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led Makkouk\Desktop\"/>
    </mc:Choice>
  </mc:AlternateContent>
  <xr:revisionPtr revIDLastSave="0" documentId="13_ncr:1_{BB9AD558-1727-4D41-B2FC-553BEB153009}" xr6:coauthVersionLast="45" xr6:coauthVersionMax="45" xr10:uidLastSave="{00000000-0000-0000-0000-000000000000}"/>
  <bookViews>
    <workbookView xWindow="-96" yWindow="-96" windowWidth="23232" windowHeight="12552" xr2:uid="{16874479-4B7D-4568-AABE-645E125B4E82}"/>
  </bookViews>
  <sheets>
    <sheet name="2010" sheetId="1" r:id="rId1"/>
    <sheet name="2011" sheetId="2" r:id="rId2"/>
    <sheet name="2012" sheetId="3" r:id="rId3"/>
    <sheet name="2013" sheetId="4" r:id="rId4"/>
    <sheet name="2014" sheetId="5" r:id="rId5"/>
    <sheet name="2015" sheetId="6" r:id="rId6"/>
    <sheet name="2016" sheetId="7" r:id="rId7"/>
    <sheet name="2017" sheetId="8" r:id="rId8"/>
    <sheet name="2018" sheetId="9" r:id="rId9"/>
    <sheet name="Year-Year Change" sheetId="10" r:id="rId10"/>
  </sheets>
  <externalReferences>
    <externalReference r:id="rId11"/>
  </externalReferences>
  <definedNames>
    <definedName name="_xlnm._FilterDatabase" localSheetId="0" hidden="1">'2010'!$A$14:$E$102</definedName>
    <definedName name="_xlnm._FilterDatabase" localSheetId="9" hidden="1">'Year-Year Change'!$A$1:$J$42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0" l="1"/>
  <c r="K4" i="10"/>
  <c r="K5" i="10"/>
  <c r="K3" i="10"/>
  <c r="K27" i="10"/>
  <c r="K6" i="10"/>
  <c r="K7" i="10"/>
  <c r="K20" i="10"/>
  <c r="K12" i="10"/>
  <c r="K16" i="10"/>
  <c r="K9" i="10"/>
  <c r="K15" i="10"/>
  <c r="K10" i="10"/>
  <c r="K14" i="10"/>
  <c r="K8" i="10"/>
  <c r="K23" i="10"/>
  <c r="K28" i="10"/>
  <c r="K18" i="10"/>
  <c r="K40" i="10"/>
  <c r="K13" i="10"/>
  <c r="K11" i="10"/>
  <c r="K22" i="10"/>
  <c r="K21" i="10"/>
  <c r="K33" i="10"/>
  <c r="K30" i="10"/>
  <c r="K25" i="10"/>
  <c r="K32" i="10"/>
  <c r="K24" i="10"/>
  <c r="K26" i="10"/>
  <c r="K35" i="10"/>
  <c r="K34" i="10"/>
  <c r="K17" i="10"/>
  <c r="K19" i="10"/>
  <c r="K29" i="10"/>
  <c r="K31" i="10"/>
  <c r="K36" i="10"/>
  <c r="K37" i="10"/>
  <c r="K39" i="10"/>
  <c r="K38" i="10"/>
  <c r="K41" i="10"/>
  <c r="K42" i="10"/>
  <c r="K33" i="9" l="1"/>
  <c r="K77" i="9"/>
  <c r="K82" i="9"/>
  <c r="K92" i="9"/>
  <c r="K124" i="9"/>
  <c r="K122" i="9"/>
  <c r="K19" i="9"/>
  <c r="K110" i="9"/>
  <c r="K32" i="9"/>
  <c r="K86" i="9"/>
  <c r="K56" i="9"/>
  <c r="K96" i="9"/>
  <c r="K23" i="9"/>
  <c r="K108" i="9"/>
  <c r="K60" i="9"/>
  <c r="K18" i="9"/>
  <c r="K40" i="9"/>
  <c r="K62" i="9"/>
  <c r="K132" i="9"/>
  <c r="K128" i="9"/>
  <c r="K126" i="9"/>
  <c r="K42" i="9"/>
  <c r="K75" i="9"/>
  <c r="K61" i="9"/>
  <c r="K25" i="9"/>
  <c r="K69" i="9"/>
  <c r="K76" i="9"/>
  <c r="K29" i="9"/>
  <c r="K52" i="9"/>
  <c r="K36" i="9"/>
  <c r="K133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K39" i="9"/>
  <c r="K85" i="9"/>
  <c r="K115" i="9"/>
  <c r="K93" i="9"/>
  <c r="K103" i="9"/>
  <c r="K91" i="9"/>
  <c r="K88" i="9"/>
  <c r="K28" i="9"/>
  <c r="K54" i="9"/>
  <c r="K94" i="9"/>
  <c r="K79" i="9"/>
  <c r="K113" i="9"/>
  <c r="K100" i="9"/>
  <c r="K24" i="9"/>
  <c r="K97" i="9"/>
  <c r="K102" i="9"/>
  <c r="K17" i="9"/>
  <c r="K21" i="9"/>
  <c r="K119" i="9"/>
  <c r="K48" i="9"/>
  <c r="K98" i="9"/>
  <c r="K68" i="9"/>
  <c r="K22" i="9"/>
  <c r="K131" i="9"/>
  <c r="K111" i="9"/>
  <c r="K118" i="9"/>
  <c r="K89" i="9"/>
  <c r="K95" i="9"/>
  <c r="K47" i="9"/>
  <c r="K121" i="9"/>
  <c r="K49" i="9"/>
  <c r="K72" i="9"/>
  <c r="K30" i="9"/>
  <c r="K63" i="9"/>
  <c r="K105" i="9"/>
  <c r="K71" i="9"/>
  <c r="K67" i="9"/>
  <c r="K38" i="9"/>
  <c r="K129" i="9"/>
  <c r="K104" i="9"/>
  <c r="K109" i="9"/>
  <c r="K78" i="9"/>
  <c r="K26" i="9"/>
  <c r="K127" i="9"/>
  <c r="K87" i="9"/>
  <c r="K84" i="9"/>
  <c r="K106" i="9"/>
  <c r="K80" i="9"/>
  <c r="K58" i="9"/>
  <c r="K44" i="9"/>
  <c r="K125" i="9"/>
  <c r="K117" i="9"/>
  <c r="K130" i="9"/>
  <c r="K16" i="9"/>
  <c r="K64" i="9"/>
  <c r="K107" i="9"/>
  <c r="K101" i="9"/>
  <c r="K27" i="9"/>
  <c r="K120" i="9"/>
  <c r="K37" i="9"/>
  <c r="K50" i="9"/>
  <c r="K45" i="9"/>
  <c r="K53" i="9"/>
  <c r="K59" i="9"/>
  <c r="K99" i="9"/>
  <c r="K43" i="9"/>
  <c r="K66" i="9"/>
  <c r="K83" i="9"/>
  <c r="K73" i="9"/>
  <c r="K57" i="9"/>
  <c r="K15" i="9"/>
  <c r="K55" i="9"/>
  <c r="K34" i="9"/>
  <c r="K116" i="9"/>
  <c r="K112" i="9"/>
  <c r="K70" i="9"/>
  <c r="K31" i="9"/>
  <c r="K114" i="9"/>
  <c r="K20" i="9"/>
  <c r="K74" i="9"/>
  <c r="K81" i="9"/>
  <c r="K65" i="9"/>
  <c r="K123" i="9"/>
  <c r="K51" i="9"/>
  <c r="K46" i="9"/>
  <c r="K41" i="9"/>
  <c r="K35" i="9"/>
  <c r="K90" i="9"/>
  <c r="K133" i="8"/>
  <c r="K36" i="8"/>
  <c r="K52" i="8"/>
  <c r="K29" i="8"/>
  <c r="K76" i="8"/>
  <c r="K69" i="8"/>
  <c r="K25" i="8"/>
  <c r="K61" i="8"/>
  <c r="K75" i="8"/>
  <c r="K42" i="8"/>
  <c r="K126" i="8"/>
  <c r="K128" i="8"/>
  <c r="K132" i="8"/>
  <c r="K62" i="8"/>
  <c r="K40" i="8"/>
  <c r="K18" i="8"/>
  <c r="K60" i="8"/>
  <c r="K108" i="8"/>
  <c r="K23" i="8"/>
  <c r="K96" i="8"/>
  <c r="K56" i="8"/>
  <c r="K86" i="8"/>
  <c r="K32" i="8"/>
  <c r="K110" i="8"/>
  <c r="K19" i="8"/>
  <c r="K122" i="8"/>
  <c r="K124" i="8"/>
  <c r="K92" i="8"/>
  <c r="K82" i="8"/>
  <c r="K77" i="8"/>
  <c r="K33" i="8"/>
  <c r="K39" i="8"/>
  <c r="K37" i="8"/>
  <c r="K73" i="8"/>
  <c r="K48" i="8"/>
  <c r="K101" i="8"/>
  <c r="K31" i="8"/>
  <c r="K127" i="8"/>
  <c r="K63" i="8"/>
  <c r="K50" i="8"/>
  <c r="K70" i="8"/>
  <c r="K105" i="8"/>
  <c r="K109" i="8"/>
  <c r="K22" i="8"/>
  <c r="K131" i="8"/>
  <c r="K41" i="8"/>
  <c r="K28" i="8"/>
  <c r="K64" i="8"/>
  <c r="K57" i="8"/>
  <c r="K116" i="8"/>
  <c r="K47" i="8"/>
  <c r="K106" i="8"/>
  <c r="K123" i="8"/>
  <c r="K34" i="8"/>
  <c r="K17" i="8"/>
  <c r="K90" i="8"/>
  <c r="K35" i="8"/>
  <c r="K20" i="8"/>
  <c r="K44" i="8"/>
  <c r="K27" i="8"/>
  <c r="K115" i="8"/>
  <c r="K78" i="8"/>
  <c r="K26" i="8"/>
  <c r="K79" i="8"/>
  <c r="K68" i="8"/>
  <c r="K46" i="8"/>
  <c r="K54" i="8"/>
  <c r="K104" i="8"/>
  <c r="K98" i="8"/>
  <c r="K45" i="8"/>
  <c r="K119" i="8"/>
  <c r="K59" i="8"/>
  <c r="K117" i="8"/>
  <c r="K102" i="8"/>
  <c r="K24" i="8"/>
  <c r="K15" i="8"/>
  <c r="K55" i="8"/>
  <c r="K81" i="8"/>
  <c r="K114" i="8"/>
  <c r="K112" i="8"/>
  <c r="K120" i="8"/>
  <c r="K83" i="8"/>
  <c r="K100" i="8"/>
  <c r="K66" i="8"/>
  <c r="K16" i="8"/>
  <c r="K38" i="8"/>
  <c r="K130" i="8"/>
  <c r="K80" i="8"/>
  <c r="K84" i="8"/>
  <c r="K85" i="8"/>
  <c r="K51" i="8"/>
  <c r="K107" i="8"/>
  <c r="K87" i="8"/>
  <c r="K129" i="8"/>
  <c r="K88" i="8"/>
  <c r="K65" i="8"/>
  <c r="K49" i="8"/>
  <c r="K91" i="8"/>
  <c r="K103" i="8"/>
  <c r="K43" i="8"/>
  <c r="K121" i="8"/>
  <c r="K125" i="8"/>
  <c r="K111" i="8"/>
  <c r="K89" i="8"/>
  <c r="K67" i="8"/>
  <c r="K97" i="8"/>
  <c r="K30" i="8"/>
  <c r="K99" i="8"/>
  <c r="K72" i="8"/>
  <c r="K74" i="8"/>
  <c r="K93" i="8"/>
  <c r="K21" i="8"/>
  <c r="K94" i="8"/>
  <c r="K53" i="8"/>
  <c r="K58" i="8"/>
  <c r="K113" i="8"/>
  <c r="K118" i="8"/>
  <c r="K71" i="8"/>
  <c r="K95" i="8"/>
  <c r="K109" i="7"/>
  <c r="K44" i="7"/>
  <c r="K139" i="7"/>
  <c r="K92" i="7"/>
  <c r="K133" i="7"/>
  <c r="K68" i="7"/>
  <c r="K110" i="7"/>
  <c r="K83" i="7"/>
  <c r="K38" i="7"/>
  <c r="K74" i="7"/>
  <c r="K28" i="7"/>
  <c r="K106" i="7"/>
  <c r="K118" i="7"/>
  <c r="K132" i="7"/>
  <c r="K107" i="7"/>
  <c r="K24" i="7"/>
  <c r="K62" i="7"/>
  <c r="K96" i="7"/>
  <c r="K117" i="7"/>
  <c r="K99" i="7"/>
  <c r="K15" i="7"/>
  <c r="K79" i="7"/>
  <c r="K91" i="7"/>
  <c r="K31" i="7"/>
  <c r="K102" i="7"/>
  <c r="K39" i="7"/>
  <c r="K72" i="7"/>
  <c r="K138" i="7"/>
  <c r="K33" i="7"/>
  <c r="K20" i="7"/>
  <c r="K51" i="7"/>
  <c r="K71" i="7"/>
  <c r="K77" i="7"/>
  <c r="K135" i="7"/>
  <c r="K43" i="7"/>
  <c r="K41" i="7"/>
  <c r="K113" i="7"/>
  <c r="K16" i="7"/>
  <c r="K32" i="7"/>
  <c r="K93" i="7"/>
  <c r="K19" i="7"/>
  <c r="K86" i="7"/>
  <c r="K85" i="7"/>
  <c r="K105" i="7"/>
  <c r="K90" i="7"/>
  <c r="K36" i="7"/>
  <c r="K112" i="7"/>
  <c r="K129" i="7"/>
  <c r="K30" i="7"/>
  <c r="K64" i="7"/>
  <c r="K26" i="7"/>
  <c r="K134" i="7"/>
  <c r="K45" i="7"/>
  <c r="K47" i="7"/>
  <c r="K108" i="7"/>
  <c r="K22" i="7"/>
  <c r="K97" i="7"/>
  <c r="K27" i="7"/>
  <c r="K95" i="7"/>
  <c r="K123" i="7"/>
  <c r="K52" i="7"/>
  <c r="K73" i="7"/>
  <c r="K35" i="7"/>
  <c r="K126" i="7"/>
  <c r="K88" i="7"/>
  <c r="K124" i="7"/>
  <c r="K87" i="7"/>
  <c r="K29" i="7"/>
  <c r="K57" i="7"/>
  <c r="K50" i="7"/>
  <c r="K37" i="7"/>
  <c r="K127" i="7"/>
  <c r="K34" i="7"/>
  <c r="K21" i="7"/>
  <c r="K17" i="7"/>
  <c r="K63" i="7"/>
  <c r="K137" i="7"/>
  <c r="K40" i="7"/>
  <c r="K53" i="7"/>
  <c r="K121" i="7"/>
  <c r="K119" i="7"/>
  <c r="K55" i="7"/>
  <c r="K104" i="7"/>
  <c r="K81" i="7"/>
  <c r="K98" i="7"/>
  <c r="K130" i="7"/>
  <c r="K125" i="7"/>
  <c r="K100" i="7"/>
  <c r="K46" i="7"/>
  <c r="K114" i="7"/>
  <c r="K60" i="7"/>
  <c r="K42" i="7"/>
  <c r="K70" i="7"/>
  <c r="K78" i="7"/>
  <c r="K101" i="7"/>
  <c r="K120" i="7"/>
  <c r="K49" i="7"/>
  <c r="K131" i="7"/>
  <c r="K59" i="7"/>
  <c r="K116" i="7"/>
  <c r="K25" i="7"/>
  <c r="K56" i="7"/>
  <c r="K80" i="7"/>
  <c r="K54" i="7"/>
  <c r="K115" i="7"/>
  <c r="K136" i="7"/>
  <c r="K84" i="7"/>
  <c r="K18" i="7"/>
  <c r="K61" i="7"/>
  <c r="K58" i="7"/>
  <c r="K128" i="7"/>
  <c r="K122" i="7"/>
  <c r="K67" i="7"/>
  <c r="K23" i="7"/>
  <c r="K66" i="7"/>
  <c r="K76" i="7"/>
  <c r="K48" i="7"/>
  <c r="K69" i="7"/>
  <c r="K65" i="7"/>
  <c r="K111" i="7"/>
  <c r="K82" i="7"/>
  <c r="K94" i="7"/>
  <c r="K75" i="7"/>
  <c r="K89" i="7"/>
  <c r="K103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K16" i="6"/>
  <c r="K127" i="6"/>
  <c r="K126" i="6"/>
  <c r="K116" i="6"/>
  <c r="K82" i="6"/>
  <c r="K103" i="6"/>
  <c r="K118" i="6"/>
  <c r="K55" i="6"/>
  <c r="K24" i="6"/>
  <c r="K109" i="6"/>
  <c r="K122" i="6"/>
  <c r="K101" i="6"/>
  <c r="K115" i="6"/>
  <c r="K90" i="6"/>
  <c r="K39" i="6"/>
  <c r="K61" i="6"/>
  <c r="K123" i="6"/>
  <c r="K119" i="6"/>
  <c r="K57" i="6"/>
  <c r="K110" i="6"/>
  <c r="K117" i="6"/>
  <c r="K87" i="6"/>
  <c r="K100" i="6"/>
  <c r="K56" i="6"/>
  <c r="K66" i="6"/>
  <c r="K106" i="6"/>
  <c r="K17" i="6"/>
  <c r="K31" i="6"/>
  <c r="K35" i="6"/>
  <c r="K72" i="6"/>
  <c r="K37" i="6"/>
  <c r="K33" i="6"/>
  <c r="K48" i="6"/>
  <c r="K43" i="6"/>
  <c r="K71" i="6"/>
  <c r="K91" i="6"/>
  <c r="K74" i="6"/>
  <c r="K38" i="6"/>
  <c r="K22" i="6"/>
  <c r="K25" i="6"/>
  <c r="K50" i="6"/>
  <c r="K68" i="6"/>
  <c r="K21" i="6"/>
  <c r="K84" i="6"/>
  <c r="K32" i="6"/>
  <c r="K85" i="6"/>
  <c r="K78" i="6"/>
  <c r="K99" i="6"/>
  <c r="K45" i="6"/>
  <c r="K53" i="6"/>
  <c r="K97" i="6"/>
  <c r="K75" i="6"/>
  <c r="K30" i="6"/>
  <c r="K111" i="6"/>
  <c r="K41" i="6"/>
  <c r="K96" i="6"/>
  <c r="K114" i="6"/>
  <c r="K95" i="6"/>
  <c r="K98" i="6"/>
  <c r="K83" i="6"/>
  <c r="K104" i="6"/>
  <c r="K49" i="6"/>
  <c r="K125" i="6"/>
  <c r="K94" i="6"/>
  <c r="K79" i="6"/>
  <c r="K36" i="6"/>
  <c r="K27" i="6"/>
  <c r="K120" i="6"/>
  <c r="K44" i="6"/>
  <c r="K60" i="6"/>
  <c r="K34" i="6"/>
  <c r="K76" i="6"/>
  <c r="K77" i="6"/>
  <c r="K88" i="6"/>
  <c r="K29" i="6"/>
  <c r="K46" i="6"/>
  <c r="K107" i="6"/>
  <c r="K63" i="6"/>
  <c r="K70" i="6"/>
  <c r="K18" i="6"/>
  <c r="K86" i="6"/>
  <c r="K80" i="6"/>
  <c r="K121" i="6"/>
  <c r="K58" i="6"/>
  <c r="K113" i="6"/>
  <c r="K26" i="6"/>
  <c r="K128" i="6"/>
  <c r="K62" i="6"/>
  <c r="K15" i="6"/>
  <c r="K40" i="6"/>
  <c r="K23" i="6"/>
  <c r="K89" i="6"/>
  <c r="K28" i="6"/>
  <c r="K102" i="6"/>
  <c r="K81" i="6"/>
  <c r="K51" i="6"/>
  <c r="K105" i="6"/>
  <c r="K19" i="6"/>
  <c r="K59" i="6"/>
  <c r="K124" i="6"/>
  <c r="K92" i="6"/>
  <c r="K54" i="6"/>
  <c r="K42" i="6"/>
  <c r="K64" i="6"/>
  <c r="K20" i="6"/>
  <c r="K67" i="6"/>
  <c r="K69" i="6"/>
  <c r="K73" i="6"/>
  <c r="K65" i="6"/>
  <c r="K93" i="6"/>
  <c r="K112" i="6"/>
  <c r="K47" i="6"/>
  <c r="K52" i="6"/>
  <c r="K108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K102" i="5"/>
  <c r="K50" i="5"/>
  <c r="K109" i="5"/>
  <c r="K101" i="5"/>
  <c r="K15" i="5"/>
  <c r="K43" i="5"/>
  <c r="K87" i="5"/>
  <c r="K81" i="5"/>
  <c r="K116" i="5"/>
  <c r="K25" i="5"/>
  <c r="K31" i="5"/>
  <c r="K95" i="5"/>
  <c r="K107" i="5"/>
  <c r="K77" i="5"/>
  <c r="K51" i="5"/>
  <c r="K75" i="5"/>
  <c r="K26" i="5"/>
  <c r="K117" i="5"/>
  <c r="K111" i="5"/>
  <c r="K113" i="5"/>
  <c r="K18" i="5"/>
  <c r="K61" i="5"/>
  <c r="K105" i="5"/>
  <c r="K106" i="5"/>
  <c r="K19" i="5"/>
  <c r="K27" i="5"/>
  <c r="K59" i="5"/>
  <c r="K28" i="5"/>
  <c r="K85" i="5"/>
  <c r="K22" i="5"/>
  <c r="K98" i="5"/>
  <c r="K72" i="5"/>
  <c r="K16" i="5"/>
  <c r="K73" i="5"/>
  <c r="K66" i="5"/>
  <c r="K94" i="5"/>
  <c r="K44" i="5"/>
  <c r="K47" i="5"/>
  <c r="K35" i="5"/>
  <c r="K41" i="5"/>
  <c r="K83" i="5"/>
  <c r="K76" i="5"/>
  <c r="K93" i="5"/>
  <c r="K24" i="5"/>
  <c r="K65" i="5"/>
  <c r="K62" i="5"/>
  <c r="K108" i="5"/>
  <c r="K80" i="5"/>
  <c r="K104" i="5"/>
  <c r="K70" i="5"/>
  <c r="K91" i="5"/>
  <c r="K29" i="5"/>
  <c r="K71" i="5"/>
  <c r="K100" i="5"/>
  <c r="K114" i="5"/>
  <c r="K21" i="5"/>
  <c r="K36" i="5"/>
  <c r="K88" i="5"/>
  <c r="K40" i="5"/>
  <c r="K30" i="5"/>
  <c r="K103" i="5"/>
  <c r="K60" i="5"/>
  <c r="K55" i="5"/>
  <c r="K74" i="5"/>
  <c r="K58" i="5"/>
  <c r="K32" i="5"/>
  <c r="K99" i="5"/>
  <c r="K34" i="5"/>
  <c r="K39" i="5"/>
  <c r="K37" i="5"/>
  <c r="K67" i="5"/>
  <c r="K112" i="5"/>
  <c r="K118" i="5"/>
  <c r="K78" i="5"/>
  <c r="K82" i="5"/>
  <c r="K46" i="5"/>
  <c r="K17" i="5"/>
  <c r="K84" i="5"/>
  <c r="K56" i="5"/>
  <c r="K38" i="5"/>
  <c r="K68" i="5"/>
  <c r="K64" i="5"/>
  <c r="K115" i="5"/>
  <c r="K63" i="5"/>
  <c r="K52" i="5"/>
  <c r="K48" i="5"/>
  <c r="K96" i="5"/>
  <c r="K23" i="5"/>
  <c r="K53" i="5"/>
  <c r="K92" i="5"/>
  <c r="K97" i="5"/>
  <c r="K45" i="5"/>
  <c r="K89" i="5"/>
  <c r="K42" i="5"/>
  <c r="K90" i="5"/>
  <c r="K20" i="5"/>
  <c r="K33" i="5"/>
  <c r="K49" i="5"/>
  <c r="K79" i="5"/>
  <c r="K54" i="5"/>
  <c r="K86" i="5"/>
  <c r="K110" i="5"/>
  <c r="K57" i="5"/>
  <c r="K69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K111" i="4"/>
  <c r="K108" i="4"/>
  <c r="K22" i="4"/>
  <c r="K117" i="4"/>
  <c r="K113" i="4"/>
  <c r="K91" i="4"/>
  <c r="K23" i="4"/>
  <c r="K112" i="4"/>
  <c r="K123" i="4"/>
  <c r="K42" i="4"/>
  <c r="K92" i="4"/>
  <c r="K75" i="4"/>
  <c r="K54" i="4"/>
  <c r="K119" i="4"/>
  <c r="K93" i="4"/>
  <c r="K37" i="4"/>
  <c r="K118" i="4"/>
  <c r="K79" i="4"/>
  <c r="K52" i="4"/>
  <c r="K49" i="4"/>
  <c r="K32" i="4"/>
  <c r="K48" i="4"/>
  <c r="K83" i="4"/>
  <c r="K31" i="4"/>
  <c r="K125" i="4"/>
  <c r="K38" i="4"/>
  <c r="K121" i="4"/>
  <c r="K21" i="4"/>
  <c r="K60" i="4"/>
  <c r="K35" i="4"/>
  <c r="K86" i="4"/>
  <c r="K77" i="4"/>
  <c r="K78" i="4"/>
  <c r="K89" i="4"/>
  <c r="K109" i="4"/>
  <c r="K25" i="4"/>
  <c r="K19" i="4"/>
  <c r="K34" i="4"/>
  <c r="K61" i="4"/>
  <c r="K66" i="4"/>
  <c r="K33" i="4"/>
  <c r="K57" i="4"/>
  <c r="K64" i="4"/>
  <c r="K122" i="4"/>
  <c r="K95" i="4"/>
  <c r="K82" i="4"/>
  <c r="K45" i="4"/>
  <c r="K43" i="4"/>
  <c r="K128" i="4"/>
  <c r="K98" i="4"/>
  <c r="K16" i="4"/>
  <c r="K63" i="4"/>
  <c r="K59" i="4"/>
  <c r="K55" i="4"/>
  <c r="K85" i="4"/>
  <c r="K116" i="4"/>
  <c r="K126" i="4"/>
  <c r="K88" i="4"/>
  <c r="K41" i="4"/>
  <c r="K94" i="4"/>
  <c r="K102" i="4"/>
  <c r="K30" i="4"/>
  <c r="K18" i="4"/>
  <c r="K68" i="4"/>
  <c r="K101" i="4"/>
  <c r="K44" i="4"/>
  <c r="K47" i="4"/>
  <c r="K62" i="4"/>
  <c r="K120" i="4"/>
  <c r="K72" i="4"/>
  <c r="K17" i="4"/>
  <c r="K71" i="4"/>
  <c r="K65" i="4"/>
  <c r="K27" i="4"/>
  <c r="K20" i="4"/>
  <c r="K107" i="4"/>
  <c r="K80" i="4"/>
  <c r="K67" i="4"/>
  <c r="K15" i="4"/>
  <c r="K104" i="4"/>
  <c r="K51" i="4"/>
  <c r="K115" i="4"/>
  <c r="K39" i="4"/>
  <c r="K40" i="4"/>
  <c r="K105" i="4"/>
  <c r="K100" i="4"/>
  <c r="K73" i="4"/>
  <c r="K28" i="4"/>
  <c r="K24" i="4"/>
  <c r="K84" i="4"/>
  <c r="K76" i="4"/>
  <c r="K69" i="4"/>
  <c r="K127" i="4"/>
  <c r="K74" i="4"/>
  <c r="K36" i="4"/>
  <c r="K124" i="4"/>
  <c r="K96" i="4"/>
  <c r="K46" i="4"/>
  <c r="K81" i="4"/>
  <c r="K26" i="4"/>
  <c r="K50" i="4"/>
  <c r="K110" i="4"/>
  <c r="K58" i="4"/>
  <c r="K70" i="4"/>
  <c r="K99" i="4"/>
  <c r="K29" i="4"/>
  <c r="K114" i="4"/>
  <c r="K53" i="4"/>
  <c r="K87" i="4"/>
  <c r="K103" i="4"/>
  <c r="K90" i="4"/>
  <c r="K106" i="4"/>
  <c r="K56" i="4"/>
  <c r="K97" i="4"/>
  <c r="K36" i="3"/>
  <c r="K108" i="3"/>
  <c r="K19" i="3"/>
  <c r="K113" i="3"/>
  <c r="K66" i="3"/>
  <c r="K32" i="3"/>
  <c r="K20" i="3"/>
  <c r="K115" i="3"/>
  <c r="K79" i="3"/>
  <c r="K97" i="3"/>
  <c r="K44" i="3"/>
  <c r="K69" i="3"/>
  <c r="K111" i="3"/>
  <c r="K28" i="3"/>
  <c r="K96" i="3"/>
  <c r="K114" i="3"/>
  <c r="K70" i="3"/>
  <c r="K17" i="3"/>
  <c r="K49" i="3"/>
  <c r="K118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K121" i="3"/>
  <c r="K68" i="3"/>
  <c r="K21" i="3"/>
  <c r="K45" i="3"/>
  <c r="K38" i="3"/>
  <c r="K18" i="3"/>
  <c r="K74" i="3"/>
  <c r="K86" i="3"/>
  <c r="K91" i="3"/>
  <c r="K77" i="3"/>
  <c r="K57" i="3"/>
  <c r="K95" i="3"/>
  <c r="K46" i="3"/>
  <c r="K106" i="3"/>
  <c r="K73" i="3"/>
  <c r="K30" i="3"/>
  <c r="K48" i="3"/>
  <c r="K41" i="3"/>
  <c r="K61" i="3"/>
  <c r="K35" i="3"/>
  <c r="K22" i="3"/>
  <c r="K100" i="3"/>
  <c r="K56" i="3"/>
  <c r="K82" i="3"/>
  <c r="K47" i="3"/>
  <c r="K29" i="3"/>
  <c r="K34" i="3"/>
  <c r="K94" i="3"/>
  <c r="K103" i="3"/>
  <c r="K16" i="3"/>
  <c r="K23" i="3"/>
  <c r="K25" i="3"/>
  <c r="K55" i="3"/>
  <c r="K43" i="3"/>
  <c r="K40" i="3"/>
  <c r="K117" i="3"/>
  <c r="K24" i="3"/>
  <c r="K31" i="3"/>
  <c r="K83" i="3"/>
  <c r="K120" i="3"/>
  <c r="K99" i="3"/>
  <c r="K76" i="3"/>
  <c r="K71" i="3"/>
  <c r="K109" i="3"/>
  <c r="K27" i="3"/>
  <c r="K53" i="3"/>
  <c r="K119" i="3"/>
  <c r="K59" i="3"/>
  <c r="K81" i="3"/>
  <c r="K60" i="3"/>
  <c r="K88" i="3"/>
  <c r="K54" i="3"/>
  <c r="K51" i="3"/>
  <c r="K78" i="3"/>
  <c r="K90" i="3"/>
  <c r="K112" i="3"/>
  <c r="K98" i="3"/>
  <c r="K104" i="3"/>
  <c r="K122" i="3"/>
  <c r="K39" i="3"/>
  <c r="K58" i="3"/>
  <c r="K64" i="3"/>
  <c r="K33" i="3"/>
  <c r="K87" i="3"/>
  <c r="K102" i="3"/>
  <c r="K63" i="3"/>
  <c r="K67" i="3"/>
  <c r="K110" i="3"/>
  <c r="K50" i="3"/>
  <c r="K116" i="3"/>
  <c r="K15" i="3"/>
  <c r="K26" i="3"/>
  <c r="K85" i="3"/>
  <c r="K101" i="3"/>
  <c r="K42" i="3"/>
  <c r="K37" i="3"/>
  <c r="K80" i="3"/>
  <c r="K107" i="3"/>
  <c r="K105" i="3"/>
  <c r="K52" i="3"/>
  <c r="K75" i="3"/>
  <c r="K92" i="3"/>
  <c r="K62" i="3"/>
  <c r="K72" i="3"/>
  <c r="K65" i="3"/>
  <c r="K89" i="3"/>
  <c r="K84" i="3"/>
  <c r="K93" i="3"/>
  <c r="K102" i="2"/>
  <c r="K94" i="2"/>
  <c r="K29" i="2"/>
  <c r="K67" i="2"/>
  <c r="K60" i="2"/>
  <c r="K85" i="2"/>
  <c r="K15" i="2"/>
  <c r="K24" i="2"/>
  <c r="K38" i="2"/>
  <c r="K91" i="2"/>
  <c r="K83" i="2"/>
  <c r="K57" i="2"/>
  <c r="K55" i="2"/>
  <c r="K50" i="2"/>
  <c r="K51" i="2"/>
  <c r="K64" i="2"/>
  <c r="K101" i="2"/>
  <c r="K42" i="2"/>
  <c r="K88" i="2"/>
  <c r="K33" i="2"/>
  <c r="K81" i="2"/>
  <c r="K77" i="2"/>
  <c r="K72" i="2"/>
  <c r="K87" i="2"/>
  <c r="K70" i="2"/>
  <c r="K16" i="2"/>
  <c r="K46" i="2"/>
  <c r="K36" i="2"/>
  <c r="K90" i="2"/>
  <c r="K20" i="2"/>
  <c r="K39" i="2"/>
  <c r="K54" i="2"/>
  <c r="K31" i="2"/>
  <c r="K79" i="2"/>
  <c r="K28" i="2"/>
  <c r="K84" i="2"/>
  <c r="K96" i="2"/>
  <c r="K23" i="2"/>
  <c r="K48" i="2"/>
  <c r="K30" i="2"/>
  <c r="K56" i="2"/>
  <c r="K78" i="2"/>
  <c r="K80" i="2"/>
  <c r="K25" i="2"/>
  <c r="K44" i="2"/>
  <c r="K63" i="2"/>
  <c r="K17" i="2"/>
  <c r="K53" i="2"/>
  <c r="K21" i="2"/>
  <c r="K19" i="2"/>
  <c r="K52" i="2"/>
  <c r="K65" i="2"/>
  <c r="K66" i="2"/>
  <c r="K68" i="2"/>
  <c r="K58" i="2"/>
  <c r="K97" i="2"/>
  <c r="K41" i="2"/>
  <c r="K61" i="2"/>
  <c r="K47" i="2"/>
  <c r="K32" i="2"/>
  <c r="K18" i="2"/>
  <c r="K75" i="2"/>
  <c r="K34" i="2"/>
  <c r="K59" i="2"/>
  <c r="K22" i="2"/>
  <c r="K37" i="2"/>
  <c r="K69" i="2"/>
  <c r="K100" i="2"/>
  <c r="K43" i="2"/>
  <c r="K71" i="2"/>
  <c r="K27" i="2"/>
  <c r="K95" i="2"/>
  <c r="K35" i="2"/>
  <c r="K86" i="2"/>
  <c r="K26" i="2"/>
  <c r="K74" i="2"/>
  <c r="K89" i="2"/>
  <c r="K82" i="2"/>
  <c r="K73" i="2"/>
  <c r="K76" i="2"/>
  <c r="K40" i="2"/>
  <c r="K62" i="2"/>
  <c r="K99" i="2"/>
  <c r="K93" i="2"/>
  <c r="K92" i="2"/>
  <c r="K45" i="2"/>
  <c r="K49" i="2"/>
  <c r="K98" i="2"/>
  <c r="K102" i="1"/>
  <c r="K44" i="1"/>
  <c r="K73" i="1"/>
  <c r="K23" i="1"/>
  <c r="K35" i="1"/>
  <c r="K36" i="1"/>
  <c r="K39" i="1"/>
  <c r="K87" i="1"/>
  <c r="K67" i="1"/>
  <c r="K21" i="1"/>
  <c r="K70" i="1"/>
  <c r="K18" i="1"/>
  <c r="K51" i="1"/>
  <c r="K59" i="1"/>
  <c r="K28" i="1"/>
  <c r="K60" i="1"/>
  <c r="K79" i="1"/>
  <c r="K22" i="1"/>
  <c r="K63" i="1"/>
  <c r="K99" i="1"/>
  <c r="K65" i="1"/>
  <c r="K69" i="1"/>
  <c r="K90" i="1"/>
  <c r="K89" i="1"/>
  <c r="K31" i="1"/>
  <c r="K17" i="1"/>
  <c r="K30" i="1"/>
  <c r="K15" i="1"/>
  <c r="K83" i="1"/>
  <c r="K33" i="1"/>
  <c r="K37" i="1"/>
  <c r="K25" i="1"/>
  <c r="K27" i="1"/>
  <c r="K95" i="1"/>
  <c r="K92" i="1"/>
  <c r="K16" i="1"/>
  <c r="K29" i="1"/>
  <c r="K48" i="1"/>
  <c r="K40" i="1"/>
  <c r="K66" i="1"/>
  <c r="K91" i="1"/>
  <c r="K72" i="1"/>
  <c r="K71" i="1"/>
  <c r="K96" i="1"/>
  <c r="K41" i="1"/>
  <c r="K45" i="1"/>
  <c r="K82" i="1"/>
  <c r="K46" i="1"/>
  <c r="K19" i="1"/>
  <c r="K75" i="1"/>
  <c r="K32" i="1"/>
  <c r="K61" i="1"/>
  <c r="K47" i="1"/>
  <c r="K49" i="1"/>
  <c r="K86" i="1"/>
  <c r="K42" i="1"/>
  <c r="K98" i="1"/>
  <c r="K74" i="1"/>
  <c r="K53" i="1"/>
  <c r="K101" i="1"/>
  <c r="K94" i="1"/>
  <c r="K64" i="1"/>
  <c r="K20" i="1"/>
  <c r="K62" i="1"/>
  <c r="K26" i="1"/>
  <c r="K34" i="1"/>
  <c r="K50" i="1"/>
  <c r="K52" i="1"/>
  <c r="K100" i="1"/>
  <c r="K85" i="1"/>
  <c r="K58" i="1"/>
  <c r="K57" i="1"/>
  <c r="K80" i="1"/>
  <c r="K84" i="1"/>
  <c r="K54" i="1"/>
  <c r="K93" i="1"/>
  <c r="K97" i="1"/>
  <c r="K55" i="1"/>
  <c r="K76" i="1"/>
  <c r="K24" i="1"/>
  <c r="K56" i="1"/>
  <c r="K38" i="1"/>
  <c r="K81" i="1"/>
  <c r="K43" i="1"/>
  <c r="K68" i="1"/>
  <c r="K88" i="1"/>
  <c r="K77" i="1"/>
  <c r="K78" i="1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5" i="8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5" i="1"/>
</calcChain>
</file>

<file path=xl/sharedStrings.xml><?xml version="1.0" encoding="utf-8"?>
<sst xmlns="http://schemas.openxmlformats.org/spreadsheetml/2006/main" count="2286" uniqueCount="284">
  <si>
    <t>International Tourist Arrivals</t>
  </si>
  <si>
    <t>International Tourist Arrivals (million)</t>
  </si>
  <si>
    <t>Market share (%)</t>
  </si>
  <si>
    <t>Change (%)</t>
  </si>
  <si>
    <t>Average annual growth (%)</t>
  </si>
  <si>
    <t>2009*</t>
  </si>
  <si>
    <t>07-08*</t>
  </si>
  <si>
    <t>08-09*</t>
  </si>
  <si>
    <t>00-09*</t>
  </si>
  <si>
    <t>World</t>
  </si>
  <si>
    <t>Europe</t>
  </si>
  <si>
    <t>Asia and the Pacific</t>
  </si>
  <si>
    <t>Americas</t>
  </si>
  <si>
    <t>Africa</t>
  </si>
  <si>
    <t>Middle East</t>
  </si>
  <si>
    <t>France</t>
  </si>
  <si>
    <t>United States</t>
  </si>
  <si>
    <t>Spain</t>
  </si>
  <si>
    <t>China</t>
  </si>
  <si>
    <t>Italy</t>
  </si>
  <si>
    <t>United Kingdom</t>
  </si>
  <si>
    <t>Turkey</t>
  </si>
  <si>
    <t>Germany</t>
  </si>
  <si>
    <t>Malaysia</t>
  </si>
  <si>
    <t>Mexico</t>
  </si>
  <si>
    <t>Austria</t>
  </si>
  <si>
    <t>Ukraine</t>
  </si>
  <si>
    <t>Russian Federation</t>
  </si>
  <si>
    <t>Hong Kong (China)</t>
  </si>
  <si>
    <t>Canada</t>
  </si>
  <si>
    <t>Greece</t>
  </si>
  <si>
    <t>Thailand</t>
  </si>
  <si>
    <t>Egypt</t>
  </si>
  <si>
    <t>Poland</t>
  </si>
  <si>
    <t>Saudi Arabia</t>
  </si>
  <si>
    <t>Netherlands</t>
  </si>
  <si>
    <t>Croatia</t>
  </si>
  <si>
    <t>Hungary</t>
  </si>
  <si>
    <t>Morocco</t>
  </si>
  <si>
    <t>Switzerland</t>
  </si>
  <si>
    <t>Korea, Republic of</t>
  </si>
  <si>
    <t>Singapore</t>
  </si>
  <si>
    <t>Ireland</t>
  </si>
  <si>
    <t>South Africa</t>
  </si>
  <si>
    <t>Tunisia</t>
  </si>
  <si>
    <t>Belgium</t>
  </si>
  <si>
    <t>Japan</t>
  </si>
  <si>
    <t>Indonesia</t>
  </si>
  <si>
    <t>Czech Rep</t>
  </si>
  <si>
    <t>Bulgaria</t>
  </si>
  <si>
    <t>Australia</t>
  </si>
  <si>
    <t>India</t>
  </si>
  <si>
    <t>Sweden</t>
  </si>
  <si>
    <t>Brazil</t>
  </si>
  <si>
    <t>Taiwan (pr, of China)</t>
  </si>
  <si>
    <t>Norway</t>
  </si>
  <si>
    <t>Argentina</t>
  </si>
  <si>
    <t>Dominican Rp</t>
  </si>
  <si>
    <t>Jordan</t>
  </si>
  <si>
    <t>Vietnam</t>
  </si>
  <si>
    <t>Puerto Rico</t>
  </si>
  <si>
    <t>Finland</t>
  </si>
  <si>
    <t>Kazakhstan</t>
  </si>
  <si>
    <t>Philippines</t>
  </si>
  <si>
    <t>Chile</t>
  </si>
  <si>
    <t>New Zealand</t>
  </si>
  <si>
    <t>Cuba</t>
  </si>
  <si>
    <t>Mozambique</t>
  </si>
  <si>
    <t>Israel</t>
  </si>
  <si>
    <t>Cyprus</t>
  </si>
  <si>
    <t>Peru</t>
  </si>
  <si>
    <t>Uruguay</t>
  </si>
  <si>
    <t>Cambodia</t>
  </si>
  <si>
    <t>Zimbabwe</t>
  </si>
  <si>
    <t>Costa Rica</t>
  </si>
  <si>
    <t>Lebanon</t>
  </si>
  <si>
    <t>Jamaica</t>
  </si>
  <si>
    <t>Qatar</t>
  </si>
  <si>
    <t>Botswana</t>
  </si>
  <si>
    <t>Guatemala</t>
  </si>
  <si>
    <t>Bahamas</t>
  </si>
  <si>
    <t>Lao P,D,R,</t>
  </si>
  <si>
    <t>Panama</t>
  </si>
  <si>
    <t>El Salvador</t>
  </si>
  <si>
    <t>Ecuador</t>
  </si>
  <si>
    <t>Nicaragua</t>
  </si>
  <si>
    <t>Mauritius</t>
  </si>
  <si>
    <t>Honduras</t>
  </si>
  <si>
    <t>Pakistan</t>
  </si>
  <si>
    <t>Uganda</t>
  </si>
  <si>
    <t>Aruba</t>
  </si>
  <si>
    <t>Ghana</t>
  </si>
  <si>
    <t>Rwanda</t>
  </si>
  <si>
    <t>Bolivia</t>
  </si>
  <si>
    <t>Maldives</t>
  </si>
  <si>
    <t>Barbados</t>
  </si>
  <si>
    <t>Nepal</t>
  </si>
  <si>
    <t>Sri Lanka</t>
  </si>
  <si>
    <t>Paraguay</t>
  </si>
  <si>
    <t>Yemen</t>
  </si>
  <si>
    <t>Sudan</t>
  </si>
  <si>
    <t>CapeVerde</t>
  </si>
  <si>
    <t>Madagascar</t>
  </si>
  <si>
    <t>USA</t>
  </si>
  <si>
    <t>South America</t>
  </si>
  <si>
    <t>South Asia</t>
  </si>
  <si>
    <t>Caribbean</t>
  </si>
  <si>
    <t>North Africa</t>
  </si>
  <si>
    <t>Macao (China)</t>
  </si>
  <si>
    <t>Oceania</t>
  </si>
  <si>
    <t>United Arab Emirates</t>
  </si>
  <si>
    <t>7,432 |</t>
  </si>
  <si>
    <t>5,776 |</t>
  </si>
  <si>
    <t>Republic of Korea</t>
  </si>
  <si>
    <t>7,003 |</t>
  </si>
  <si>
    <t>Viet Nam</t>
  </si>
  <si>
    <t>Central America</t>
  </si>
  <si>
    <t>8,628 |</t>
  </si>
  <si>
    <t>Taiwan Province of China</t>
  </si>
  <si>
    <t>7,186 |</t>
  </si>
  <si>
    <t>Dominican Rep.</t>
  </si>
  <si>
    <t>Albania</t>
  </si>
  <si>
    <t>Bahrain</t>
  </si>
  <si>
    <t>995 |</t>
  </si>
  <si>
    <t>Colombia</t>
  </si>
  <si>
    <t>Slovenia</t>
  </si>
  <si>
    <t>Georgia</t>
  </si>
  <si>
    <t>Myanmar</t>
  </si>
  <si>
    <t>Laos</t>
  </si>
  <si>
    <t>Estonia</t>
  </si>
  <si>
    <t>Romania</t>
  </si>
  <si>
    <t>Lithuania</t>
  </si>
  <si>
    <t>Azerbaijan</t>
  </si>
  <si>
    <t>Malta</t>
  </si>
  <si>
    <t>Iceland</t>
  </si>
  <si>
    <t>Belarus</t>
  </si>
  <si>
    <t>677 |</t>
  </si>
  <si>
    <t>Latvia</t>
  </si>
  <si>
    <t>Montenegro</t>
  </si>
  <si>
    <t>Serbia</t>
  </si>
  <si>
    <t>Armenia</t>
  </si>
  <si>
    <t>Kenya</t>
  </si>
  <si>
    <t>Luxembourg</t>
  </si>
  <si>
    <t>Bosnia and Herzegovina</t>
  </si>
  <si>
    <t>Fiji</t>
  </si>
  <si>
    <t>Cabo Verde</t>
  </si>
  <si>
    <t>Macedonia</t>
  </si>
  <si>
    <t>Martinique</t>
  </si>
  <si>
    <t>Reunion</t>
  </si>
  <si>
    <t>Palestine</t>
  </si>
  <si>
    <t>Mongolia</t>
  </si>
  <si>
    <t>Belize</t>
  </si>
  <si>
    <t>St. Maarten</t>
  </si>
  <si>
    <t>Curaçao</t>
  </si>
  <si>
    <t>Trinidad and Tobago</t>
  </si>
  <si>
    <t>Seychelles</t>
  </si>
  <si>
    <t>Suriname</t>
  </si>
  <si>
    <t>Bermuda</t>
  </si>
  <si>
    <t>Bhutan</t>
  </si>
  <si>
    <t>Samoa</t>
  </si>
  <si>
    <t>Grenada</t>
  </si>
  <si>
    <t>Rep. Moldova</t>
  </si>
  <si>
    <t>Timor-Leste</t>
  </si>
  <si>
    <t>Solomon Islands</t>
  </si>
  <si>
    <t>Denmark</t>
  </si>
  <si>
    <t>Korea. Republic of</t>
  </si>
  <si>
    <t>Untd Arab Emirates²</t>
  </si>
  <si>
    <t>Portugal</t>
  </si>
  <si>
    <t>Taiwan (pr. of China)</t>
  </si>
  <si>
    <t>Slovakia</t>
  </si>
  <si>
    <t>Tanzania</t>
  </si>
  <si>
    <t>Cape Verde</t>
  </si>
  <si>
    <t>Bosnia &amp; Herzg</t>
  </si>
  <si>
    <t>F.Yug.Rp.Macedonia TCE</t>
  </si>
  <si>
    <t>Saint Lucia</t>
  </si>
  <si>
    <t>Antigua.Barb</t>
  </si>
  <si>
    <t>Papua New Guinea</t>
  </si>
  <si>
    <t>St. Kitts-Nev</t>
  </si>
  <si>
    <t>Rep Moldova</t>
  </si>
  <si>
    <t>St. Vincent, Grenadines TF</t>
  </si>
  <si>
    <t>Dominica</t>
  </si>
  <si>
    <t>Anguilla</t>
  </si>
  <si>
    <t>Solomon Is</t>
  </si>
  <si>
    <t>Montserrat</t>
  </si>
  <si>
    <t>Venezuela</t>
  </si>
  <si>
    <t>F. Yug. Rp. Macedonia TCE</t>
  </si>
  <si>
    <t>Br. Virgin Is</t>
  </si>
  <si>
    <t>Antigua, Barb</t>
  </si>
  <si>
    <t>Palau</t>
  </si>
  <si>
    <t>St. Vincent, Grenadines</t>
  </si>
  <si>
    <t>Marshall Is</t>
  </si>
  <si>
    <t>Antigua,Barb</t>
  </si>
  <si>
    <t>St.Kitts-Nev</t>
  </si>
  <si>
    <t>Sierra Leone</t>
  </si>
  <si>
    <t>St.Vincent,Grenadines</t>
  </si>
  <si>
    <t>Korea (ROK)</t>
  </si>
  <si>
    <t>Czech Republic</t>
  </si>
  <si>
    <t>Bosnia &amp; Herzg.</t>
  </si>
  <si>
    <t>FYR Macedonia</t>
  </si>
  <si>
    <t>Antigua &amp; Barbuda</t>
  </si>
  <si>
    <t>St. Kitts &amp; Nevis</t>
  </si>
  <si>
    <t>St. Vincent &amp; Gren.</t>
  </si>
  <si>
    <t>Austria TCE</t>
  </si>
  <si>
    <t>Greece TF</t>
  </si>
  <si>
    <t>Poland TF</t>
  </si>
  <si>
    <t>Netherlands TCE</t>
  </si>
  <si>
    <t>Hungary TF</t>
  </si>
  <si>
    <t>Croatia TCE</t>
  </si>
  <si>
    <t>Ukraine TF</t>
  </si>
  <si>
    <t>Czech Republic TF</t>
  </si>
  <si>
    <t>Portugal TCE</t>
  </si>
  <si>
    <t>Switzerland THS</t>
  </si>
  <si>
    <t>Belgium TCE</t>
  </si>
  <si>
    <t>Albania TF</t>
  </si>
  <si>
    <t>Israel TF</t>
  </si>
  <si>
    <t>Estonia TF</t>
  </si>
  <si>
    <t>Slovenia TCE</t>
  </si>
  <si>
    <t>Cyprus TF</t>
  </si>
  <si>
    <t>Finland TCE</t>
  </si>
  <si>
    <t>Georgia TF</t>
  </si>
  <si>
    <t>Romania TCE</t>
  </si>
  <si>
    <t>Lithuania TF</t>
  </si>
  <si>
    <t>Latvia TF</t>
  </si>
  <si>
    <t>Azerbaijan TF</t>
  </si>
  <si>
    <t>Malta TF</t>
  </si>
  <si>
    <t>Montenegro TCE</t>
  </si>
  <si>
    <t>Iceland TF</t>
  </si>
  <si>
    <t>Armenia TF</t>
  </si>
  <si>
    <t>Serbia TCE</t>
  </si>
  <si>
    <t>Luxembourg TCE</t>
  </si>
  <si>
    <t>Bosnia &amp; Herzg. TCE</t>
  </si>
  <si>
    <t>Haiti</t>
  </si>
  <si>
    <t>FYR Macedonia TCE</t>
  </si>
  <si>
    <t>Tajikistan VF</t>
  </si>
  <si>
    <t>Brit. Virgin Islands</t>
  </si>
  <si>
    <t>Guyana</t>
  </si>
  <si>
    <t>Rep. Moldova TCE</t>
  </si>
  <si>
    <t>Country</t>
  </si>
  <si>
    <t>International Tourist Arrivals (Per Country)</t>
  </si>
  <si>
    <t>International Tourist Arrivals (Regional)</t>
  </si>
  <si>
    <t>2010*</t>
  </si>
  <si>
    <t>2008-2009</t>
  </si>
  <si>
    <t>2009-2010</t>
  </si>
  <si>
    <t>'00-'10*</t>
  </si>
  <si>
    <t>2011*</t>
  </si>
  <si>
    <t>2010-2011</t>
  </si>
  <si>
    <t>05-'11*</t>
  </si>
  <si>
    <t>2012*</t>
  </si>
  <si>
    <t>10/11*</t>
  </si>
  <si>
    <t>11/12*</t>
  </si>
  <si>
    <t>05-'12*</t>
  </si>
  <si>
    <t>2013*</t>
  </si>
  <si>
    <t>12/13*</t>
  </si>
  <si>
    <t>2014*</t>
  </si>
  <si>
    <t>13/14*</t>
  </si>
  <si>
    <t>05/14*</t>
  </si>
  <si>
    <t>2015*</t>
  </si>
  <si>
    <t>14/15*</t>
  </si>
  <si>
    <t>2005-’15*</t>
  </si>
  <si>
    <t>2016*</t>
  </si>
  <si>
    <t>14/13</t>
  </si>
  <si>
    <t>15/14</t>
  </si>
  <si>
    <t>16*/15</t>
  </si>
  <si>
    <t>2005-’16*</t>
  </si>
  <si>
    <t>Region</t>
  </si>
  <si>
    <t>2017*</t>
  </si>
  <si>
    <t>16/15</t>
  </si>
  <si>
    <t>17*/16</t>
  </si>
  <si>
    <t>2005-’17*</t>
  </si>
  <si>
    <t>Percent Change International Tourist Arrivals (Per Country)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</si>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</sst>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7.5"/>
      <name val="Arial"/>
      <family val="2"/>
    </font>
    <font>
      <b/>
      <sz val="8"/>
      <name val="Arial"/>
      <family val="2"/>
    </font>
    <font>
      <sz val="7.5"/>
      <name val="Arial"/>
      <family val="2"/>
    </font>
    <font>
      <sz val="7.5"/>
      <color theme="1"/>
      <name val="Arial"/>
      <family val="2"/>
    </font>
    <font>
      <sz val="7.5"/>
      <color rgb="FF231F20"/>
      <name val="Arial"/>
      <family val="2"/>
    </font>
    <font>
      <b/>
      <sz val="7.5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7.5"/>
      <name val="Calibri"/>
      <family val="2"/>
      <scheme val="minor"/>
    </font>
    <font>
      <b/>
      <sz val="7.5"/>
      <color rgb="FF231F20"/>
      <name val="Arial"/>
      <family val="2"/>
    </font>
    <font>
      <b/>
      <sz val="7.5"/>
      <color rgb="FF231F20"/>
      <name val="Calibri"/>
      <family val="2"/>
      <scheme val="minor"/>
    </font>
    <font>
      <b/>
      <sz val="7.5"/>
      <name val="Tahoma"/>
      <family val="2"/>
    </font>
    <font>
      <b/>
      <sz val="7.5"/>
      <color rgb="FF231F20"/>
      <name val="Tahom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" fontId="5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/>
    </xf>
    <xf numFmtId="3" fontId="6" fillId="4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3" fontId="6" fillId="5" borderId="1" xfId="0" applyNumberFormat="1" applyFont="1" applyFill="1" applyBorder="1" applyAlignment="1">
      <alignment horizontal="center" vertical="center" wrapText="1"/>
    </xf>
    <xf numFmtId="3" fontId="6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8" fillId="0" borderId="1" xfId="0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3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10" fillId="0" borderId="0" xfId="0" applyFont="1"/>
    <xf numFmtId="0" fontId="0" fillId="2" borderId="1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6" fontId="11" fillId="2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" fontId="6" fillId="2" borderId="1" xfId="0" applyNumberFormat="1" applyFont="1" applyFill="1" applyBorder="1" applyAlignment="1">
      <alignment horizontal="center" vertical="center" wrapText="1"/>
    </xf>
    <xf numFmtId="3" fontId="12" fillId="4" borderId="1" xfId="0" applyNumberFormat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3" fontId="4" fillId="4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3" fontId="12" fillId="3" borderId="1" xfId="0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2" fontId="7" fillId="0" borderId="9" xfId="0" applyNumberFormat="1" applyFont="1" applyBorder="1" applyAlignment="1">
      <alignment horizontal="center" vertical="center"/>
    </xf>
    <xf numFmtId="2" fontId="0" fillId="0" borderId="2" xfId="0" applyNumberFormat="1" applyBorder="1"/>
    <xf numFmtId="2" fontId="0" fillId="0" borderId="9" xfId="0" applyNumberFormat="1" applyBorder="1"/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3" fontId="8" fillId="0" borderId="8" xfId="0" applyNumberFormat="1" applyFont="1" applyBorder="1" applyAlignment="1">
      <alignment horizontal="center" vertical="center" wrapText="1"/>
    </xf>
    <xf numFmtId="3" fontId="8" fillId="4" borderId="8" xfId="0" applyNumberFormat="1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3" fontId="6" fillId="0" borderId="8" xfId="0" applyNumberFormat="1" applyFont="1" applyBorder="1" applyAlignment="1">
      <alignment horizontal="center" vertical="center" wrapText="1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16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2" formatCode="0.00"/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231F20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231F2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231F2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231F2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231F20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231F2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231F2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231F2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231F20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231F2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231F2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231F2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231F20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231F2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231F2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231F2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231F20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231F2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231F2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231F2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231F20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231F2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231F2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231F2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231F20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231F2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231F2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231F2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231F20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231F2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231F2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231F2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'[1]2010'!$A$4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'[1]2010'!$B$3:$H$3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</c:numCache>
            </c:numRef>
          </c:xVal>
          <c:yVal>
            <c:numRef>
              <c:f>'[1]2010'!$B$4:$H$4</c:f>
              <c:numCache>
                <c:formatCode>General</c:formatCode>
                <c:ptCount val="7"/>
                <c:pt idx="0">
                  <c:v>438</c:v>
                </c:pt>
                <c:pt idx="1">
                  <c:v>533</c:v>
                </c:pt>
                <c:pt idx="2">
                  <c:v>683</c:v>
                </c:pt>
                <c:pt idx="3">
                  <c:v>802</c:v>
                </c:pt>
                <c:pt idx="4">
                  <c:v>901</c:v>
                </c:pt>
                <c:pt idx="5">
                  <c:v>919</c:v>
                </c:pt>
                <c:pt idx="6">
                  <c:v>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9-43E8-B5DF-28D92B539A93}"/>
            </c:ext>
          </c:extLst>
        </c:ser>
        <c:ser>
          <c:idx val="1"/>
          <c:order val="1"/>
          <c:tx>
            <c:strRef>
              <c:f>'[1]2010'!$A$5</c:f>
              <c:strCache>
                <c:ptCount val="1"/>
                <c:pt idx="0">
                  <c:v>Europe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'[1]2010'!$B$3:$H$3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</c:numCache>
            </c:numRef>
          </c:xVal>
          <c:yVal>
            <c:numRef>
              <c:f>'[1]2010'!$B$5:$H$5</c:f>
              <c:numCache>
                <c:formatCode>General</c:formatCode>
                <c:ptCount val="7"/>
                <c:pt idx="0">
                  <c:v>265</c:v>
                </c:pt>
                <c:pt idx="1">
                  <c:v>309.10000000000002</c:v>
                </c:pt>
                <c:pt idx="2">
                  <c:v>392.2</c:v>
                </c:pt>
                <c:pt idx="3">
                  <c:v>441</c:v>
                </c:pt>
                <c:pt idx="4">
                  <c:v>485.4</c:v>
                </c:pt>
                <c:pt idx="5">
                  <c:v>487.2</c:v>
                </c:pt>
                <c:pt idx="6">
                  <c:v>459.7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39-43E8-B5DF-28D92B539A93}"/>
            </c:ext>
          </c:extLst>
        </c:ser>
        <c:ser>
          <c:idx val="2"/>
          <c:order val="2"/>
          <c:tx>
            <c:strRef>
              <c:f>'[1]2010'!$A$6</c:f>
              <c:strCache>
                <c:ptCount val="1"/>
                <c:pt idx="0">
                  <c:v>Asia and the Pacific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'[1]2010'!$B$3:$H$3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</c:numCache>
            </c:numRef>
          </c:xVal>
          <c:yVal>
            <c:numRef>
              <c:f>'[1]2010'!$B$6:$H$6</c:f>
              <c:numCache>
                <c:formatCode>General</c:formatCode>
                <c:ptCount val="7"/>
                <c:pt idx="0">
                  <c:v>55.8</c:v>
                </c:pt>
                <c:pt idx="1">
                  <c:v>82</c:v>
                </c:pt>
                <c:pt idx="2">
                  <c:v>110.1</c:v>
                </c:pt>
                <c:pt idx="3">
                  <c:v>153.6</c:v>
                </c:pt>
                <c:pt idx="4">
                  <c:v>182</c:v>
                </c:pt>
                <c:pt idx="5">
                  <c:v>184</c:v>
                </c:pt>
                <c:pt idx="6">
                  <c:v>181.2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39-43E8-B5DF-28D92B539A93}"/>
            </c:ext>
          </c:extLst>
        </c:ser>
        <c:ser>
          <c:idx val="3"/>
          <c:order val="3"/>
          <c:tx>
            <c:strRef>
              <c:f>'[1]2010'!$A$7</c:f>
              <c:strCache>
                <c:ptCount val="1"/>
                <c:pt idx="0">
                  <c:v>Americas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'[1]2010'!$B$3:$H$3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</c:numCache>
            </c:numRef>
          </c:xVal>
          <c:yVal>
            <c:numRef>
              <c:f>'[1]2010'!$B$7:$H$7</c:f>
              <c:numCache>
                <c:formatCode>General</c:formatCode>
                <c:ptCount val="7"/>
                <c:pt idx="0">
                  <c:v>92.8</c:v>
                </c:pt>
                <c:pt idx="1">
                  <c:v>109</c:v>
                </c:pt>
                <c:pt idx="2">
                  <c:v>128.9</c:v>
                </c:pt>
                <c:pt idx="3">
                  <c:v>134</c:v>
                </c:pt>
                <c:pt idx="4">
                  <c:v>143.9</c:v>
                </c:pt>
                <c:pt idx="5">
                  <c:v>147.80000000000001</c:v>
                </c:pt>
                <c:pt idx="6">
                  <c:v>140.69999999999999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39-43E8-B5DF-28D92B539A93}"/>
            </c:ext>
          </c:extLst>
        </c:ser>
        <c:ser>
          <c:idx val="4"/>
          <c:order val="4"/>
          <c:tx>
            <c:strRef>
              <c:f>'[1]2010'!$A$8</c:f>
              <c:strCache>
                <c:ptCount val="1"/>
                <c:pt idx="0">
                  <c:v>Africa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'[1]2010'!$B$3:$H$3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</c:numCache>
            </c:numRef>
          </c:xVal>
          <c:yVal>
            <c:numRef>
              <c:f>'[1]2010'!$B$8:$H$8</c:f>
              <c:numCache>
                <c:formatCode>General</c:formatCode>
                <c:ptCount val="7"/>
                <c:pt idx="0">
                  <c:v>14.8</c:v>
                </c:pt>
                <c:pt idx="1">
                  <c:v>18.899999999999999</c:v>
                </c:pt>
                <c:pt idx="2">
                  <c:v>26.5</c:v>
                </c:pt>
                <c:pt idx="3">
                  <c:v>35.4</c:v>
                </c:pt>
                <c:pt idx="4">
                  <c:v>43.1</c:v>
                </c:pt>
                <c:pt idx="5">
                  <c:v>44.2</c:v>
                </c:pt>
                <c:pt idx="6">
                  <c:v>45.6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39-43E8-B5DF-28D92B539A93}"/>
            </c:ext>
          </c:extLst>
        </c:ser>
        <c:ser>
          <c:idx val="5"/>
          <c:order val="5"/>
          <c:tx>
            <c:strRef>
              <c:f>'[1]2010'!$A$9</c:f>
              <c:strCache>
                <c:ptCount val="1"/>
                <c:pt idx="0">
                  <c:v>Middle East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'[1]2010'!$B$3:$H$3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</c:numCache>
            </c:numRef>
          </c:xVal>
          <c:yVal>
            <c:numRef>
              <c:f>'[1]2010'!$B$9:$H$9</c:f>
              <c:numCache>
                <c:formatCode>General</c:formatCode>
                <c:ptCount val="7"/>
                <c:pt idx="0">
                  <c:v>9.6</c:v>
                </c:pt>
                <c:pt idx="1">
                  <c:v>13.7</c:v>
                </c:pt>
                <c:pt idx="2">
                  <c:v>24.9</c:v>
                </c:pt>
                <c:pt idx="3">
                  <c:v>37.799999999999997</c:v>
                </c:pt>
                <c:pt idx="4">
                  <c:v>46.7</c:v>
                </c:pt>
                <c:pt idx="5">
                  <c:v>55.6</c:v>
                </c:pt>
                <c:pt idx="6">
                  <c:v>52.9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39-43E8-B5DF-28D92B539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431520"/>
        <c:axId val="606981064"/>
      </c:scatterChart>
      <c:valAx>
        <c:axId val="6184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81064"/>
        <c:crosses val="autoZero"/>
        <c:crossBetween val="midCat"/>
      </c:valAx>
      <c:valAx>
        <c:axId val="60698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3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F9-4209-9B1C-2522CB60F5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F9-4209-9B1C-2522CB60F5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F9-4209-9B1C-2522CB60F5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F9-4209-9B1C-2522CB60F5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F9-4209-9B1C-2522CB60F5B0}"/>
              </c:ext>
            </c:extLst>
          </c:dPt>
          <c:cat>
            <c:strRef>
              <c:f>'[1]2014'!$A$5:$A$9</c:f>
              <c:strCache>
                <c:ptCount val="5"/>
                <c:pt idx="0">
                  <c:v>Europe</c:v>
                </c:pt>
                <c:pt idx="1">
                  <c:v>Asia and the Pacific</c:v>
                </c:pt>
                <c:pt idx="2">
                  <c:v>Americas</c:v>
                </c:pt>
                <c:pt idx="3">
                  <c:v>Africa</c:v>
                </c:pt>
                <c:pt idx="4">
                  <c:v>Middle East</c:v>
                </c:pt>
              </c:strCache>
            </c:strRef>
          </c:cat>
          <c:val>
            <c:numRef>
              <c:f>'[1]2014'!$I$5:$I$9</c:f>
              <c:numCache>
                <c:formatCode>General</c:formatCode>
                <c:ptCount val="5"/>
                <c:pt idx="0">
                  <c:v>51.8</c:v>
                </c:pt>
                <c:pt idx="1">
                  <c:v>22.8</c:v>
                </c:pt>
                <c:pt idx="2">
                  <c:v>15.5</c:v>
                </c:pt>
                <c:pt idx="3">
                  <c:v>5.0999999999999996</c:v>
                </c:pt>
                <c:pt idx="4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F9-4209-9B1C-2522CB60F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'[1]2015'!$A$4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'[1]2015'!$B$3:$H$3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2013</c:v>
                </c:pt>
                <c:pt idx="6">
                  <c:v>2014*</c:v>
                </c:pt>
              </c:strCache>
            </c:strRef>
          </c:xVal>
          <c:yVal>
            <c:numRef>
              <c:f>'[1]2015'!$B$4:$H$4</c:f>
              <c:numCache>
                <c:formatCode>General</c:formatCode>
                <c:ptCount val="7"/>
                <c:pt idx="0">
                  <c:v>435</c:v>
                </c:pt>
                <c:pt idx="1">
                  <c:v>527</c:v>
                </c:pt>
                <c:pt idx="2">
                  <c:v>674</c:v>
                </c:pt>
                <c:pt idx="3">
                  <c:v>809</c:v>
                </c:pt>
                <c:pt idx="4">
                  <c:v>949</c:v>
                </c:pt>
                <c:pt idx="5">
                  <c:v>1087</c:v>
                </c:pt>
                <c:pt idx="6">
                  <c:v>1133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F-4B24-B7AE-12922CC998F8}"/>
            </c:ext>
          </c:extLst>
        </c:ser>
        <c:ser>
          <c:idx val="1"/>
          <c:order val="1"/>
          <c:tx>
            <c:strRef>
              <c:f>'[1]2015'!$A$5</c:f>
              <c:strCache>
                <c:ptCount val="1"/>
                <c:pt idx="0">
                  <c:v>Europe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'[1]2015'!$B$3:$H$3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2013</c:v>
                </c:pt>
                <c:pt idx="6">
                  <c:v>2014*</c:v>
                </c:pt>
              </c:strCache>
            </c:strRef>
          </c:xVal>
          <c:yVal>
            <c:numRef>
              <c:f>'[1]2015'!$B$5:$H$5</c:f>
              <c:numCache>
                <c:formatCode>General</c:formatCode>
                <c:ptCount val="7"/>
                <c:pt idx="0">
                  <c:v>261.5</c:v>
                </c:pt>
                <c:pt idx="1">
                  <c:v>304.7</c:v>
                </c:pt>
                <c:pt idx="2">
                  <c:v>386.4</c:v>
                </c:pt>
                <c:pt idx="3">
                  <c:v>453</c:v>
                </c:pt>
                <c:pt idx="4">
                  <c:v>488.9</c:v>
                </c:pt>
                <c:pt idx="5">
                  <c:v>566.4</c:v>
                </c:pt>
                <c:pt idx="6">
                  <c:v>581.79999999999995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EF-4B24-B7AE-12922CC998F8}"/>
            </c:ext>
          </c:extLst>
        </c:ser>
        <c:ser>
          <c:idx val="2"/>
          <c:order val="2"/>
          <c:tx>
            <c:strRef>
              <c:f>'[1]2015'!$A$6</c:f>
              <c:strCache>
                <c:ptCount val="1"/>
                <c:pt idx="0">
                  <c:v>Asia and the Pacific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'[1]2015'!$B$3:$H$3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2013</c:v>
                </c:pt>
                <c:pt idx="6">
                  <c:v>2014*</c:v>
                </c:pt>
              </c:strCache>
            </c:strRef>
          </c:xVal>
          <c:yVal>
            <c:numRef>
              <c:f>'[1]2015'!$B$6:$H$6</c:f>
              <c:numCache>
                <c:formatCode>General</c:formatCode>
                <c:ptCount val="7"/>
                <c:pt idx="0">
                  <c:v>55.8</c:v>
                </c:pt>
                <c:pt idx="1">
                  <c:v>82.1</c:v>
                </c:pt>
                <c:pt idx="2">
                  <c:v>110.3</c:v>
                </c:pt>
                <c:pt idx="3">
                  <c:v>154</c:v>
                </c:pt>
                <c:pt idx="4">
                  <c:v>205.4</c:v>
                </c:pt>
                <c:pt idx="5">
                  <c:v>249.8</c:v>
                </c:pt>
                <c:pt idx="6">
                  <c:v>263.3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EF-4B24-B7AE-12922CC998F8}"/>
            </c:ext>
          </c:extLst>
        </c:ser>
        <c:ser>
          <c:idx val="3"/>
          <c:order val="3"/>
          <c:tx>
            <c:strRef>
              <c:f>'[1]2015'!$A$7</c:f>
              <c:strCache>
                <c:ptCount val="1"/>
                <c:pt idx="0">
                  <c:v>Americas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'[1]2015'!$B$3:$H$3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2013</c:v>
                </c:pt>
                <c:pt idx="6">
                  <c:v>2014*</c:v>
                </c:pt>
              </c:strCache>
            </c:strRef>
          </c:xVal>
          <c:yVal>
            <c:numRef>
              <c:f>'[1]2015'!$B$7:$H$7</c:f>
              <c:numCache>
                <c:formatCode>General</c:formatCode>
                <c:ptCount val="7"/>
                <c:pt idx="0">
                  <c:v>92.8</c:v>
                </c:pt>
                <c:pt idx="1">
                  <c:v>109.1</c:v>
                </c:pt>
                <c:pt idx="2">
                  <c:v>128.19999999999999</c:v>
                </c:pt>
                <c:pt idx="3">
                  <c:v>133.30000000000001</c:v>
                </c:pt>
                <c:pt idx="4">
                  <c:v>150.1</c:v>
                </c:pt>
                <c:pt idx="5">
                  <c:v>167.5</c:v>
                </c:pt>
                <c:pt idx="6">
                  <c:v>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EF-4B24-B7AE-12922CC998F8}"/>
            </c:ext>
          </c:extLst>
        </c:ser>
        <c:ser>
          <c:idx val="4"/>
          <c:order val="4"/>
          <c:tx>
            <c:strRef>
              <c:f>'[1]2015'!$A$8</c:f>
              <c:strCache>
                <c:ptCount val="1"/>
                <c:pt idx="0">
                  <c:v>Africa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'[1]2015'!$B$3:$H$3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2013</c:v>
                </c:pt>
                <c:pt idx="6">
                  <c:v>2014*</c:v>
                </c:pt>
              </c:strCache>
            </c:strRef>
          </c:xVal>
          <c:yVal>
            <c:numRef>
              <c:f>'[1]2015'!$B$8:$H$8</c:f>
              <c:numCache>
                <c:formatCode>General</c:formatCode>
                <c:ptCount val="7"/>
                <c:pt idx="0">
                  <c:v>14.7</c:v>
                </c:pt>
                <c:pt idx="1">
                  <c:v>18.7</c:v>
                </c:pt>
                <c:pt idx="2">
                  <c:v>26.2</c:v>
                </c:pt>
                <c:pt idx="3">
                  <c:v>34.799999999999997</c:v>
                </c:pt>
                <c:pt idx="4">
                  <c:v>49.5</c:v>
                </c:pt>
                <c:pt idx="5">
                  <c:v>54.4</c:v>
                </c:pt>
                <c:pt idx="6">
                  <c:v>55.7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EF-4B24-B7AE-12922CC998F8}"/>
            </c:ext>
          </c:extLst>
        </c:ser>
        <c:ser>
          <c:idx val="5"/>
          <c:order val="5"/>
          <c:tx>
            <c:strRef>
              <c:f>'[1]2015'!$A$9</c:f>
              <c:strCache>
                <c:ptCount val="1"/>
                <c:pt idx="0">
                  <c:v>Middle East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'[1]2015'!$B$3:$H$3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2013</c:v>
                </c:pt>
                <c:pt idx="6">
                  <c:v>2014*</c:v>
                </c:pt>
              </c:strCache>
            </c:strRef>
          </c:xVal>
          <c:yVal>
            <c:numRef>
              <c:f>'[1]2015'!$B$9:$H$9</c:f>
              <c:numCache>
                <c:formatCode>General</c:formatCode>
                <c:ptCount val="7"/>
                <c:pt idx="0">
                  <c:v>9.6</c:v>
                </c:pt>
                <c:pt idx="1">
                  <c:v>12.7</c:v>
                </c:pt>
                <c:pt idx="2">
                  <c:v>22.4</c:v>
                </c:pt>
                <c:pt idx="3">
                  <c:v>33.700000000000003</c:v>
                </c:pt>
                <c:pt idx="4">
                  <c:v>54.7</c:v>
                </c:pt>
                <c:pt idx="5">
                  <c:v>48.4</c:v>
                </c:pt>
                <c:pt idx="6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EF-4B24-B7AE-12922CC99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394096"/>
        <c:axId val="739400328"/>
      </c:scatterChart>
      <c:valAx>
        <c:axId val="73939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00328"/>
        <c:crosses val="autoZero"/>
        <c:crossBetween val="midCat"/>
      </c:valAx>
      <c:valAx>
        <c:axId val="7394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39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FD-415D-8E45-581A3317ED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FD-415D-8E45-581A3317ED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FD-415D-8E45-581A3317ED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FD-415D-8E45-581A3317ED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7FD-415D-8E45-581A3317ED0A}"/>
              </c:ext>
            </c:extLst>
          </c:dPt>
          <c:cat>
            <c:strRef>
              <c:f>'[1]2015'!$A$5:$A$9</c:f>
              <c:strCache>
                <c:ptCount val="5"/>
                <c:pt idx="0">
                  <c:v>Europe</c:v>
                </c:pt>
                <c:pt idx="1">
                  <c:v>Asia and the Pacific</c:v>
                </c:pt>
                <c:pt idx="2">
                  <c:v>Americas</c:v>
                </c:pt>
                <c:pt idx="3">
                  <c:v>Africa</c:v>
                </c:pt>
                <c:pt idx="4">
                  <c:v>Middle East</c:v>
                </c:pt>
              </c:strCache>
            </c:strRef>
          </c:cat>
          <c:val>
            <c:numRef>
              <c:f>'[1]2015'!$I$5:$I$9</c:f>
              <c:numCache>
                <c:formatCode>General</c:formatCode>
                <c:ptCount val="5"/>
                <c:pt idx="0">
                  <c:v>51.4</c:v>
                </c:pt>
                <c:pt idx="1">
                  <c:v>23.2</c:v>
                </c:pt>
                <c:pt idx="2">
                  <c:v>16</c:v>
                </c:pt>
                <c:pt idx="3">
                  <c:v>4.9000000000000004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FD-415D-8E45-581A3317E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'[1]2016'!$A$4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'[1]2016'!$B$3:$H$3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2014</c:v>
                </c:pt>
                <c:pt idx="6">
                  <c:v>2015*</c:v>
                </c:pt>
              </c:strCache>
            </c:strRef>
          </c:xVal>
          <c:yVal>
            <c:numRef>
              <c:f>'[1]2016'!$B$4:$H$4</c:f>
              <c:numCache>
                <c:formatCode>General</c:formatCode>
                <c:ptCount val="7"/>
                <c:pt idx="0">
                  <c:v>435</c:v>
                </c:pt>
                <c:pt idx="1">
                  <c:v>527</c:v>
                </c:pt>
                <c:pt idx="2">
                  <c:v>674</c:v>
                </c:pt>
                <c:pt idx="3">
                  <c:v>809</c:v>
                </c:pt>
                <c:pt idx="4">
                  <c:v>950</c:v>
                </c:pt>
                <c:pt idx="5">
                  <c:v>1134</c:v>
                </c:pt>
                <c:pt idx="6">
                  <c:v>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6-4881-9ED5-7500EF306986}"/>
            </c:ext>
          </c:extLst>
        </c:ser>
        <c:ser>
          <c:idx val="1"/>
          <c:order val="1"/>
          <c:tx>
            <c:strRef>
              <c:f>'[1]2016'!$A$5</c:f>
              <c:strCache>
                <c:ptCount val="1"/>
                <c:pt idx="0">
                  <c:v>Europe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'[1]2016'!$B$3:$H$3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2014</c:v>
                </c:pt>
                <c:pt idx="6">
                  <c:v>2015*</c:v>
                </c:pt>
              </c:strCache>
            </c:strRef>
          </c:xVal>
          <c:yVal>
            <c:numRef>
              <c:f>'[1]2016'!$B$5:$H$5</c:f>
              <c:numCache>
                <c:formatCode>General</c:formatCode>
                <c:ptCount val="7"/>
                <c:pt idx="0">
                  <c:v>261.5</c:v>
                </c:pt>
                <c:pt idx="1">
                  <c:v>304.5</c:v>
                </c:pt>
                <c:pt idx="2">
                  <c:v>386.6</c:v>
                </c:pt>
                <c:pt idx="3">
                  <c:v>453.2</c:v>
                </c:pt>
                <c:pt idx="4">
                  <c:v>489.4</c:v>
                </c:pt>
                <c:pt idx="5">
                  <c:v>580.20000000000005</c:v>
                </c:pt>
                <c:pt idx="6">
                  <c:v>607.70000000000005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A6-4881-9ED5-7500EF306986}"/>
            </c:ext>
          </c:extLst>
        </c:ser>
        <c:ser>
          <c:idx val="2"/>
          <c:order val="2"/>
          <c:tx>
            <c:strRef>
              <c:f>'[1]2016'!$A$6</c:f>
              <c:strCache>
                <c:ptCount val="1"/>
                <c:pt idx="0">
                  <c:v>Asia and the Pacific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'[1]2016'!$B$3:$H$3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2014</c:v>
                </c:pt>
                <c:pt idx="6">
                  <c:v>2015*</c:v>
                </c:pt>
              </c:strCache>
            </c:strRef>
          </c:xVal>
          <c:yVal>
            <c:numRef>
              <c:f>'[1]2016'!$B$6:$H$6</c:f>
              <c:numCache>
                <c:formatCode>General</c:formatCode>
                <c:ptCount val="7"/>
                <c:pt idx="0">
                  <c:v>55.9</c:v>
                </c:pt>
                <c:pt idx="1">
                  <c:v>82.1</c:v>
                </c:pt>
                <c:pt idx="2">
                  <c:v>110.4</c:v>
                </c:pt>
                <c:pt idx="3">
                  <c:v>154</c:v>
                </c:pt>
                <c:pt idx="4">
                  <c:v>205.5</c:v>
                </c:pt>
                <c:pt idx="5">
                  <c:v>264.3</c:v>
                </c:pt>
                <c:pt idx="6">
                  <c:v>279.2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A6-4881-9ED5-7500EF306986}"/>
            </c:ext>
          </c:extLst>
        </c:ser>
        <c:ser>
          <c:idx val="3"/>
          <c:order val="3"/>
          <c:tx>
            <c:strRef>
              <c:f>'[1]2016'!$A$7</c:f>
              <c:strCache>
                <c:ptCount val="1"/>
                <c:pt idx="0">
                  <c:v>Americas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'[1]2016'!$B$3:$H$3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2014</c:v>
                </c:pt>
                <c:pt idx="6">
                  <c:v>2015*</c:v>
                </c:pt>
              </c:strCache>
            </c:strRef>
          </c:xVal>
          <c:yVal>
            <c:numRef>
              <c:f>'[1]2016'!$B$7:$H$7</c:f>
              <c:numCache>
                <c:formatCode>General</c:formatCode>
                <c:ptCount val="7"/>
                <c:pt idx="0">
                  <c:v>92.8</c:v>
                </c:pt>
                <c:pt idx="1">
                  <c:v>108.9</c:v>
                </c:pt>
                <c:pt idx="2">
                  <c:v>128.19999999999999</c:v>
                </c:pt>
                <c:pt idx="3">
                  <c:v>133.30000000000001</c:v>
                </c:pt>
                <c:pt idx="4">
                  <c:v>150.19999999999999</c:v>
                </c:pt>
                <c:pt idx="5">
                  <c:v>181.9</c:v>
                </c:pt>
                <c:pt idx="6">
                  <c:v>192.6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A6-4881-9ED5-7500EF306986}"/>
            </c:ext>
          </c:extLst>
        </c:ser>
        <c:ser>
          <c:idx val="4"/>
          <c:order val="4"/>
          <c:tx>
            <c:strRef>
              <c:f>'[1]2016'!$A$8</c:f>
              <c:strCache>
                <c:ptCount val="1"/>
                <c:pt idx="0">
                  <c:v>Africa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'[1]2016'!$B$3:$H$3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2014</c:v>
                </c:pt>
                <c:pt idx="6">
                  <c:v>2015*</c:v>
                </c:pt>
              </c:strCache>
            </c:strRef>
          </c:xVal>
          <c:yVal>
            <c:numRef>
              <c:f>'[1]2016'!$B$8:$H$8</c:f>
              <c:numCache>
                <c:formatCode>General</c:formatCode>
                <c:ptCount val="7"/>
                <c:pt idx="0">
                  <c:v>14.8</c:v>
                </c:pt>
                <c:pt idx="1">
                  <c:v>18.7</c:v>
                </c:pt>
                <c:pt idx="2">
                  <c:v>26.2</c:v>
                </c:pt>
                <c:pt idx="3">
                  <c:v>34.799999999999997</c:v>
                </c:pt>
                <c:pt idx="4">
                  <c:v>50.4</c:v>
                </c:pt>
                <c:pt idx="5">
                  <c:v>55.3</c:v>
                </c:pt>
                <c:pt idx="6">
                  <c:v>53.5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A6-4881-9ED5-7500EF306986}"/>
            </c:ext>
          </c:extLst>
        </c:ser>
        <c:ser>
          <c:idx val="5"/>
          <c:order val="5"/>
          <c:tx>
            <c:strRef>
              <c:f>'[1]2016'!$A$9</c:f>
              <c:strCache>
                <c:ptCount val="1"/>
                <c:pt idx="0">
                  <c:v>Middle East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'[1]2016'!$B$3:$H$3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2014</c:v>
                </c:pt>
                <c:pt idx="6">
                  <c:v>2015*</c:v>
                </c:pt>
              </c:strCache>
            </c:strRef>
          </c:xVal>
          <c:yVal>
            <c:numRef>
              <c:f>'[1]2016'!$B$9:$H$9</c:f>
              <c:numCache>
                <c:formatCode>General</c:formatCode>
                <c:ptCount val="7"/>
                <c:pt idx="0">
                  <c:v>9.6</c:v>
                </c:pt>
                <c:pt idx="1">
                  <c:v>12.7</c:v>
                </c:pt>
                <c:pt idx="2">
                  <c:v>22.4</c:v>
                </c:pt>
                <c:pt idx="3">
                  <c:v>33.700000000000003</c:v>
                </c:pt>
                <c:pt idx="4">
                  <c:v>54.7</c:v>
                </c:pt>
                <c:pt idx="5">
                  <c:v>52.4</c:v>
                </c:pt>
                <c:pt idx="6">
                  <c:v>53.3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A6-4881-9ED5-7500EF306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93080"/>
        <c:axId val="613692752"/>
      </c:scatterChart>
      <c:valAx>
        <c:axId val="61369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92752"/>
        <c:crosses val="autoZero"/>
        <c:crossBetween val="midCat"/>
      </c:valAx>
      <c:valAx>
        <c:axId val="6136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9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2-4B8E-82BF-0E7C308629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52-4B8E-82BF-0E7C308629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52-4B8E-82BF-0E7C308629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52-4B8E-82BF-0E7C308629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52-4B8E-82BF-0E7C308629FF}"/>
              </c:ext>
            </c:extLst>
          </c:dPt>
          <c:cat>
            <c:strRef>
              <c:f>'[1]2016'!$A$5:$A$9</c:f>
              <c:strCache>
                <c:ptCount val="5"/>
                <c:pt idx="0">
                  <c:v>Europe</c:v>
                </c:pt>
                <c:pt idx="1">
                  <c:v>Asia and the Pacific</c:v>
                </c:pt>
                <c:pt idx="2">
                  <c:v>Americas</c:v>
                </c:pt>
                <c:pt idx="3">
                  <c:v>Africa</c:v>
                </c:pt>
                <c:pt idx="4">
                  <c:v>Middle East</c:v>
                </c:pt>
              </c:strCache>
            </c:strRef>
          </c:cat>
          <c:val>
            <c:numRef>
              <c:f>'[1]2016'!$I$5:$I$9</c:f>
              <c:numCache>
                <c:formatCode>General</c:formatCode>
                <c:ptCount val="5"/>
                <c:pt idx="0">
                  <c:v>51.2</c:v>
                </c:pt>
                <c:pt idx="1">
                  <c:v>23.5</c:v>
                </c:pt>
                <c:pt idx="2">
                  <c:v>16.2</c:v>
                </c:pt>
                <c:pt idx="3">
                  <c:v>4.5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52-4B8E-82BF-0E7C30862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35-4BBF-874A-AFC97AA1A0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35-4BBF-874A-AFC97AA1A0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35-4BBF-874A-AFC97AA1A0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35-4BBF-874A-AFC97AA1A0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35-4BBF-874A-AFC97AA1A043}"/>
              </c:ext>
            </c:extLst>
          </c:dPt>
          <c:cat>
            <c:strRef>
              <c:f>'[1]2017'!$A$5:$A$9</c:f>
              <c:strCache>
                <c:ptCount val="5"/>
                <c:pt idx="0">
                  <c:v>Europe</c:v>
                </c:pt>
                <c:pt idx="1">
                  <c:v>Asia and the Pacific</c:v>
                </c:pt>
                <c:pt idx="2">
                  <c:v>Americas</c:v>
                </c:pt>
                <c:pt idx="3">
                  <c:v>Africa</c:v>
                </c:pt>
                <c:pt idx="4">
                  <c:v>Middle East</c:v>
                </c:pt>
              </c:strCache>
            </c:strRef>
          </c:cat>
          <c:val>
            <c:numRef>
              <c:f>'[1]2017'!$I$5:$I$9</c:f>
              <c:numCache>
                <c:formatCode>General</c:formatCode>
                <c:ptCount val="5"/>
                <c:pt idx="0">
                  <c:v>49.9</c:v>
                </c:pt>
                <c:pt idx="1">
                  <c:v>25</c:v>
                </c:pt>
                <c:pt idx="2">
                  <c:v>16.100000000000001</c:v>
                </c:pt>
                <c:pt idx="3">
                  <c:v>4.7</c:v>
                </c:pt>
                <c:pt idx="4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35-4BBF-874A-AFC97AA1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International Tourist Arrivals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'[1]2017'!$A$4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'[1]2017'!$B$3:$H$3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2016*</c:v>
                </c:pt>
              </c:strCache>
            </c:strRef>
          </c:xVal>
          <c:yVal>
            <c:numRef>
              <c:f>'[1]2017'!$B$4:$H$4</c:f>
              <c:numCache>
                <c:formatCode>General</c:formatCode>
                <c:ptCount val="7"/>
                <c:pt idx="0">
                  <c:v>435</c:v>
                </c:pt>
                <c:pt idx="1">
                  <c:v>526</c:v>
                </c:pt>
                <c:pt idx="2">
                  <c:v>674</c:v>
                </c:pt>
                <c:pt idx="3">
                  <c:v>809</c:v>
                </c:pt>
                <c:pt idx="4">
                  <c:v>953</c:v>
                </c:pt>
                <c:pt idx="5">
                  <c:v>1189</c:v>
                </c:pt>
                <c:pt idx="6">
                  <c:v>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E-44A7-B826-0059DD8595B0}"/>
            </c:ext>
          </c:extLst>
        </c:ser>
        <c:ser>
          <c:idx val="1"/>
          <c:order val="1"/>
          <c:tx>
            <c:strRef>
              <c:f>'[1]2017'!$A$5</c:f>
              <c:strCache>
                <c:ptCount val="1"/>
                <c:pt idx="0">
                  <c:v>Europe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'[1]2017'!$B$3:$H$3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2016*</c:v>
                </c:pt>
              </c:strCache>
            </c:strRef>
          </c:xVal>
          <c:yVal>
            <c:numRef>
              <c:f>'[1]2017'!$B$5:$H$5</c:f>
              <c:numCache>
                <c:formatCode>General</c:formatCode>
                <c:ptCount val="7"/>
                <c:pt idx="0">
                  <c:v>261.5</c:v>
                </c:pt>
                <c:pt idx="1">
                  <c:v>303.5</c:v>
                </c:pt>
                <c:pt idx="2">
                  <c:v>386.6</c:v>
                </c:pt>
                <c:pt idx="3">
                  <c:v>453.2</c:v>
                </c:pt>
                <c:pt idx="4">
                  <c:v>489</c:v>
                </c:pt>
                <c:pt idx="5">
                  <c:v>603.70000000000005</c:v>
                </c:pt>
                <c:pt idx="6">
                  <c:v>616.20000000000005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E-44A7-B826-0059DD8595B0}"/>
            </c:ext>
          </c:extLst>
        </c:ser>
        <c:ser>
          <c:idx val="2"/>
          <c:order val="2"/>
          <c:tx>
            <c:strRef>
              <c:f>'[1]2017'!$A$6</c:f>
              <c:strCache>
                <c:ptCount val="1"/>
                <c:pt idx="0">
                  <c:v>Asia and the Pacific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'[1]2017'!$B$3:$H$3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2016*</c:v>
                </c:pt>
              </c:strCache>
            </c:strRef>
          </c:xVal>
          <c:yVal>
            <c:numRef>
              <c:f>'[1]2017'!$B$6:$H$6</c:f>
              <c:numCache>
                <c:formatCode>General</c:formatCode>
                <c:ptCount val="7"/>
                <c:pt idx="0">
                  <c:v>55.9</c:v>
                </c:pt>
                <c:pt idx="1">
                  <c:v>82.1</c:v>
                </c:pt>
                <c:pt idx="2">
                  <c:v>110.4</c:v>
                </c:pt>
                <c:pt idx="3">
                  <c:v>154.1</c:v>
                </c:pt>
                <c:pt idx="4">
                  <c:v>208.1</c:v>
                </c:pt>
                <c:pt idx="5">
                  <c:v>284</c:v>
                </c:pt>
                <c:pt idx="6">
                  <c:v>308.39999999999998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EE-44A7-B826-0059DD8595B0}"/>
            </c:ext>
          </c:extLst>
        </c:ser>
        <c:ser>
          <c:idx val="3"/>
          <c:order val="3"/>
          <c:tx>
            <c:strRef>
              <c:f>'[1]2017'!$A$7</c:f>
              <c:strCache>
                <c:ptCount val="1"/>
                <c:pt idx="0">
                  <c:v>Americas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'[1]2017'!$B$3:$H$3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2016*</c:v>
                </c:pt>
              </c:strCache>
            </c:strRef>
          </c:xVal>
          <c:yVal>
            <c:numRef>
              <c:f>'[1]2017'!$B$7:$H$7</c:f>
              <c:numCache>
                <c:formatCode>General</c:formatCode>
                <c:ptCount val="7"/>
                <c:pt idx="0">
                  <c:v>92.8</c:v>
                </c:pt>
                <c:pt idx="1">
                  <c:v>108.9</c:v>
                </c:pt>
                <c:pt idx="2">
                  <c:v>128.19999999999999</c:v>
                </c:pt>
                <c:pt idx="3">
                  <c:v>133.30000000000001</c:v>
                </c:pt>
                <c:pt idx="4">
                  <c:v>150.1</c:v>
                </c:pt>
                <c:pt idx="5">
                  <c:v>192.7</c:v>
                </c:pt>
                <c:pt idx="6">
                  <c:v>199.3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EE-44A7-B826-0059DD8595B0}"/>
            </c:ext>
          </c:extLst>
        </c:ser>
        <c:ser>
          <c:idx val="4"/>
          <c:order val="4"/>
          <c:tx>
            <c:strRef>
              <c:f>'[1]2017'!$A$8</c:f>
              <c:strCache>
                <c:ptCount val="1"/>
                <c:pt idx="0">
                  <c:v>Africa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'[1]2017'!$B$3:$H$3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2016*</c:v>
                </c:pt>
              </c:strCache>
            </c:strRef>
          </c:xVal>
          <c:yVal>
            <c:numRef>
              <c:f>'[1]2017'!$B$8:$H$8</c:f>
              <c:numCache>
                <c:formatCode>General</c:formatCode>
                <c:ptCount val="7"/>
                <c:pt idx="0">
                  <c:v>14.8</c:v>
                </c:pt>
                <c:pt idx="1">
                  <c:v>18.7</c:v>
                </c:pt>
                <c:pt idx="2">
                  <c:v>26.2</c:v>
                </c:pt>
                <c:pt idx="3">
                  <c:v>34.799999999999997</c:v>
                </c:pt>
                <c:pt idx="4">
                  <c:v>50.4</c:v>
                </c:pt>
                <c:pt idx="5">
                  <c:v>53.4</c:v>
                </c:pt>
                <c:pt idx="6">
                  <c:v>57.8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EE-44A7-B826-0059DD8595B0}"/>
            </c:ext>
          </c:extLst>
        </c:ser>
        <c:ser>
          <c:idx val="5"/>
          <c:order val="5"/>
          <c:tx>
            <c:strRef>
              <c:f>'[1]2017'!$A$9</c:f>
              <c:strCache>
                <c:ptCount val="1"/>
                <c:pt idx="0">
                  <c:v>Middle East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'[1]2017'!$B$3:$H$3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2016*</c:v>
                </c:pt>
              </c:strCache>
            </c:strRef>
          </c:xVal>
          <c:yVal>
            <c:numRef>
              <c:f>'[1]2017'!$B$9:$H$9</c:f>
              <c:numCache>
                <c:formatCode>General</c:formatCode>
                <c:ptCount val="7"/>
                <c:pt idx="0">
                  <c:v>9.6</c:v>
                </c:pt>
                <c:pt idx="1">
                  <c:v>12.7</c:v>
                </c:pt>
                <c:pt idx="2">
                  <c:v>22.4</c:v>
                </c:pt>
                <c:pt idx="3">
                  <c:v>33.700000000000003</c:v>
                </c:pt>
                <c:pt idx="4">
                  <c:v>55.4</c:v>
                </c:pt>
                <c:pt idx="5">
                  <c:v>55.6</c:v>
                </c:pt>
                <c:pt idx="6">
                  <c:v>53.6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EE-44A7-B826-0059DD859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70968"/>
        <c:axId val="612768016"/>
      </c:scatterChart>
      <c:valAx>
        <c:axId val="61277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68016"/>
        <c:crosses val="autoZero"/>
        <c:crossBetween val="midCat"/>
      </c:valAx>
      <c:valAx>
        <c:axId val="612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Tourist Arrivals</a:t>
                </a:r>
                <a:r>
                  <a:rPr lang="en-US" baseline="0"/>
                  <a:t> (million)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44444444444445E-2"/>
              <c:y val="0.20452901720618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7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FF-4727-B83B-078E5634A1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FF-4727-B83B-078E5634A1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FF-4727-B83B-078E5634A1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FF-4727-B83B-078E5634A12A}"/>
              </c:ext>
            </c:extLst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4FF-4727-B83B-078E5634A12A}"/>
              </c:ext>
            </c:extLst>
          </c:dPt>
          <c:cat>
            <c:strRef>
              <c:f>'[1]2018'!$A$5:$A$9</c:f>
              <c:strCache>
                <c:ptCount val="5"/>
                <c:pt idx="0">
                  <c:v>Europe</c:v>
                </c:pt>
                <c:pt idx="1">
                  <c:v>Asia and the Pacific</c:v>
                </c:pt>
                <c:pt idx="2">
                  <c:v>Americas</c:v>
                </c:pt>
                <c:pt idx="3">
                  <c:v>Africa</c:v>
                </c:pt>
                <c:pt idx="4">
                  <c:v>Middle East</c:v>
                </c:pt>
              </c:strCache>
            </c:strRef>
          </c:cat>
          <c:val>
            <c:numRef>
              <c:f>'[1]2018'!$I$5:$I$9</c:f>
              <c:numCache>
                <c:formatCode>General</c:formatCode>
                <c:ptCount val="5"/>
                <c:pt idx="0">
                  <c:v>51</c:v>
                </c:pt>
                <c:pt idx="1">
                  <c:v>24</c:v>
                </c:pt>
                <c:pt idx="2">
                  <c:v>16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FF-4727-B83B-078E5634A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'2018'!$A$5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'2018'!$B$4:$H$4</c:f>
              <c:strCache>
                <c:ptCount val="7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2016</c:v>
                </c:pt>
                <c:pt idx="6">
                  <c:v>2017*</c:v>
                </c:pt>
              </c:strCache>
            </c:strRef>
          </c:cat>
          <c:val>
            <c:numRef>
              <c:f>'2018'!$B$5:$H$5</c:f>
              <c:numCache>
                <c:formatCode>General</c:formatCode>
                <c:ptCount val="7"/>
                <c:pt idx="0">
                  <c:v>531</c:v>
                </c:pt>
                <c:pt idx="1">
                  <c:v>680</c:v>
                </c:pt>
                <c:pt idx="2">
                  <c:v>809</c:v>
                </c:pt>
                <c:pt idx="3">
                  <c:v>952</c:v>
                </c:pt>
                <c:pt idx="4" formatCode="#,##0">
                  <c:v>1195</c:v>
                </c:pt>
                <c:pt idx="5" formatCode="#,##0">
                  <c:v>1240</c:v>
                </c:pt>
                <c:pt idx="6" formatCode="#,##0">
                  <c:v>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6-4520-BB14-5A95AC4DBCB9}"/>
            </c:ext>
          </c:extLst>
        </c:ser>
        <c:ser>
          <c:idx val="1"/>
          <c:order val="1"/>
          <c:tx>
            <c:strRef>
              <c:f>'2018'!$A$6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'2018'!$B$4:$H$4</c:f>
              <c:strCache>
                <c:ptCount val="7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2016</c:v>
                </c:pt>
                <c:pt idx="6">
                  <c:v>2017*</c:v>
                </c:pt>
              </c:strCache>
            </c:strRef>
          </c:cat>
          <c:val>
            <c:numRef>
              <c:f>'2018'!$B$6:$H$6</c:f>
              <c:numCache>
                <c:formatCode>General</c:formatCode>
                <c:ptCount val="7"/>
                <c:pt idx="0">
                  <c:v>308.5</c:v>
                </c:pt>
                <c:pt idx="1">
                  <c:v>392.9</c:v>
                </c:pt>
                <c:pt idx="2">
                  <c:v>452.7</c:v>
                </c:pt>
                <c:pt idx="3">
                  <c:v>487.7</c:v>
                </c:pt>
                <c:pt idx="4">
                  <c:v>605.1</c:v>
                </c:pt>
                <c:pt idx="5">
                  <c:v>619.5</c:v>
                </c:pt>
                <c:pt idx="6">
                  <c:v>671.7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6-4520-BB14-5A95AC4DBCB9}"/>
            </c:ext>
          </c:extLst>
        </c:ser>
        <c:ser>
          <c:idx val="2"/>
          <c:order val="2"/>
          <c:tx>
            <c:strRef>
              <c:f>'2018'!$A$7</c:f>
              <c:strCache>
                <c:ptCount val="1"/>
                <c:pt idx="0">
                  <c:v>Asia and the Pacific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'2018'!$B$4:$H$4</c:f>
              <c:strCache>
                <c:ptCount val="7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2016</c:v>
                </c:pt>
                <c:pt idx="6">
                  <c:v>2017*</c:v>
                </c:pt>
              </c:strCache>
            </c:strRef>
          </c:cat>
          <c:val>
            <c:numRef>
              <c:f>'2018'!$B$7:$H$7</c:f>
              <c:numCache>
                <c:formatCode>General</c:formatCode>
                <c:ptCount val="7"/>
                <c:pt idx="0">
                  <c:v>82</c:v>
                </c:pt>
                <c:pt idx="1">
                  <c:v>110.4</c:v>
                </c:pt>
                <c:pt idx="2">
                  <c:v>154.1</c:v>
                </c:pt>
                <c:pt idx="3">
                  <c:v>208.2</c:v>
                </c:pt>
                <c:pt idx="4">
                  <c:v>284.10000000000002</c:v>
                </c:pt>
                <c:pt idx="5">
                  <c:v>306</c:v>
                </c:pt>
                <c:pt idx="6">
                  <c:v>323.10000000000002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86-4520-BB14-5A95AC4DBCB9}"/>
            </c:ext>
          </c:extLst>
        </c:ser>
        <c:ser>
          <c:idx val="3"/>
          <c:order val="3"/>
          <c:tx>
            <c:strRef>
              <c:f>'2018'!$A$8</c:f>
              <c:strCache>
                <c:ptCount val="1"/>
                <c:pt idx="0">
                  <c:v>Americas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'2018'!$B$4:$H$4</c:f>
              <c:strCache>
                <c:ptCount val="7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2016</c:v>
                </c:pt>
                <c:pt idx="6">
                  <c:v>2017*</c:v>
                </c:pt>
              </c:strCache>
            </c:strRef>
          </c:cat>
          <c:val>
            <c:numRef>
              <c:f>'2018'!$B$8:$H$8</c:f>
              <c:numCache>
                <c:formatCode>General</c:formatCode>
                <c:ptCount val="7"/>
                <c:pt idx="0">
                  <c:v>108.9</c:v>
                </c:pt>
                <c:pt idx="1">
                  <c:v>128.19999999999999</c:v>
                </c:pt>
                <c:pt idx="2">
                  <c:v>133.30000000000001</c:v>
                </c:pt>
                <c:pt idx="3">
                  <c:v>150.4</c:v>
                </c:pt>
                <c:pt idx="4">
                  <c:v>194.1</c:v>
                </c:pt>
                <c:pt idx="5">
                  <c:v>201.3</c:v>
                </c:pt>
                <c:pt idx="6">
                  <c:v>210.9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86-4520-BB14-5A95AC4DBCB9}"/>
            </c:ext>
          </c:extLst>
        </c:ser>
        <c:ser>
          <c:idx val="4"/>
          <c:order val="4"/>
          <c:tx>
            <c:strRef>
              <c:f>'2018'!$A$9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'2018'!$B$4:$H$4</c:f>
              <c:strCache>
                <c:ptCount val="7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2016</c:v>
                </c:pt>
                <c:pt idx="6">
                  <c:v>2017*</c:v>
                </c:pt>
              </c:strCache>
            </c:strRef>
          </c:cat>
          <c:val>
            <c:numRef>
              <c:f>'2018'!$B$9:$H$9</c:f>
              <c:numCache>
                <c:formatCode>General</c:formatCode>
                <c:ptCount val="7"/>
                <c:pt idx="0">
                  <c:v>18.7</c:v>
                </c:pt>
                <c:pt idx="1">
                  <c:v>26.2</c:v>
                </c:pt>
                <c:pt idx="2">
                  <c:v>34.799999999999997</c:v>
                </c:pt>
                <c:pt idx="3">
                  <c:v>50.4</c:v>
                </c:pt>
                <c:pt idx="4">
                  <c:v>53.6</c:v>
                </c:pt>
                <c:pt idx="5">
                  <c:v>57.7</c:v>
                </c:pt>
                <c:pt idx="6">
                  <c:v>62.7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86-4520-BB14-5A95AC4DBCB9}"/>
            </c:ext>
          </c:extLst>
        </c:ser>
        <c:ser>
          <c:idx val="5"/>
          <c:order val="5"/>
          <c:tx>
            <c:strRef>
              <c:f>'2018'!$A$10</c:f>
              <c:strCache>
                <c:ptCount val="1"/>
                <c:pt idx="0">
                  <c:v>Middle East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'2018'!$B$4:$H$4</c:f>
              <c:strCache>
                <c:ptCount val="7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2016</c:v>
                </c:pt>
                <c:pt idx="6">
                  <c:v>2017*</c:v>
                </c:pt>
              </c:strCache>
            </c:strRef>
          </c:cat>
          <c:val>
            <c:numRef>
              <c:f>'2018'!$B$10:$H$10</c:f>
              <c:numCache>
                <c:formatCode>General</c:formatCode>
                <c:ptCount val="7"/>
                <c:pt idx="0">
                  <c:v>12.7</c:v>
                </c:pt>
                <c:pt idx="1">
                  <c:v>22.4</c:v>
                </c:pt>
                <c:pt idx="2">
                  <c:v>33.700000000000003</c:v>
                </c:pt>
                <c:pt idx="3">
                  <c:v>55.4</c:v>
                </c:pt>
                <c:pt idx="4">
                  <c:v>58.1</c:v>
                </c:pt>
                <c:pt idx="5">
                  <c:v>55.6</c:v>
                </c:pt>
                <c:pt idx="6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86-4520-BB14-5A95AC4DB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823808"/>
        <c:axId val="852820528"/>
      </c:lineChart>
      <c:catAx>
        <c:axId val="85282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820528"/>
        <c:crosses val="autoZero"/>
        <c:auto val="1"/>
        <c:lblAlgn val="ctr"/>
        <c:lblOffset val="100"/>
        <c:noMultiLvlLbl val="0"/>
      </c:catAx>
      <c:valAx>
        <c:axId val="8528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International Tourist Arrivals (million)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82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'2018'!$B$14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'2018'!$A$15:$A$19</c:f>
              <c:strCache>
                <c:ptCount val="5"/>
                <c:pt idx="0">
                  <c:v>France</c:v>
                </c:pt>
                <c:pt idx="1">
                  <c:v>Spain</c:v>
                </c:pt>
                <c:pt idx="2">
                  <c:v>USA</c:v>
                </c:pt>
                <c:pt idx="3">
                  <c:v>China</c:v>
                </c:pt>
                <c:pt idx="4">
                  <c:v>Italy</c:v>
                </c:pt>
              </c:strCache>
            </c:strRef>
          </c:cat>
          <c:val>
            <c:numRef>
              <c:f>'2018'!$B$15:$B$19</c:f>
              <c:numCache>
                <c:formatCode>#,##0</c:formatCode>
                <c:ptCount val="5"/>
                <c:pt idx="0">
                  <c:v>77648</c:v>
                </c:pt>
                <c:pt idx="1">
                  <c:v>52677</c:v>
                </c:pt>
                <c:pt idx="2">
                  <c:v>60010</c:v>
                </c:pt>
                <c:pt idx="3">
                  <c:v>55665</c:v>
                </c:pt>
                <c:pt idx="4">
                  <c:v>43626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8-4111-A5FD-89DF1246D9B2}"/>
            </c:ext>
          </c:extLst>
        </c:ser>
        <c:ser>
          <c:idx val="1"/>
          <c:order val="1"/>
          <c:tx>
            <c:strRef>
              <c:f>'2018'!$C$14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'2018'!$A$15:$A$19</c:f>
              <c:strCache>
                <c:ptCount val="5"/>
                <c:pt idx="0">
                  <c:v>France</c:v>
                </c:pt>
                <c:pt idx="1">
                  <c:v>Spain</c:v>
                </c:pt>
                <c:pt idx="2">
                  <c:v>USA</c:v>
                </c:pt>
                <c:pt idx="3">
                  <c:v>China</c:v>
                </c:pt>
                <c:pt idx="4">
                  <c:v>Italy</c:v>
                </c:pt>
              </c:strCache>
            </c:strRef>
          </c:cat>
          <c:val>
            <c:numRef>
              <c:f>'2018'!$C$15:$C$19</c:f>
              <c:numCache>
                <c:formatCode>#,##0</c:formatCode>
                <c:ptCount val="5"/>
                <c:pt idx="0">
                  <c:v>82700</c:v>
                </c:pt>
                <c:pt idx="1">
                  <c:v>75315</c:v>
                </c:pt>
                <c:pt idx="2">
                  <c:v>76407</c:v>
                </c:pt>
                <c:pt idx="3">
                  <c:v>59270</c:v>
                </c:pt>
                <c:pt idx="4">
                  <c:v>52372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C8-4111-A5FD-89DF1246D9B2}"/>
            </c:ext>
          </c:extLst>
        </c:ser>
        <c:ser>
          <c:idx val="2"/>
          <c:order val="2"/>
          <c:tx>
            <c:strRef>
              <c:f>'2018'!$D$14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'2018'!$A$15:$A$19</c:f>
              <c:strCache>
                <c:ptCount val="5"/>
                <c:pt idx="0">
                  <c:v>France</c:v>
                </c:pt>
                <c:pt idx="1">
                  <c:v>Spain</c:v>
                </c:pt>
                <c:pt idx="2">
                  <c:v>USA</c:v>
                </c:pt>
                <c:pt idx="3">
                  <c:v>China</c:v>
                </c:pt>
                <c:pt idx="4">
                  <c:v>Italy</c:v>
                </c:pt>
              </c:strCache>
            </c:strRef>
          </c:cat>
          <c:val>
            <c:numRef>
              <c:f>'2018'!$D$15:$D$19</c:f>
              <c:numCache>
                <c:formatCode>#,##0</c:formatCode>
                <c:ptCount val="5"/>
                <c:pt idx="0">
                  <c:v>86918</c:v>
                </c:pt>
                <c:pt idx="1">
                  <c:v>81786</c:v>
                </c:pt>
                <c:pt idx="2">
                  <c:v>76941</c:v>
                </c:pt>
                <c:pt idx="3">
                  <c:v>60740</c:v>
                </c:pt>
                <c:pt idx="4">
                  <c:v>58253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C8-4111-A5FD-89DF1246D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006048"/>
        <c:axId val="692062784"/>
      </c:barChart>
      <c:catAx>
        <c:axId val="69000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62784"/>
        <c:crosses val="autoZero"/>
        <c:auto val="1"/>
        <c:lblAlgn val="ctr"/>
        <c:lblOffset val="100"/>
        <c:noMultiLvlLbl val="0"/>
      </c:catAx>
      <c:valAx>
        <c:axId val="6920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International Tourist</a:t>
                </a:r>
                <a:r>
                  <a:rPr lang="en-US" baseline="0"/>
                  <a:t> Arrivals (million)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BD-4C6C-9EC1-A8EE3EED4E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BD-4C6C-9EC1-A8EE3EED4E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BD-4C6C-9EC1-A8EE3EED4E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BD-4C6C-9EC1-A8EE3EED4E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BBD-4C6C-9EC1-A8EE3EED4EE1}"/>
              </c:ext>
            </c:extLst>
          </c:dPt>
          <c:cat>
            <c:strRef>
              <c:f>'[1]2010'!$A$5:$A$9</c:f>
              <c:strCache>
                <c:ptCount val="5"/>
                <c:pt idx="0">
                  <c:v>Europe</c:v>
                </c:pt>
                <c:pt idx="1">
                  <c:v>Asia and the Pacific</c:v>
                </c:pt>
                <c:pt idx="2">
                  <c:v>Americas</c:v>
                </c:pt>
                <c:pt idx="3">
                  <c:v>Africa</c:v>
                </c:pt>
                <c:pt idx="4">
                  <c:v>Middle East</c:v>
                </c:pt>
              </c:strCache>
            </c:strRef>
          </c:cat>
          <c:val>
            <c:numRef>
              <c:f>'[1]2010'!$I$5:$I$9</c:f>
              <c:numCache>
                <c:formatCode>General</c:formatCode>
                <c:ptCount val="5"/>
                <c:pt idx="0">
                  <c:v>52.2</c:v>
                </c:pt>
                <c:pt idx="1">
                  <c:v>20.6</c:v>
                </c:pt>
                <c:pt idx="2">
                  <c:v>15.9</c:v>
                </c:pt>
                <c:pt idx="3">
                  <c:v>5.2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BD-4C6C-9EC1-A8EE3EED4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'2018'!$K$14</c:f>
              <c:strCache>
                <c:ptCount val="1"/>
                <c:pt idx="0">
                  <c:v>Change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'2018'!$G$15:$G$19</c:f>
              <c:strCache>
                <c:ptCount val="5"/>
                <c:pt idx="0">
                  <c:v>Egypt</c:v>
                </c:pt>
                <c:pt idx="1">
                  <c:v>Viet Nam</c:v>
                </c:pt>
                <c:pt idx="2">
                  <c:v>Georgia</c:v>
                </c:pt>
                <c:pt idx="3">
                  <c:v>Palestine</c:v>
                </c:pt>
                <c:pt idx="4">
                  <c:v>Nepal</c:v>
                </c:pt>
              </c:strCache>
            </c:strRef>
          </c:cat>
          <c:val>
            <c:numRef>
              <c:f>'2018'!$K$15:$K$19</c:f>
              <c:numCache>
                <c:formatCode>0.00</c:formatCode>
                <c:ptCount val="5"/>
                <c:pt idx="0">
                  <c:v>55.135032331685053</c:v>
                </c:pt>
                <c:pt idx="1">
                  <c:v>29.052232098272246</c:v>
                </c:pt>
                <c:pt idx="2">
                  <c:v>27.857405365674389</c:v>
                </c:pt>
                <c:pt idx="3">
                  <c:v>25.75</c:v>
                </c:pt>
                <c:pt idx="4">
                  <c:v>24.833997343957503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3-4F25-8336-56F13C615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941624"/>
        <c:axId val="877942936"/>
      </c:barChart>
      <c:catAx>
        <c:axId val="87794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42936"/>
        <c:crosses val="autoZero"/>
        <c:auto val="1"/>
        <c:lblAlgn val="ctr"/>
        <c:lblOffset val="100"/>
        <c:noMultiLvlLbl val="0"/>
      </c:catAx>
      <c:valAx>
        <c:axId val="87794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4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'Year-Year Change'!$A$2</c:f>
              <c:strCache>
                <c:ptCount val="1"/>
                <c:pt idx="0">
                  <c:v>Egypt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'Year-Year Change'!$B$1:$J$1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'Year-Year Change'!$B$2:$J$2</c:f>
              <c:numCache>
                <c:formatCode>0.00</c:formatCode>
                <c:ptCount val="9"/>
                <c:pt idx="0">
                  <c:v>-3.1067013662979832</c:v>
                </c:pt>
                <c:pt idx="1">
                  <c:v>17.936880980359241</c:v>
                </c:pt>
                <c:pt idx="2">
                  <c:v>-32.410504590420608</c:v>
                </c:pt>
                <c:pt idx="3">
                  <c:v>17.88985995577551</c:v>
                </c:pt>
                <c:pt idx="4">
                  <c:v>-18.060021436227224</c:v>
                </c:pt>
                <c:pt idx="5">
                  <c:v>4.9487682581207757</c:v>
                </c:pt>
                <c:pt idx="6">
                  <c:v>-5.0789364353967592</c:v>
                </c:pt>
                <c:pt idx="7">
                  <c:v>55.135032331685053</c:v>
                </c:pt>
                <c:pt idx="8">
                  <c:v>55.135032331685053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4-4A14-8025-D7BB01077D55}"/>
            </c:ext>
          </c:extLst>
        </c:ser>
        <c:ser>
          <c:idx val="1"/>
          <c:order val="1"/>
          <c:tx>
            <c:strRef>
              <c:f>'Year-Year Change'!$A$3</c:f>
              <c:strCache>
                <c:ptCount val="1"/>
                <c:pt idx="0">
                  <c:v>Uruguay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'Year-Year Change'!$B$1:$J$1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'Year-Year Change'!$B$3:$J$3</c:f>
              <c:numCache>
                <c:formatCode>0.00</c:formatCode>
                <c:ptCount val="9"/>
                <c:pt idx="0">
                  <c:v>6.9755335762623636</c:v>
                </c:pt>
                <c:pt idx="1">
                  <c:v>15.919172005914243</c:v>
                </c:pt>
                <c:pt idx="2">
                  <c:v>21.626223925074502</c:v>
                </c:pt>
                <c:pt idx="3">
                  <c:v>-5.6702835141757086</c:v>
                </c:pt>
                <c:pt idx="4">
                  <c:v>-0.40816326530612246</c:v>
                </c:pt>
                <c:pt idx="5">
                  <c:v>-7.4515648286140088E-2</c:v>
                </c:pt>
                <c:pt idx="6">
                  <c:v>3.3929903057419839</c:v>
                </c:pt>
                <c:pt idx="7">
                  <c:v>20.974646032268687</c:v>
                </c:pt>
                <c:pt idx="8">
                  <c:v>20.974646032268687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4-4A14-8025-D7BB01077D55}"/>
            </c:ext>
          </c:extLst>
        </c:ser>
        <c:ser>
          <c:idx val="2"/>
          <c:order val="2"/>
          <c:tx>
            <c:strRef>
              <c:f>'Year-Year Change'!$A$4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'Year-Year Change'!$B$1:$J$1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'Year-Year Change'!$B$4:$J$4</c:f>
              <c:numCache>
                <c:formatCode>0.00</c:formatCode>
                <c:ptCount val="9"/>
                <c:pt idx="0">
                  <c:v>2.0484916379931182</c:v>
                </c:pt>
                <c:pt idx="1">
                  <c:v>5.8574453069865919</c:v>
                </c:pt>
                <c:pt idx="2">
                  <c:v>8.6777777777777771</c:v>
                </c:pt>
                <c:pt idx="3">
                  <c:v>3.012639233566111</c:v>
                </c:pt>
                <c:pt idx="4">
                  <c:v>5.87427867107401</c:v>
                </c:pt>
                <c:pt idx="5">
                  <c:v>5.3340388940336023</c:v>
                </c:pt>
                <c:pt idx="6">
                  <c:v>-0.83645223681896963</c:v>
                </c:pt>
                <c:pt idx="7">
                  <c:v>24.140777179834263</c:v>
                </c:pt>
                <c:pt idx="8">
                  <c:v>24.140777179834263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54-4A14-8025-D7BB01077D55}"/>
            </c:ext>
          </c:extLst>
        </c:ser>
        <c:ser>
          <c:idx val="3"/>
          <c:order val="3"/>
          <c:tx>
            <c:strRef>
              <c:f>'Year-Year Change'!$A$5</c:f>
              <c:strCache>
                <c:ptCount val="1"/>
                <c:pt idx="0">
                  <c:v>Tunisia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'Year-Year Change'!$B$1:$J$1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'Year-Year Change'!$B$5:$J$5</c:f>
              <c:numCache>
                <c:formatCode>0.00</c:formatCode>
                <c:ptCount val="9"/>
                <c:pt idx="0">
                  <c:v>-2.0995885941268262</c:v>
                </c:pt>
                <c:pt idx="1">
                  <c:v>1.4490653528474135E-2</c:v>
                </c:pt>
                <c:pt idx="2">
                  <c:v>-30.715734569689946</c:v>
                </c:pt>
                <c:pt idx="3">
                  <c:v>24.424926808866584</c:v>
                </c:pt>
                <c:pt idx="4">
                  <c:v>5.3613445378151265</c:v>
                </c:pt>
                <c:pt idx="5">
                  <c:v>-3.1903014834901899</c:v>
                </c:pt>
                <c:pt idx="6">
                  <c:v>-25.184978361021919</c:v>
                </c:pt>
                <c:pt idx="7">
                  <c:v>23.200559049615656</c:v>
                </c:pt>
                <c:pt idx="8">
                  <c:v>23.200559049615656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54-4A14-8025-D7BB01077D55}"/>
            </c:ext>
          </c:extLst>
        </c:ser>
        <c:ser>
          <c:idx val="4"/>
          <c:order val="4"/>
          <c:tx>
            <c:strRef>
              <c:f>'Year-Year Change'!$A$6</c:f>
              <c:strCache>
                <c:ptCount val="1"/>
                <c:pt idx="0">
                  <c:v>Paraguay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'Year-Year Change'!$B$1:$J$1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'Year-Year Change'!$B$6:$J$6</c:f>
              <c:numCache>
                <c:formatCode>0.00</c:formatCode>
                <c:ptCount val="9"/>
                <c:pt idx="0">
                  <c:v>2.570093457943925</c:v>
                </c:pt>
                <c:pt idx="1">
                  <c:v>5.9225512528473807</c:v>
                </c:pt>
                <c:pt idx="2">
                  <c:v>12.688172043010754</c:v>
                </c:pt>
                <c:pt idx="3">
                  <c:v>10.496183206106871</c:v>
                </c:pt>
                <c:pt idx="4">
                  <c:v>5.3540587219343694</c:v>
                </c:pt>
                <c:pt idx="5">
                  <c:v>6.3934426229508192</c:v>
                </c:pt>
                <c:pt idx="6">
                  <c:v>87.211093990755003</c:v>
                </c:pt>
                <c:pt idx="7">
                  <c:v>17.507645259938837</c:v>
                </c:pt>
                <c:pt idx="8">
                  <c:v>17.507645259938837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54-4A14-8025-D7BB01077D55}"/>
            </c:ext>
          </c:extLst>
        </c:ser>
        <c:ser>
          <c:idx val="5"/>
          <c:order val="5"/>
          <c:tx>
            <c:strRef>
              <c:f>'Year-Year Change'!$A$7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'Year-Year Change'!$B$1:$J$1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'Year-Year Change'!$B$7:$J$7</c:f>
              <c:numCache>
                <c:formatCode>0.00</c:formatCode>
                <c:ptCount val="9"/>
                <c:pt idx="0">
                  <c:v>1.4436958614051971</c:v>
                </c:pt>
                <c:pt idx="1">
                  <c:v>10.736875395319419</c:v>
                </c:pt>
                <c:pt idx="2">
                  <c:v>9.2388976153077262</c:v>
                </c:pt>
                <c:pt idx="3">
                  <c:v>5.1503267973856213</c:v>
                </c:pt>
                <c:pt idx="4">
                  <c:v>9.4231725509696656</c:v>
                </c:pt>
                <c:pt idx="5">
                  <c:v>7.1915473755964552</c:v>
                </c:pt>
                <c:pt idx="6">
                  <c:v>10.312665606783254</c:v>
                </c:pt>
                <c:pt idx="7">
                  <c:v>16.943641618497111</c:v>
                </c:pt>
                <c:pt idx="8">
                  <c:v>16.943641618497111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54-4A14-8025-D7BB01077D55}"/>
            </c:ext>
          </c:extLst>
        </c:ser>
        <c:ser>
          <c:idx val="6"/>
          <c:order val="6"/>
          <c:tx>
            <c:strRef>
              <c:f>'Year-Year Change'!$A$8</c:f>
              <c:strCache>
                <c:ptCount val="1"/>
                <c:pt idx="0">
                  <c:v>Morocco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'Year-Year Change'!$B$1:$J$1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'Year-Year Change'!$B$8:$J$8</c:f>
              <c:numCache>
                <c:formatCode>0.00</c:formatCode>
                <c:ptCount val="9"/>
                <c:pt idx="0">
                  <c:v>5.8636882853153951</c:v>
                </c:pt>
                <c:pt idx="1">
                  <c:v>11.353554729648724</c:v>
                </c:pt>
                <c:pt idx="2">
                  <c:v>0.58139534883720934</c:v>
                </c:pt>
                <c:pt idx="3">
                  <c:v>0.35324341682723187</c:v>
                </c:pt>
                <c:pt idx="4">
                  <c:v>7.1573333333333338</c:v>
                </c:pt>
                <c:pt idx="5">
                  <c:v>2.349193708938881</c:v>
                </c:pt>
                <c:pt idx="6">
                  <c:v>-1.030827579500146</c:v>
                </c:pt>
                <c:pt idx="7">
                  <c:v>9.8432055749128917</c:v>
                </c:pt>
                <c:pt idx="8">
                  <c:v>9.8432055749128917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54-4A14-8025-D7BB01077D55}"/>
            </c:ext>
          </c:extLst>
        </c:ser>
        <c:ser>
          <c:idx val="7"/>
          <c:order val="7"/>
          <c:tx>
            <c:strRef>
              <c:f>'Year-Year Change'!$A$9</c:f>
              <c:strCache>
                <c:ptCount val="1"/>
                <c:pt idx="0">
                  <c:v>Cambodia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'Year-Year Change'!$B$1:$J$1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'Year-Year Change'!$B$9:$J$9</c:f>
              <c:numCache>
                <c:formatCode>0.00</c:formatCode>
                <c:ptCount val="9"/>
                <c:pt idx="0">
                  <c:v>2.2488755622188905</c:v>
                </c:pt>
                <c:pt idx="1">
                  <c:v>17.253176930596286</c:v>
                </c:pt>
                <c:pt idx="2">
                  <c:v>20.133388912046687</c:v>
                </c:pt>
                <c:pt idx="3">
                  <c:v>24.358084663428176</c:v>
                </c:pt>
                <c:pt idx="4">
                  <c:v>17.466517857142858</c:v>
                </c:pt>
                <c:pt idx="5">
                  <c:v>6.9596199524940614</c:v>
                </c:pt>
                <c:pt idx="6">
                  <c:v>6.040417499444815</c:v>
                </c:pt>
                <c:pt idx="7">
                  <c:v>11.771747805267358</c:v>
                </c:pt>
                <c:pt idx="8">
                  <c:v>11.771747805267358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454-4A14-8025-D7BB01077D55}"/>
            </c:ext>
          </c:extLst>
        </c:ser>
        <c:ser>
          <c:idx val="8"/>
          <c:order val="8"/>
          <c:tx>
            <c:strRef>
              <c:f>'Year-Year Change'!$A$10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'Year-Year Change'!$B$1:$J$1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'Year-Year Change'!$B$10:$J$10</c:f>
              <c:numCache>
                <c:formatCode>0.00</c:formatCode>
                <c:ptCount val="9"/>
                <c:pt idx="0">
                  <c:v>1.1817288341835541</c:v>
                </c:pt>
                <c:pt idx="1">
                  <c:v>0.89502532435995275</c:v>
                </c:pt>
                <c:pt idx="2">
                  <c:v>5.7144821895200106</c:v>
                </c:pt>
                <c:pt idx="3">
                  <c:v>0.52256120037294818</c:v>
                </c:pt>
                <c:pt idx="4">
                  <c:v>2.8990509059534082</c:v>
                </c:pt>
                <c:pt idx="5">
                  <c:v>1.8279389569008888</c:v>
                </c:pt>
                <c:pt idx="6">
                  <c:v>4.4384057971014492</c:v>
                </c:pt>
                <c:pt idx="7">
                  <c:v>11.229282822882457</c:v>
                </c:pt>
                <c:pt idx="8">
                  <c:v>11.229282822882457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454-4A14-8025-D7BB01077D55}"/>
            </c:ext>
          </c:extLst>
        </c:ser>
        <c:ser>
          <c:idx val="9"/>
          <c:order val="9"/>
          <c:tx>
            <c:strRef>
              <c:f>'Year-Year Change'!$A$11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'Year-Year Change'!$B$1:$J$1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'Year-Year Change'!$B$11:$J$11</c:f>
              <c:numCache>
                <c:formatCode>0.00</c:formatCode>
                <c:ptCount val="9"/>
                <c:pt idx="0">
                  <c:v>3.9844509232264333</c:v>
                </c:pt>
                <c:pt idx="1">
                  <c:v>7.4299065420560755</c:v>
                </c:pt>
                <c:pt idx="2">
                  <c:v>13.00565463244889</c:v>
                </c:pt>
                <c:pt idx="3">
                  <c:v>9.545804464973056</c:v>
                </c:pt>
                <c:pt idx="4">
                  <c:v>11.173576950105412</c:v>
                </c:pt>
                <c:pt idx="5">
                  <c:v>1.6118836915297092</c:v>
                </c:pt>
                <c:pt idx="6">
                  <c:v>7.4961119751166416</c:v>
                </c:pt>
                <c:pt idx="7">
                  <c:v>7.6923076923076925</c:v>
                </c:pt>
                <c:pt idx="8">
                  <c:v>7.6923076923076925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454-4A14-8025-D7BB01077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945888"/>
        <c:axId val="877944248"/>
      </c:lineChart>
      <c:catAx>
        <c:axId val="87794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44248"/>
        <c:crosses val="autoZero"/>
        <c:auto val="1"/>
        <c:lblAlgn val="ctr"/>
        <c:lblOffset val="100"/>
        <c:noMultiLvlLbl val="0"/>
      </c:catAx>
      <c:valAx>
        <c:axId val="87794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4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'[1]2011'!$A$4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'[1]2011'!$B$3:$H$3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2010*</c:v>
                </c:pt>
              </c:strCache>
            </c:strRef>
          </c:xVal>
          <c:yVal>
            <c:numRef>
              <c:f>'[1]2011'!$B$4:$H$4</c:f>
              <c:numCache>
                <c:formatCode>General</c:formatCode>
                <c:ptCount val="7"/>
                <c:pt idx="0">
                  <c:v>435</c:v>
                </c:pt>
                <c:pt idx="1">
                  <c:v>528</c:v>
                </c:pt>
                <c:pt idx="2">
                  <c:v>675</c:v>
                </c:pt>
                <c:pt idx="3">
                  <c:v>798</c:v>
                </c:pt>
                <c:pt idx="4">
                  <c:v>917</c:v>
                </c:pt>
                <c:pt idx="5">
                  <c:v>882</c:v>
                </c:pt>
                <c:pt idx="6">
                  <c:v>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A-4BEC-A70D-3A496D2DA19F}"/>
            </c:ext>
          </c:extLst>
        </c:ser>
        <c:ser>
          <c:idx val="1"/>
          <c:order val="1"/>
          <c:tx>
            <c:strRef>
              <c:f>'[1]2011'!$A$5</c:f>
              <c:strCache>
                <c:ptCount val="1"/>
                <c:pt idx="0">
                  <c:v>Europe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'[1]2011'!$B$3:$H$3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2010*</c:v>
                </c:pt>
              </c:strCache>
            </c:strRef>
          </c:xVal>
          <c:yVal>
            <c:numRef>
              <c:f>'[1]2011'!$B$5:$H$5</c:f>
              <c:numCache>
                <c:formatCode>General</c:formatCode>
                <c:ptCount val="7"/>
                <c:pt idx="0">
                  <c:v>261.5</c:v>
                </c:pt>
                <c:pt idx="1">
                  <c:v>304.10000000000002</c:v>
                </c:pt>
                <c:pt idx="2">
                  <c:v>385.6</c:v>
                </c:pt>
                <c:pt idx="3">
                  <c:v>439.4</c:v>
                </c:pt>
                <c:pt idx="4">
                  <c:v>485.2</c:v>
                </c:pt>
                <c:pt idx="5">
                  <c:v>461.5</c:v>
                </c:pt>
                <c:pt idx="6">
                  <c:v>476.6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0A-4BEC-A70D-3A496D2DA19F}"/>
            </c:ext>
          </c:extLst>
        </c:ser>
        <c:ser>
          <c:idx val="2"/>
          <c:order val="2"/>
          <c:tx>
            <c:strRef>
              <c:f>'[1]2011'!$A$6</c:f>
              <c:strCache>
                <c:ptCount val="1"/>
                <c:pt idx="0">
                  <c:v>Asia and the Pacific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'[1]2011'!$B$3:$H$3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2010*</c:v>
                </c:pt>
              </c:strCache>
            </c:strRef>
          </c:xVal>
          <c:yVal>
            <c:numRef>
              <c:f>'[1]2011'!$B$6:$H$6</c:f>
              <c:numCache>
                <c:formatCode>General</c:formatCode>
                <c:ptCount val="7"/>
                <c:pt idx="0">
                  <c:v>55.8</c:v>
                </c:pt>
                <c:pt idx="1">
                  <c:v>82</c:v>
                </c:pt>
                <c:pt idx="2">
                  <c:v>110.1</c:v>
                </c:pt>
                <c:pt idx="3">
                  <c:v>153.6</c:v>
                </c:pt>
                <c:pt idx="4">
                  <c:v>184.1</c:v>
                </c:pt>
                <c:pt idx="5">
                  <c:v>180.9</c:v>
                </c:pt>
                <c:pt idx="6">
                  <c:v>203.8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0A-4BEC-A70D-3A496D2DA19F}"/>
            </c:ext>
          </c:extLst>
        </c:ser>
        <c:ser>
          <c:idx val="3"/>
          <c:order val="3"/>
          <c:tx>
            <c:strRef>
              <c:f>'[1]2011'!$A$7</c:f>
              <c:strCache>
                <c:ptCount val="1"/>
                <c:pt idx="0">
                  <c:v>Americas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'[1]2011'!$B$3:$H$3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2010*</c:v>
                </c:pt>
              </c:strCache>
            </c:strRef>
          </c:xVal>
          <c:yVal>
            <c:numRef>
              <c:f>'[1]2011'!$B$7:$H$7</c:f>
              <c:numCache>
                <c:formatCode>General</c:formatCode>
                <c:ptCount val="7"/>
                <c:pt idx="0">
                  <c:v>92.8</c:v>
                </c:pt>
                <c:pt idx="1">
                  <c:v>109</c:v>
                </c:pt>
                <c:pt idx="2">
                  <c:v>128.19999999999999</c:v>
                </c:pt>
                <c:pt idx="3">
                  <c:v>133.30000000000001</c:v>
                </c:pt>
                <c:pt idx="4">
                  <c:v>147.80000000000001</c:v>
                </c:pt>
                <c:pt idx="5">
                  <c:v>140.6</c:v>
                </c:pt>
                <c:pt idx="6">
                  <c:v>149.80000000000001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0A-4BEC-A70D-3A496D2DA19F}"/>
            </c:ext>
          </c:extLst>
        </c:ser>
        <c:ser>
          <c:idx val="4"/>
          <c:order val="4"/>
          <c:tx>
            <c:strRef>
              <c:f>'[1]2011'!$A$8</c:f>
              <c:strCache>
                <c:ptCount val="1"/>
                <c:pt idx="0">
                  <c:v>Africa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'[1]2011'!$B$3:$H$3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2010*</c:v>
                </c:pt>
              </c:strCache>
            </c:strRef>
          </c:xVal>
          <c:yVal>
            <c:numRef>
              <c:f>'[1]2011'!$B$8:$H$8</c:f>
              <c:numCache>
                <c:formatCode>General</c:formatCode>
                <c:ptCount val="7"/>
                <c:pt idx="0">
                  <c:v>14.8</c:v>
                </c:pt>
                <c:pt idx="1">
                  <c:v>18.899999999999999</c:v>
                </c:pt>
                <c:pt idx="2">
                  <c:v>26.5</c:v>
                </c:pt>
                <c:pt idx="3">
                  <c:v>35.4</c:v>
                </c:pt>
                <c:pt idx="4">
                  <c:v>44.4</c:v>
                </c:pt>
                <c:pt idx="5">
                  <c:v>46</c:v>
                </c:pt>
                <c:pt idx="6">
                  <c:v>49.4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0A-4BEC-A70D-3A496D2DA19F}"/>
            </c:ext>
          </c:extLst>
        </c:ser>
        <c:ser>
          <c:idx val="5"/>
          <c:order val="5"/>
          <c:tx>
            <c:strRef>
              <c:f>'[1]2011'!$A$9</c:f>
              <c:strCache>
                <c:ptCount val="1"/>
                <c:pt idx="0">
                  <c:v>Middle East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'[1]2011'!$B$3:$H$3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2010*</c:v>
                </c:pt>
              </c:strCache>
            </c:strRef>
          </c:xVal>
          <c:yVal>
            <c:numRef>
              <c:f>'[1]2011'!$B$9:$H$9</c:f>
              <c:numCache>
                <c:formatCode>General</c:formatCode>
                <c:ptCount val="7"/>
                <c:pt idx="0">
                  <c:v>9.6</c:v>
                </c:pt>
                <c:pt idx="1">
                  <c:v>13.7</c:v>
                </c:pt>
                <c:pt idx="2">
                  <c:v>24.1</c:v>
                </c:pt>
                <c:pt idx="3">
                  <c:v>36.299999999999997</c:v>
                </c:pt>
                <c:pt idx="4">
                  <c:v>55.2</c:v>
                </c:pt>
                <c:pt idx="5">
                  <c:v>52.9</c:v>
                </c:pt>
                <c:pt idx="6">
                  <c:v>60.3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0A-4BEC-A70D-3A496D2DA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754672"/>
        <c:axId val="641759592"/>
      </c:scatterChart>
      <c:valAx>
        <c:axId val="64175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59592"/>
        <c:crosses val="autoZero"/>
        <c:crossBetween val="midCat"/>
      </c:valAx>
      <c:valAx>
        <c:axId val="64175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5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64-4415-9E7D-DF31DBB81B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64-4415-9E7D-DF31DBB81B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64-4415-9E7D-DF31DBB81B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64-4415-9E7D-DF31DBB81B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64-4415-9E7D-DF31DBB81BD7}"/>
              </c:ext>
            </c:extLst>
          </c:dPt>
          <c:cat>
            <c:strRef>
              <c:f>'[1]2011'!$A$5:$A$9</c:f>
              <c:strCache>
                <c:ptCount val="5"/>
                <c:pt idx="0">
                  <c:v>Europe</c:v>
                </c:pt>
                <c:pt idx="1">
                  <c:v>Asia and the Pacific</c:v>
                </c:pt>
                <c:pt idx="2">
                  <c:v>Americas</c:v>
                </c:pt>
                <c:pt idx="3">
                  <c:v>Africa</c:v>
                </c:pt>
                <c:pt idx="4">
                  <c:v>Middle East</c:v>
                </c:pt>
              </c:strCache>
            </c:strRef>
          </c:cat>
          <c:val>
            <c:numRef>
              <c:f>'[1]2011'!$I$5:$I$9</c:f>
              <c:numCache>
                <c:formatCode>General</c:formatCode>
                <c:ptCount val="5"/>
                <c:pt idx="0">
                  <c:v>50.7</c:v>
                </c:pt>
                <c:pt idx="1">
                  <c:v>21.7</c:v>
                </c:pt>
                <c:pt idx="2">
                  <c:v>15.9</c:v>
                </c:pt>
                <c:pt idx="3">
                  <c:v>5.2</c:v>
                </c:pt>
                <c:pt idx="4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64-4415-9E7D-DF31DBB81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'[1]2012'!$A$4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'[1]2012'!$B$3:$H$3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2009</c:v>
                </c:pt>
                <c:pt idx="5">
                  <c:v>2010</c:v>
                </c:pt>
                <c:pt idx="6">
                  <c:v>2011*</c:v>
                </c:pt>
              </c:strCache>
            </c:strRef>
          </c:xVal>
          <c:yVal>
            <c:numRef>
              <c:f>'[1]2012'!$B$4:$H$4</c:f>
              <c:numCache>
                <c:formatCode>General</c:formatCode>
                <c:ptCount val="7"/>
                <c:pt idx="0">
                  <c:v>435</c:v>
                </c:pt>
                <c:pt idx="1">
                  <c:v>528</c:v>
                </c:pt>
                <c:pt idx="2">
                  <c:v>674</c:v>
                </c:pt>
                <c:pt idx="3">
                  <c:v>799</c:v>
                </c:pt>
                <c:pt idx="4">
                  <c:v>883</c:v>
                </c:pt>
                <c:pt idx="5">
                  <c:v>940</c:v>
                </c:pt>
                <c:pt idx="6">
                  <c:v>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C-4223-ACF4-FCA7434019A6}"/>
            </c:ext>
          </c:extLst>
        </c:ser>
        <c:ser>
          <c:idx val="1"/>
          <c:order val="1"/>
          <c:tx>
            <c:strRef>
              <c:f>'[1]2012'!$A$5</c:f>
              <c:strCache>
                <c:ptCount val="1"/>
                <c:pt idx="0">
                  <c:v>Europe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'[1]2012'!$B$3:$H$3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2009</c:v>
                </c:pt>
                <c:pt idx="5">
                  <c:v>2010</c:v>
                </c:pt>
                <c:pt idx="6">
                  <c:v>2011*</c:v>
                </c:pt>
              </c:strCache>
            </c:strRef>
          </c:xVal>
          <c:yVal>
            <c:numRef>
              <c:f>'[1]2012'!$B$5:$H$5</c:f>
              <c:numCache>
                <c:formatCode>General</c:formatCode>
                <c:ptCount val="7"/>
                <c:pt idx="0">
                  <c:v>261.5</c:v>
                </c:pt>
                <c:pt idx="1">
                  <c:v>304</c:v>
                </c:pt>
                <c:pt idx="2">
                  <c:v>385</c:v>
                </c:pt>
                <c:pt idx="3">
                  <c:v>440.7</c:v>
                </c:pt>
                <c:pt idx="4">
                  <c:v>461.7</c:v>
                </c:pt>
                <c:pt idx="5">
                  <c:v>474.8</c:v>
                </c:pt>
                <c:pt idx="6">
                  <c:v>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C-4223-ACF4-FCA7434019A6}"/>
            </c:ext>
          </c:extLst>
        </c:ser>
        <c:ser>
          <c:idx val="2"/>
          <c:order val="2"/>
          <c:tx>
            <c:strRef>
              <c:f>'[1]2012'!$A$6</c:f>
              <c:strCache>
                <c:ptCount val="1"/>
                <c:pt idx="0">
                  <c:v>Asia and the Pacific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'[1]2012'!$B$3:$H$3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2009</c:v>
                </c:pt>
                <c:pt idx="5">
                  <c:v>2010</c:v>
                </c:pt>
                <c:pt idx="6">
                  <c:v>2011*</c:v>
                </c:pt>
              </c:strCache>
            </c:strRef>
          </c:xVal>
          <c:yVal>
            <c:numRef>
              <c:f>'[1]2012'!$B$6:$H$6</c:f>
              <c:numCache>
                <c:formatCode>General</c:formatCode>
                <c:ptCount val="7"/>
                <c:pt idx="0">
                  <c:v>55.8</c:v>
                </c:pt>
                <c:pt idx="1">
                  <c:v>82</c:v>
                </c:pt>
                <c:pt idx="2">
                  <c:v>110.1</c:v>
                </c:pt>
                <c:pt idx="3">
                  <c:v>153.6</c:v>
                </c:pt>
                <c:pt idx="4">
                  <c:v>181.1</c:v>
                </c:pt>
                <c:pt idx="5">
                  <c:v>204.4</c:v>
                </c:pt>
                <c:pt idx="6">
                  <c:v>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1C-4223-ACF4-FCA7434019A6}"/>
            </c:ext>
          </c:extLst>
        </c:ser>
        <c:ser>
          <c:idx val="3"/>
          <c:order val="3"/>
          <c:tx>
            <c:strRef>
              <c:f>'[1]2012'!$A$7</c:f>
              <c:strCache>
                <c:ptCount val="1"/>
                <c:pt idx="0">
                  <c:v>Americas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'[1]2012'!$B$3:$H$3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2009</c:v>
                </c:pt>
                <c:pt idx="5">
                  <c:v>2010</c:v>
                </c:pt>
                <c:pt idx="6">
                  <c:v>2011*</c:v>
                </c:pt>
              </c:strCache>
            </c:strRef>
          </c:xVal>
          <c:yVal>
            <c:numRef>
              <c:f>'[1]2012'!$B$7:$H$7</c:f>
              <c:numCache>
                <c:formatCode>General</c:formatCode>
                <c:ptCount val="7"/>
                <c:pt idx="0">
                  <c:v>92.8</c:v>
                </c:pt>
                <c:pt idx="1">
                  <c:v>109</c:v>
                </c:pt>
                <c:pt idx="2">
                  <c:v>128.19999999999999</c:v>
                </c:pt>
                <c:pt idx="3">
                  <c:v>133.30000000000001</c:v>
                </c:pt>
                <c:pt idx="4">
                  <c:v>141.69999999999999</c:v>
                </c:pt>
                <c:pt idx="5">
                  <c:v>150.69999999999999</c:v>
                </c:pt>
                <c:pt idx="6">
                  <c:v>156.6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1C-4223-ACF4-FCA7434019A6}"/>
            </c:ext>
          </c:extLst>
        </c:ser>
        <c:ser>
          <c:idx val="4"/>
          <c:order val="4"/>
          <c:tx>
            <c:strRef>
              <c:f>'[1]2012'!$A$8</c:f>
              <c:strCache>
                <c:ptCount val="1"/>
                <c:pt idx="0">
                  <c:v>Africa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'[1]2012'!$B$3:$H$3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2009</c:v>
                </c:pt>
                <c:pt idx="5">
                  <c:v>2010</c:v>
                </c:pt>
                <c:pt idx="6">
                  <c:v>2011*</c:v>
                </c:pt>
              </c:strCache>
            </c:strRef>
          </c:xVal>
          <c:yVal>
            <c:numRef>
              <c:f>'[1]2012'!$B$8:$H$8</c:f>
              <c:numCache>
                <c:formatCode>General</c:formatCode>
                <c:ptCount val="7"/>
                <c:pt idx="0">
                  <c:v>14.8</c:v>
                </c:pt>
                <c:pt idx="1">
                  <c:v>18.8</c:v>
                </c:pt>
                <c:pt idx="2">
                  <c:v>26.2</c:v>
                </c:pt>
                <c:pt idx="3">
                  <c:v>34.799999999999997</c:v>
                </c:pt>
                <c:pt idx="4">
                  <c:v>45.9</c:v>
                </c:pt>
                <c:pt idx="5">
                  <c:v>49.7</c:v>
                </c:pt>
                <c:pt idx="6">
                  <c:v>50.2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1C-4223-ACF4-FCA7434019A6}"/>
            </c:ext>
          </c:extLst>
        </c:ser>
        <c:ser>
          <c:idx val="5"/>
          <c:order val="5"/>
          <c:tx>
            <c:strRef>
              <c:f>'[1]2012'!$A$9</c:f>
              <c:strCache>
                <c:ptCount val="1"/>
                <c:pt idx="0">
                  <c:v>Middle East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'[1]2012'!$B$3:$H$3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2009</c:v>
                </c:pt>
                <c:pt idx="5">
                  <c:v>2010</c:v>
                </c:pt>
                <c:pt idx="6">
                  <c:v>2011*</c:v>
                </c:pt>
              </c:strCache>
            </c:strRef>
          </c:xVal>
          <c:yVal>
            <c:numRef>
              <c:f>'[1]2012'!$B$9:$H$9</c:f>
              <c:numCache>
                <c:formatCode>General</c:formatCode>
                <c:ptCount val="7"/>
                <c:pt idx="0">
                  <c:v>9.6</c:v>
                </c:pt>
                <c:pt idx="1">
                  <c:v>13.7</c:v>
                </c:pt>
                <c:pt idx="2">
                  <c:v>24.1</c:v>
                </c:pt>
                <c:pt idx="3">
                  <c:v>36.299999999999997</c:v>
                </c:pt>
                <c:pt idx="4">
                  <c:v>52.8</c:v>
                </c:pt>
                <c:pt idx="5">
                  <c:v>60.3</c:v>
                </c:pt>
                <c:pt idx="6">
                  <c:v>55.4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1C-4223-ACF4-FCA743401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408528"/>
        <c:axId val="739407216"/>
      </c:scatterChart>
      <c:valAx>
        <c:axId val="73940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07216"/>
        <c:crosses val="autoZero"/>
        <c:crossBetween val="midCat"/>
      </c:valAx>
      <c:valAx>
        <c:axId val="7394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0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99-4B30-AF65-265B78AD61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99-4B30-AF65-265B78AD61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99-4B30-AF65-265B78AD61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99-4B30-AF65-265B78AD61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99-4B30-AF65-265B78AD6164}"/>
              </c:ext>
            </c:extLst>
          </c:dPt>
          <c:cat>
            <c:strRef>
              <c:f>'[1]2012'!$A$5:$A$9</c:f>
              <c:strCache>
                <c:ptCount val="5"/>
                <c:pt idx="0">
                  <c:v>Europe</c:v>
                </c:pt>
                <c:pt idx="1">
                  <c:v>Asia and the Pacific</c:v>
                </c:pt>
                <c:pt idx="2">
                  <c:v>Americas</c:v>
                </c:pt>
                <c:pt idx="3">
                  <c:v>Africa</c:v>
                </c:pt>
                <c:pt idx="4">
                  <c:v>Middle East</c:v>
                </c:pt>
              </c:strCache>
            </c:strRef>
          </c:cat>
          <c:val>
            <c:numRef>
              <c:f>'[1]2012'!$I$5:$I$9</c:f>
              <c:numCache>
                <c:formatCode>General</c:formatCode>
                <c:ptCount val="5"/>
                <c:pt idx="0">
                  <c:v>51.3</c:v>
                </c:pt>
                <c:pt idx="1">
                  <c:v>22.1</c:v>
                </c:pt>
                <c:pt idx="2">
                  <c:v>15.9</c:v>
                </c:pt>
                <c:pt idx="3">
                  <c:v>5.0999999999999996</c:v>
                </c:pt>
                <c:pt idx="4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99-4B30-AF65-265B78AD6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'[1]2013'!$A$4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'[1]2013'!$B$3:$H$3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2011</c:v>
                </c:pt>
                <c:pt idx="6">
                  <c:v>2012*</c:v>
                </c:pt>
              </c:strCache>
            </c:strRef>
          </c:xVal>
          <c:yVal>
            <c:numRef>
              <c:f>'[1]2013'!$B$4:$H$4</c:f>
              <c:numCache>
                <c:formatCode>General</c:formatCode>
                <c:ptCount val="7"/>
                <c:pt idx="0">
                  <c:v>436</c:v>
                </c:pt>
                <c:pt idx="1">
                  <c:v>529</c:v>
                </c:pt>
                <c:pt idx="2">
                  <c:v>677</c:v>
                </c:pt>
                <c:pt idx="3">
                  <c:v>807</c:v>
                </c:pt>
                <c:pt idx="4">
                  <c:v>949</c:v>
                </c:pt>
                <c:pt idx="5">
                  <c:v>995</c:v>
                </c:pt>
                <c:pt idx="6">
                  <c:v>1035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B-49B6-9A53-D0222C21B221}"/>
            </c:ext>
          </c:extLst>
        </c:ser>
        <c:ser>
          <c:idx val="1"/>
          <c:order val="1"/>
          <c:tx>
            <c:strRef>
              <c:f>'[1]2013'!$A$5</c:f>
              <c:strCache>
                <c:ptCount val="1"/>
                <c:pt idx="0">
                  <c:v>Europe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'[1]2013'!$B$3:$H$3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2011</c:v>
                </c:pt>
                <c:pt idx="6">
                  <c:v>2012*</c:v>
                </c:pt>
              </c:strCache>
            </c:strRef>
          </c:xVal>
          <c:yVal>
            <c:numRef>
              <c:f>'[1]2013'!$B$5:$H$5</c:f>
              <c:numCache>
                <c:formatCode>General</c:formatCode>
                <c:ptCount val="7"/>
                <c:pt idx="0">
                  <c:v>262.7</c:v>
                </c:pt>
                <c:pt idx="1">
                  <c:v>305.89999999999998</c:v>
                </c:pt>
                <c:pt idx="2">
                  <c:v>388</c:v>
                </c:pt>
                <c:pt idx="3">
                  <c:v>448.9</c:v>
                </c:pt>
                <c:pt idx="4">
                  <c:v>485.5</c:v>
                </c:pt>
                <c:pt idx="5">
                  <c:v>516.4</c:v>
                </c:pt>
                <c:pt idx="6">
                  <c:v>534.20000000000005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6B-49B6-9A53-D0222C21B221}"/>
            </c:ext>
          </c:extLst>
        </c:ser>
        <c:ser>
          <c:idx val="2"/>
          <c:order val="2"/>
          <c:tx>
            <c:strRef>
              <c:f>'[1]2013'!$A$6</c:f>
              <c:strCache>
                <c:ptCount val="1"/>
                <c:pt idx="0">
                  <c:v>Asia and the Pacific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'[1]2013'!$B$3:$H$3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2011</c:v>
                </c:pt>
                <c:pt idx="6">
                  <c:v>2012*</c:v>
                </c:pt>
              </c:strCache>
            </c:strRef>
          </c:xVal>
          <c:yVal>
            <c:numRef>
              <c:f>'[1]2013'!$B$6:$H$6</c:f>
              <c:numCache>
                <c:formatCode>General</c:formatCode>
                <c:ptCount val="7"/>
                <c:pt idx="0">
                  <c:v>55.8</c:v>
                </c:pt>
                <c:pt idx="1">
                  <c:v>82</c:v>
                </c:pt>
                <c:pt idx="2">
                  <c:v>110.1</c:v>
                </c:pt>
                <c:pt idx="3">
                  <c:v>153.6</c:v>
                </c:pt>
                <c:pt idx="4">
                  <c:v>205.1</c:v>
                </c:pt>
                <c:pt idx="5">
                  <c:v>218.2</c:v>
                </c:pt>
                <c:pt idx="6">
                  <c:v>233.6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6B-49B6-9A53-D0222C21B221}"/>
            </c:ext>
          </c:extLst>
        </c:ser>
        <c:ser>
          <c:idx val="3"/>
          <c:order val="3"/>
          <c:tx>
            <c:strRef>
              <c:f>'[1]2013'!$A$7</c:f>
              <c:strCache>
                <c:ptCount val="1"/>
                <c:pt idx="0">
                  <c:v>Americas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'[1]2013'!$B$3:$H$3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2011</c:v>
                </c:pt>
                <c:pt idx="6">
                  <c:v>2012*</c:v>
                </c:pt>
              </c:strCache>
            </c:strRef>
          </c:xVal>
          <c:yVal>
            <c:numRef>
              <c:f>'[1]2013'!$B$7:$H$7</c:f>
              <c:numCache>
                <c:formatCode>General</c:formatCode>
                <c:ptCount val="7"/>
                <c:pt idx="0">
                  <c:v>92.8</c:v>
                </c:pt>
                <c:pt idx="1">
                  <c:v>109</c:v>
                </c:pt>
                <c:pt idx="2">
                  <c:v>128.19999999999999</c:v>
                </c:pt>
                <c:pt idx="3">
                  <c:v>133.30000000000001</c:v>
                </c:pt>
                <c:pt idx="4">
                  <c:v>150.4</c:v>
                </c:pt>
                <c:pt idx="5">
                  <c:v>156</c:v>
                </c:pt>
                <c:pt idx="6">
                  <c:v>163.1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6B-49B6-9A53-D0222C21B221}"/>
            </c:ext>
          </c:extLst>
        </c:ser>
        <c:ser>
          <c:idx val="4"/>
          <c:order val="4"/>
          <c:tx>
            <c:strRef>
              <c:f>'[1]2013'!$A$8</c:f>
              <c:strCache>
                <c:ptCount val="1"/>
                <c:pt idx="0">
                  <c:v>Africa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'[1]2013'!$B$3:$H$3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2011</c:v>
                </c:pt>
                <c:pt idx="6">
                  <c:v>2012*</c:v>
                </c:pt>
              </c:strCache>
            </c:strRef>
          </c:xVal>
          <c:yVal>
            <c:numRef>
              <c:f>'[1]2013'!$B$8:$H$8</c:f>
              <c:numCache>
                <c:formatCode>General</c:formatCode>
                <c:ptCount val="7"/>
                <c:pt idx="0">
                  <c:v>14.8</c:v>
                </c:pt>
                <c:pt idx="1">
                  <c:v>18.8</c:v>
                </c:pt>
                <c:pt idx="2">
                  <c:v>26.2</c:v>
                </c:pt>
                <c:pt idx="3">
                  <c:v>34.799999999999997</c:v>
                </c:pt>
                <c:pt idx="4">
                  <c:v>49.9</c:v>
                </c:pt>
                <c:pt idx="5">
                  <c:v>49.4</c:v>
                </c:pt>
                <c:pt idx="6">
                  <c:v>52.4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6B-49B6-9A53-D0222C21B221}"/>
            </c:ext>
          </c:extLst>
        </c:ser>
        <c:ser>
          <c:idx val="5"/>
          <c:order val="5"/>
          <c:tx>
            <c:strRef>
              <c:f>'[1]2013'!$A$9</c:f>
              <c:strCache>
                <c:ptCount val="1"/>
                <c:pt idx="0">
                  <c:v>Middle East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'[1]2013'!$B$3:$H$3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2011</c:v>
                </c:pt>
                <c:pt idx="6">
                  <c:v>2012*</c:v>
                </c:pt>
              </c:strCache>
            </c:strRef>
          </c:xVal>
          <c:yVal>
            <c:numRef>
              <c:f>'[1]2013'!$B$9:$H$9</c:f>
              <c:numCache>
                <c:formatCode>General</c:formatCode>
                <c:ptCount val="7"/>
                <c:pt idx="0">
                  <c:v>9.6</c:v>
                </c:pt>
                <c:pt idx="1">
                  <c:v>13.7</c:v>
                </c:pt>
                <c:pt idx="2">
                  <c:v>24.1</c:v>
                </c:pt>
                <c:pt idx="3">
                  <c:v>36.299999999999997</c:v>
                </c:pt>
                <c:pt idx="4">
                  <c:v>58.2</c:v>
                </c:pt>
                <c:pt idx="5">
                  <c:v>54.9</c:v>
                </c:pt>
                <c:pt idx="6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6B-49B6-9A53-D0222C21B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90800"/>
        <c:axId val="397598016"/>
      </c:scatterChart>
      <c:valAx>
        <c:axId val="39759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98016"/>
        <c:crosses val="autoZero"/>
        <c:crossBetween val="midCat"/>
      </c:valAx>
      <c:valAx>
        <c:axId val="3975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9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A2-4E81-8624-25273D01D6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A2-4E81-8624-25273D01D6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A2-4E81-8624-25273D01D6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A2-4E81-8624-25273D01D6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A2-4E81-8624-25273D01D6EA}"/>
              </c:ext>
            </c:extLst>
          </c:dPt>
          <c:cat>
            <c:strRef>
              <c:f>'[1]2013'!$A$5:$A$9</c:f>
              <c:strCache>
                <c:ptCount val="5"/>
                <c:pt idx="0">
                  <c:v>Europe</c:v>
                </c:pt>
                <c:pt idx="1">
                  <c:v>Asia and the Pacific</c:v>
                </c:pt>
                <c:pt idx="2">
                  <c:v>Americas</c:v>
                </c:pt>
                <c:pt idx="3">
                  <c:v>Africa</c:v>
                </c:pt>
                <c:pt idx="4">
                  <c:v>Middle East</c:v>
                </c:pt>
              </c:strCache>
            </c:strRef>
          </c:cat>
          <c:val>
            <c:numRef>
              <c:f>'[1]2013'!$I$5:$I$9</c:f>
              <c:numCache>
                <c:formatCode>General</c:formatCode>
                <c:ptCount val="5"/>
                <c:pt idx="0">
                  <c:v>51.6</c:v>
                </c:pt>
                <c:pt idx="1">
                  <c:v>22.6</c:v>
                </c:pt>
                <c:pt idx="2">
                  <c:v>15.8</c:v>
                </c:pt>
                <c:pt idx="3">
                  <c:v>5.0999999999999996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A2-4E81-8624-25273D01D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'[1]2014'!$A$4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'[1]2014'!$B$3:$H$3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2012</c:v>
                </c:pt>
                <c:pt idx="6">
                  <c:v>2013*</c:v>
                </c:pt>
              </c:strCache>
            </c:strRef>
          </c:xVal>
          <c:yVal>
            <c:numRef>
              <c:f>'[1]2014'!$B$4:$H$4</c:f>
              <c:numCache>
                <c:formatCode>General</c:formatCode>
                <c:ptCount val="7"/>
                <c:pt idx="0">
                  <c:v>434</c:v>
                </c:pt>
                <c:pt idx="1">
                  <c:v>528</c:v>
                </c:pt>
                <c:pt idx="2">
                  <c:v>677</c:v>
                </c:pt>
                <c:pt idx="3">
                  <c:v>807</c:v>
                </c:pt>
                <c:pt idx="4">
                  <c:v>948</c:v>
                </c:pt>
                <c:pt idx="5">
                  <c:v>1035</c:v>
                </c:pt>
                <c:pt idx="6">
                  <c:v>1087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1-4FA8-85E5-9B7DBE8FF784}"/>
            </c:ext>
          </c:extLst>
        </c:ser>
        <c:ser>
          <c:idx val="1"/>
          <c:order val="1"/>
          <c:tx>
            <c:strRef>
              <c:f>'[1]2014'!$A$5</c:f>
              <c:strCache>
                <c:ptCount val="1"/>
                <c:pt idx="0">
                  <c:v>Europe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'[1]2014'!$B$3:$H$3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2012</c:v>
                </c:pt>
                <c:pt idx="6">
                  <c:v>2013*</c:v>
                </c:pt>
              </c:strCache>
            </c:strRef>
          </c:xVal>
          <c:yVal>
            <c:numRef>
              <c:f>'[1]2014'!$B$5:$H$5</c:f>
              <c:numCache>
                <c:formatCode>General</c:formatCode>
                <c:ptCount val="7"/>
                <c:pt idx="0">
                  <c:v>261.10000000000002</c:v>
                </c:pt>
                <c:pt idx="1">
                  <c:v>304</c:v>
                </c:pt>
                <c:pt idx="2">
                  <c:v>388.2</c:v>
                </c:pt>
                <c:pt idx="3">
                  <c:v>448.9</c:v>
                </c:pt>
                <c:pt idx="4">
                  <c:v>484.8</c:v>
                </c:pt>
                <c:pt idx="5">
                  <c:v>534.4</c:v>
                </c:pt>
                <c:pt idx="6">
                  <c:v>563.4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F1-4FA8-85E5-9B7DBE8FF784}"/>
            </c:ext>
          </c:extLst>
        </c:ser>
        <c:ser>
          <c:idx val="2"/>
          <c:order val="2"/>
          <c:tx>
            <c:strRef>
              <c:f>'[1]2014'!$A$6</c:f>
              <c:strCache>
                <c:ptCount val="1"/>
                <c:pt idx="0">
                  <c:v>Asia and the Pacific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'[1]2014'!$B$3:$H$3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2012</c:v>
                </c:pt>
                <c:pt idx="6">
                  <c:v>2013*</c:v>
                </c:pt>
              </c:strCache>
            </c:strRef>
          </c:xVal>
          <c:yVal>
            <c:numRef>
              <c:f>'[1]2014'!$B$6:$H$6</c:f>
              <c:numCache>
                <c:formatCode>General</c:formatCode>
                <c:ptCount val="7"/>
                <c:pt idx="0">
                  <c:v>55.8</c:v>
                </c:pt>
                <c:pt idx="1">
                  <c:v>82</c:v>
                </c:pt>
                <c:pt idx="2">
                  <c:v>110.1</c:v>
                </c:pt>
                <c:pt idx="3">
                  <c:v>153.5</c:v>
                </c:pt>
                <c:pt idx="4">
                  <c:v>204.9</c:v>
                </c:pt>
                <c:pt idx="5">
                  <c:v>233.5</c:v>
                </c:pt>
                <c:pt idx="6">
                  <c:v>248.1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F1-4FA8-85E5-9B7DBE8FF784}"/>
            </c:ext>
          </c:extLst>
        </c:ser>
        <c:ser>
          <c:idx val="3"/>
          <c:order val="3"/>
          <c:tx>
            <c:strRef>
              <c:f>'[1]2014'!$A$7</c:f>
              <c:strCache>
                <c:ptCount val="1"/>
                <c:pt idx="0">
                  <c:v>Americas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'[1]2014'!$B$3:$H$3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2012</c:v>
                </c:pt>
                <c:pt idx="6">
                  <c:v>2013*</c:v>
                </c:pt>
              </c:strCache>
            </c:strRef>
          </c:xVal>
          <c:yVal>
            <c:numRef>
              <c:f>'[1]2014'!$B$7:$H$7</c:f>
              <c:numCache>
                <c:formatCode>General</c:formatCode>
                <c:ptCount val="7"/>
                <c:pt idx="0">
                  <c:v>92.8</c:v>
                </c:pt>
                <c:pt idx="1">
                  <c:v>109.1</c:v>
                </c:pt>
                <c:pt idx="2">
                  <c:v>128.19999999999999</c:v>
                </c:pt>
                <c:pt idx="3">
                  <c:v>133.30000000000001</c:v>
                </c:pt>
                <c:pt idx="4">
                  <c:v>150.6</c:v>
                </c:pt>
                <c:pt idx="5">
                  <c:v>162.69999999999999</c:v>
                </c:pt>
                <c:pt idx="6">
                  <c:v>167.9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F1-4FA8-85E5-9B7DBE8FF784}"/>
            </c:ext>
          </c:extLst>
        </c:ser>
        <c:ser>
          <c:idx val="4"/>
          <c:order val="4"/>
          <c:tx>
            <c:strRef>
              <c:f>'[1]2014'!$A$8</c:f>
              <c:strCache>
                <c:ptCount val="1"/>
                <c:pt idx="0">
                  <c:v>Africa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'[1]2014'!$B$3:$H$3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2012</c:v>
                </c:pt>
                <c:pt idx="6">
                  <c:v>2013*</c:v>
                </c:pt>
              </c:strCache>
            </c:strRef>
          </c:xVal>
          <c:yVal>
            <c:numRef>
              <c:f>'[1]2014'!$B$8:$H$8</c:f>
              <c:numCache>
                <c:formatCode>General</c:formatCode>
                <c:ptCount val="7"/>
                <c:pt idx="0">
                  <c:v>14.7</c:v>
                </c:pt>
                <c:pt idx="1">
                  <c:v>18.7</c:v>
                </c:pt>
                <c:pt idx="2">
                  <c:v>26.2</c:v>
                </c:pt>
                <c:pt idx="3">
                  <c:v>34.799999999999997</c:v>
                </c:pt>
                <c:pt idx="4">
                  <c:v>49.9</c:v>
                </c:pt>
                <c:pt idx="5">
                  <c:v>52.9</c:v>
                </c:pt>
                <c:pt idx="6">
                  <c:v>55.8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F1-4FA8-85E5-9B7DBE8FF784}"/>
            </c:ext>
          </c:extLst>
        </c:ser>
        <c:ser>
          <c:idx val="5"/>
          <c:order val="5"/>
          <c:tx>
            <c:strRef>
              <c:f>'[1]2014'!$A$9</c:f>
              <c:strCache>
                <c:ptCount val="1"/>
                <c:pt idx="0">
                  <c:v>Middle East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'[1]2014'!$B$3:$H$3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2012</c:v>
                </c:pt>
                <c:pt idx="6">
                  <c:v>2013*</c:v>
                </c:pt>
              </c:strCache>
            </c:strRef>
          </c:xVal>
          <c:yVal>
            <c:numRef>
              <c:f>'[1]2014'!$B$9:$H$9</c:f>
              <c:numCache>
                <c:formatCode>General</c:formatCode>
                <c:ptCount val="7"/>
                <c:pt idx="0">
                  <c:v>9.6</c:v>
                </c:pt>
                <c:pt idx="1">
                  <c:v>13.7</c:v>
                </c:pt>
                <c:pt idx="2">
                  <c:v>24.1</c:v>
                </c:pt>
                <c:pt idx="3">
                  <c:v>36.299999999999997</c:v>
                </c:pt>
                <c:pt idx="4">
                  <c:v>58.2</c:v>
                </c:pt>
                <c:pt idx="5">
                  <c:v>51.7</c:v>
                </c:pt>
                <c:pt idx="6">
                  <c:v>51.6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F1-4FA8-85E5-9B7DBE8FF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373432"/>
        <c:axId val="739378680"/>
      </c:scatterChart>
      <c:valAx>
        <c:axId val="73937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378680"/>
        <c:crosses val="autoZero"/>
        <c:crossBetween val="midCat"/>
      </c:valAx>
      <c:valAx>
        <c:axId val="73937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37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9525</xdr:rowOff>
    </xdr:from>
    <xdr:to>
      <xdr:col>21</xdr:col>
      <xdr:colOff>438150</xdr:colOff>
      <xdr:row>13</xdr:row>
      <xdr:rowOff>59532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53771-E5D3-4760-8E68-14EABCC2B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333372</xdr:colOff>
      <xdr:row>1</xdr:row>
      <xdr:rowOff>0</xdr:rowOff>
    </xdr:from>
    <xdr:to>
      <xdr:col>30</xdr:col>
      <xdr:colOff>214310</xdr:colOff>
      <xdr:row>13</xdr:row>
      <xdr:rowOff>50007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DD249-0BA4-4229-B8EA-46B1885EE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</xdr:colOff>
      <xdr:row>1</xdr:row>
      <xdr:rowOff>5715</xdr:rowOff>
    </xdr:from>
    <xdr:to>
      <xdr:col>21</xdr:col>
      <xdr:colOff>403860</xdr:colOff>
      <xdr:row>20</xdr:row>
      <xdr:rowOff>91441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F77F92-29C4-4194-953B-72CC2B907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104775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EC434-6581-451C-A934-9644C42FE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319088</xdr:colOff>
      <xdr:row>1</xdr:row>
      <xdr:rowOff>4763</xdr:rowOff>
    </xdr:from>
    <xdr:to>
      <xdr:col>27</xdr:col>
      <xdr:colOff>423863</xdr:colOff>
      <xdr:row>14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99D53A-EA5A-4A92-B85D-DAFB78255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9525</xdr:rowOff>
    </xdr:from>
    <xdr:to>
      <xdr:col>20</xdr:col>
      <xdr:colOff>104775</xdr:colOff>
      <xdr:row>13</xdr:row>
      <xdr:rowOff>64294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869B12-F616-4F84-9AF7-453FD0BA4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390525</xdr:colOff>
      <xdr:row>1</xdr:row>
      <xdr:rowOff>0</xdr:rowOff>
    </xdr:from>
    <xdr:to>
      <xdr:col>27</xdr:col>
      <xdr:colOff>495300</xdr:colOff>
      <xdr:row>13</xdr:row>
      <xdr:rowOff>64294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856CC5-78A5-4315-AF65-EFC3BA86E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0</xdr:col>
      <xdr:colOff>7620</xdr:colOff>
      <xdr:row>6</xdr:row>
      <xdr:rowOff>7620</xdr:rowOff>
    </xdr:to>
    <xdr:grpSp>
      <xdr:nvGrpSpPr>
        <xdr:cNvPr id="2" name="Group 57">
          <a:extLst>
            <a:ext uri="{FF2B5EF4-FFF2-40B4-BE49-F238E27FC236}">
              <a16:creationId xmlns:a16="http://schemas.microsoft.com/office/drawing/2014/main" id="{E46B695A-C3F4-48CE-9B32-F1740A44F4FE}"/>
            </a:ext>
          </a:extLst>
        </xdr:cNvPr>
        <xdr:cNvGrpSpPr>
          <a:grpSpLocks/>
        </xdr:cNvGrpSpPr>
      </xdr:nvGrpSpPr>
      <xdr:grpSpPr bwMode="auto">
        <a:xfrm>
          <a:off x="0" y="1323975"/>
          <a:ext cx="7620" cy="7620"/>
          <a:chOff x="0" y="0"/>
          <a:chExt cx="14" cy="14"/>
        </a:xfrm>
      </xdr:grpSpPr>
      <xdr:sp macro="" textlink="">
        <xdr:nvSpPr>
          <xdr:cNvPr id="3" name="Freeform 58">
            <a:extLst>
              <a:ext uri="{FF2B5EF4-FFF2-40B4-BE49-F238E27FC236}">
                <a16:creationId xmlns:a16="http://schemas.microsoft.com/office/drawing/2014/main" id="{7938356B-8BB3-48DB-88F2-C3E47ABE0365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7</xdr:row>
      <xdr:rowOff>0</xdr:rowOff>
    </xdr:from>
    <xdr:to>
      <xdr:col>0</xdr:col>
      <xdr:colOff>7620</xdr:colOff>
      <xdr:row>7</xdr:row>
      <xdr:rowOff>7620</xdr:rowOff>
    </xdr:to>
    <xdr:grpSp>
      <xdr:nvGrpSpPr>
        <xdr:cNvPr id="4" name="Group 47">
          <a:extLst>
            <a:ext uri="{FF2B5EF4-FFF2-40B4-BE49-F238E27FC236}">
              <a16:creationId xmlns:a16="http://schemas.microsoft.com/office/drawing/2014/main" id="{A9B0A3DA-4B1E-48EE-8090-1C4EB10FE7BE}"/>
            </a:ext>
          </a:extLst>
        </xdr:cNvPr>
        <xdr:cNvGrpSpPr>
          <a:grpSpLocks/>
        </xdr:cNvGrpSpPr>
      </xdr:nvGrpSpPr>
      <xdr:grpSpPr bwMode="auto">
        <a:xfrm>
          <a:off x="0" y="1566863"/>
          <a:ext cx="7620" cy="7620"/>
          <a:chOff x="0" y="0"/>
          <a:chExt cx="14" cy="14"/>
        </a:xfrm>
      </xdr:grpSpPr>
      <xdr:sp macro="" textlink="">
        <xdr:nvSpPr>
          <xdr:cNvPr id="5" name="Freeform 48">
            <a:extLst>
              <a:ext uri="{FF2B5EF4-FFF2-40B4-BE49-F238E27FC236}">
                <a16:creationId xmlns:a16="http://schemas.microsoft.com/office/drawing/2014/main" id="{D675F0F9-9072-480E-8889-B2462B0C96CA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8</xdr:row>
      <xdr:rowOff>0</xdr:rowOff>
    </xdr:from>
    <xdr:to>
      <xdr:col>0</xdr:col>
      <xdr:colOff>7620</xdr:colOff>
      <xdr:row>8</xdr:row>
      <xdr:rowOff>7620</xdr:rowOff>
    </xdr:to>
    <xdr:grpSp>
      <xdr:nvGrpSpPr>
        <xdr:cNvPr id="6" name="Group 37">
          <a:extLst>
            <a:ext uri="{FF2B5EF4-FFF2-40B4-BE49-F238E27FC236}">
              <a16:creationId xmlns:a16="http://schemas.microsoft.com/office/drawing/2014/main" id="{2B5CFDD2-18E7-42E5-AF2B-E7EF5E012B99}"/>
            </a:ext>
          </a:extLst>
        </xdr:cNvPr>
        <xdr:cNvGrpSpPr>
          <a:grpSpLocks/>
        </xdr:cNvGrpSpPr>
      </xdr:nvGrpSpPr>
      <xdr:grpSpPr bwMode="auto">
        <a:xfrm>
          <a:off x="0" y="1747838"/>
          <a:ext cx="7620" cy="7620"/>
          <a:chOff x="0" y="0"/>
          <a:chExt cx="14" cy="14"/>
        </a:xfrm>
      </xdr:grpSpPr>
      <xdr:sp macro="" textlink="">
        <xdr:nvSpPr>
          <xdr:cNvPr id="7" name="Freeform 38">
            <a:extLst>
              <a:ext uri="{FF2B5EF4-FFF2-40B4-BE49-F238E27FC236}">
                <a16:creationId xmlns:a16="http://schemas.microsoft.com/office/drawing/2014/main" id="{E1110195-1F73-4468-9681-FE3812A3ADDA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7620</xdr:colOff>
      <xdr:row>9</xdr:row>
      <xdr:rowOff>7620</xdr:rowOff>
    </xdr:to>
    <xdr:grpSp>
      <xdr:nvGrpSpPr>
        <xdr:cNvPr id="8" name="Group 31">
          <a:extLst>
            <a:ext uri="{FF2B5EF4-FFF2-40B4-BE49-F238E27FC236}">
              <a16:creationId xmlns:a16="http://schemas.microsoft.com/office/drawing/2014/main" id="{06581A7A-189A-416C-AC1D-AB9D3F816FDF}"/>
            </a:ext>
          </a:extLst>
        </xdr:cNvPr>
        <xdr:cNvGrpSpPr>
          <a:grpSpLocks/>
        </xdr:cNvGrpSpPr>
      </xdr:nvGrpSpPr>
      <xdr:grpSpPr bwMode="auto">
        <a:xfrm>
          <a:off x="0" y="1928813"/>
          <a:ext cx="7620" cy="7620"/>
          <a:chOff x="0" y="0"/>
          <a:chExt cx="14" cy="14"/>
        </a:xfrm>
      </xdr:grpSpPr>
      <xdr:sp macro="" textlink="">
        <xdr:nvSpPr>
          <xdr:cNvPr id="9" name="Freeform 32">
            <a:extLst>
              <a:ext uri="{FF2B5EF4-FFF2-40B4-BE49-F238E27FC236}">
                <a16:creationId xmlns:a16="http://schemas.microsoft.com/office/drawing/2014/main" id="{544727C0-25F0-4ACD-892A-4CD3EA6C2734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104775</xdr:colOff>
      <xdr:row>14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C92BD2A-8AF5-479C-A70C-A0194C59A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4763</xdr:colOff>
      <xdr:row>1</xdr:row>
      <xdr:rowOff>14287</xdr:rowOff>
    </xdr:from>
    <xdr:to>
      <xdr:col>28</xdr:col>
      <xdr:colOff>109538</xdr:colOff>
      <xdr:row>14</xdr:row>
      <xdr:rowOff>52387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F57FB6-8694-4822-A53E-885399A0D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0</xdr:col>
      <xdr:colOff>7620</xdr:colOff>
      <xdr:row>6</xdr:row>
      <xdr:rowOff>7620</xdr:rowOff>
    </xdr:to>
    <xdr:grpSp>
      <xdr:nvGrpSpPr>
        <xdr:cNvPr id="2" name="Group 57">
          <a:extLst>
            <a:ext uri="{FF2B5EF4-FFF2-40B4-BE49-F238E27FC236}">
              <a16:creationId xmlns:a16="http://schemas.microsoft.com/office/drawing/2014/main" id="{5FC11510-8DCA-4719-9A25-85AB3B1ED5C9}"/>
            </a:ext>
          </a:extLst>
        </xdr:cNvPr>
        <xdr:cNvGrpSpPr>
          <a:grpSpLocks/>
        </xdr:cNvGrpSpPr>
      </xdr:nvGrpSpPr>
      <xdr:grpSpPr bwMode="auto">
        <a:xfrm>
          <a:off x="0" y="1323975"/>
          <a:ext cx="7620" cy="7620"/>
          <a:chOff x="0" y="0"/>
          <a:chExt cx="14" cy="14"/>
        </a:xfrm>
      </xdr:grpSpPr>
      <xdr:sp macro="" textlink="">
        <xdr:nvSpPr>
          <xdr:cNvPr id="3" name="Freeform 58">
            <a:extLst>
              <a:ext uri="{FF2B5EF4-FFF2-40B4-BE49-F238E27FC236}">
                <a16:creationId xmlns:a16="http://schemas.microsoft.com/office/drawing/2014/main" id="{D91ACDB1-77B3-42F6-BAFB-A0ED48592132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7</xdr:row>
      <xdr:rowOff>0</xdr:rowOff>
    </xdr:from>
    <xdr:to>
      <xdr:col>0</xdr:col>
      <xdr:colOff>7620</xdr:colOff>
      <xdr:row>7</xdr:row>
      <xdr:rowOff>7620</xdr:rowOff>
    </xdr:to>
    <xdr:grpSp>
      <xdr:nvGrpSpPr>
        <xdr:cNvPr id="4" name="Group 47">
          <a:extLst>
            <a:ext uri="{FF2B5EF4-FFF2-40B4-BE49-F238E27FC236}">
              <a16:creationId xmlns:a16="http://schemas.microsoft.com/office/drawing/2014/main" id="{3341FD7D-A69A-41E6-8236-6731EC298DF4}"/>
            </a:ext>
          </a:extLst>
        </xdr:cNvPr>
        <xdr:cNvGrpSpPr>
          <a:grpSpLocks/>
        </xdr:cNvGrpSpPr>
      </xdr:nvGrpSpPr>
      <xdr:grpSpPr bwMode="auto">
        <a:xfrm>
          <a:off x="0" y="1566863"/>
          <a:ext cx="7620" cy="7620"/>
          <a:chOff x="0" y="0"/>
          <a:chExt cx="14" cy="14"/>
        </a:xfrm>
      </xdr:grpSpPr>
      <xdr:sp macro="" textlink="">
        <xdr:nvSpPr>
          <xdr:cNvPr id="5" name="Freeform 48">
            <a:extLst>
              <a:ext uri="{FF2B5EF4-FFF2-40B4-BE49-F238E27FC236}">
                <a16:creationId xmlns:a16="http://schemas.microsoft.com/office/drawing/2014/main" id="{5A07E420-F6BF-47AE-8824-4319CF9381E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8</xdr:row>
      <xdr:rowOff>0</xdr:rowOff>
    </xdr:from>
    <xdr:to>
      <xdr:col>0</xdr:col>
      <xdr:colOff>7620</xdr:colOff>
      <xdr:row>8</xdr:row>
      <xdr:rowOff>7620</xdr:rowOff>
    </xdr:to>
    <xdr:grpSp>
      <xdr:nvGrpSpPr>
        <xdr:cNvPr id="6" name="Group 37">
          <a:extLst>
            <a:ext uri="{FF2B5EF4-FFF2-40B4-BE49-F238E27FC236}">
              <a16:creationId xmlns:a16="http://schemas.microsoft.com/office/drawing/2014/main" id="{F42C3707-8991-4949-8C3D-3236E96C0BE2}"/>
            </a:ext>
          </a:extLst>
        </xdr:cNvPr>
        <xdr:cNvGrpSpPr>
          <a:grpSpLocks/>
        </xdr:cNvGrpSpPr>
      </xdr:nvGrpSpPr>
      <xdr:grpSpPr bwMode="auto">
        <a:xfrm>
          <a:off x="0" y="1747838"/>
          <a:ext cx="7620" cy="7620"/>
          <a:chOff x="0" y="0"/>
          <a:chExt cx="14" cy="14"/>
        </a:xfrm>
      </xdr:grpSpPr>
      <xdr:sp macro="" textlink="">
        <xdr:nvSpPr>
          <xdr:cNvPr id="7" name="Freeform 38">
            <a:extLst>
              <a:ext uri="{FF2B5EF4-FFF2-40B4-BE49-F238E27FC236}">
                <a16:creationId xmlns:a16="http://schemas.microsoft.com/office/drawing/2014/main" id="{B507AAEA-4B2B-4C8C-8A26-BF1589BEF90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7620</xdr:colOff>
      <xdr:row>9</xdr:row>
      <xdr:rowOff>7620</xdr:rowOff>
    </xdr:to>
    <xdr:grpSp>
      <xdr:nvGrpSpPr>
        <xdr:cNvPr id="8" name="Group 31">
          <a:extLst>
            <a:ext uri="{FF2B5EF4-FFF2-40B4-BE49-F238E27FC236}">
              <a16:creationId xmlns:a16="http://schemas.microsoft.com/office/drawing/2014/main" id="{00F24B8C-A89E-4630-A502-C1B406B9573E}"/>
            </a:ext>
          </a:extLst>
        </xdr:cNvPr>
        <xdr:cNvGrpSpPr>
          <a:grpSpLocks/>
        </xdr:cNvGrpSpPr>
      </xdr:nvGrpSpPr>
      <xdr:grpSpPr bwMode="auto">
        <a:xfrm>
          <a:off x="0" y="1928813"/>
          <a:ext cx="7620" cy="7620"/>
          <a:chOff x="0" y="0"/>
          <a:chExt cx="14" cy="14"/>
        </a:xfrm>
      </xdr:grpSpPr>
      <xdr:sp macro="" textlink="">
        <xdr:nvSpPr>
          <xdr:cNvPr id="9" name="Freeform 32">
            <a:extLst>
              <a:ext uri="{FF2B5EF4-FFF2-40B4-BE49-F238E27FC236}">
                <a16:creationId xmlns:a16="http://schemas.microsoft.com/office/drawing/2014/main" id="{2785310F-2E90-4FA6-A9C0-589CBE937F8F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6</xdr:row>
      <xdr:rowOff>0</xdr:rowOff>
    </xdr:from>
    <xdr:to>
      <xdr:col>0</xdr:col>
      <xdr:colOff>7620</xdr:colOff>
      <xdr:row>6</xdr:row>
      <xdr:rowOff>7620</xdr:rowOff>
    </xdr:to>
    <xdr:grpSp>
      <xdr:nvGrpSpPr>
        <xdr:cNvPr id="10" name="Group 27">
          <a:extLst>
            <a:ext uri="{FF2B5EF4-FFF2-40B4-BE49-F238E27FC236}">
              <a16:creationId xmlns:a16="http://schemas.microsoft.com/office/drawing/2014/main" id="{04010B23-6FA9-4F6B-86FB-EFC15FF61255}"/>
            </a:ext>
          </a:extLst>
        </xdr:cNvPr>
        <xdr:cNvGrpSpPr>
          <a:grpSpLocks/>
        </xdr:cNvGrpSpPr>
      </xdr:nvGrpSpPr>
      <xdr:grpSpPr bwMode="auto">
        <a:xfrm>
          <a:off x="0" y="1323975"/>
          <a:ext cx="7620" cy="7620"/>
          <a:chOff x="0" y="0"/>
          <a:chExt cx="14" cy="14"/>
        </a:xfrm>
      </xdr:grpSpPr>
      <xdr:sp macro="" textlink="">
        <xdr:nvSpPr>
          <xdr:cNvPr id="11" name="Freeform 28">
            <a:extLst>
              <a:ext uri="{FF2B5EF4-FFF2-40B4-BE49-F238E27FC236}">
                <a16:creationId xmlns:a16="http://schemas.microsoft.com/office/drawing/2014/main" id="{63CFD4AD-E215-4473-8EEE-C96A7539644F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7</xdr:row>
      <xdr:rowOff>0</xdr:rowOff>
    </xdr:from>
    <xdr:to>
      <xdr:col>0</xdr:col>
      <xdr:colOff>7620</xdr:colOff>
      <xdr:row>7</xdr:row>
      <xdr:rowOff>7620</xdr:rowOff>
    </xdr:to>
    <xdr:grpSp>
      <xdr:nvGrpSpPr>
        <xdr:cNvPr id="12" name="Group 17">
          <a:extLst>
            <a:ext uri="{FF2B5EF4-FFF2-40B4-BE49-F238E27FC236}">
              <a16:creationId xmlns:a16="http://schemas.microsoft.com/office/drawing/2014/main" id="{28EC3F33-A6B9-45E3-9586-126FF4DDEF0E}"/>
            </a:ext>
          </a:extLst>
        </xdr:cNvPr>
        <xdr:cNvGrpSpPr>
          <a:grpSpLocks/>
        </xdr:cNvGrpSpPr>
      </xdr:nvGrpSpPr>
      <xdr:grpSpPr bwMode="auto">
        <a:xfrm>
          <a:off x="0" y="1566863"/>
          <a:ext cx="7620" cy="7620"/>
          <a:chOff x="0" y="0"/>
          <a:chExt cx="14" cy="14"/>
        </a:xfrm>
      </xdr:grpSpPr>
      <xdr:sp macro="" textlink="">
        <xdr:nvSpPr>
          <xdr:cNvPr id="13" name="Freeform 18">
            <a:extLst>
              <a:ext uri="{FF2B5EF4-FFF2-40B4-BE49-F238E27FC236}">
                <a16:creationId xmlns:a16="http://schemas.microsoft.com/office/drawing/2014/main" id="{88E3BCBD-8924-4F40-851F-58359C6784B2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8</xdr:row>
      <xdr:rowOff>0</xdr:rowOff>
    </xdr:from>
    <xdr:to>
      <xdr:col>0</xdr:col>
      <xdr:colOff>7620</xdr:colOff>
      <xdr:row>8</xdr:row>
      <xdr:rowOff>7620</xdr:rowOff>
    </xdr:to>
    <xdr:grpSp>
      <xdr:nvGrpSpPr>
        <xdr:cNvPr id="14" name="Group 7">
          <a:extLst>
            <a:ext uri="{FF2B5EF4-FFF2-40B4-BE49-F238E27FC236}">
              <a16:creationId xmlns:a16="http://schemas.microsoft.com/office/drawing/2014/main" id="{0215BDB4-EF87-4B17-BB45-7CE31B2615DF}"/>
            </a:ext>
          </a:extLst>
        </xdr:cNvPr>
        <xdr:cNvGrpSpPr>
          <a:grpSpLocks/>
        </xdr:cNvGrpSpPr>
      </xdr:nvGrpSpPr>
      <xdr:grpSpPr bwMode="auto">
        <a:xfrm>
          <a:off x="0" y="1747838"/>
          <a:ext cx="7620" cy="7620"/>
          <a:chOff x="0" y="0"/>
          <a:chExt cx="14" cy="14"/>
        </a:xfrm>
      </xdr:grpSpPr>
      <xdr:sp macro="" textlink="">
        <xdr:nvSpPr>
          <xdr:cNvPr id="15" name="Freeform 8">
            <a:extLst>
              <a:ext uri="{FF2B5EF4-FFF2-40B4-BE49-F238E27FC236}">
                <a16:creationId xmlns:a16="http://schemas.microsoft.com/office/drawing/2014/main" id="{B2DE7AE1-421D-4F2C-8BF6-D089B93649D1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7620</xdr:colOff>
      <xdr:row>9</xdr:row>
      <xdr:rowOff>7620</xdr:rowOff>
    </xdr:to>
    <xdr:grpSp>
      <xdr:nvGrpSpPr>
        <xdr:cNvPr id="16" name="Group 1">
          <a:extLst>
            <a:ext uri="{FF2B5EF4-FFF2-40B4-BE49-F238E27FC236}">
              <a16:creationId xmlns:a16="http://schemas.microsoft.com/office/drawing/2014/main" id="{3637B85C-4DA0-4711-9B81-06C00B90759F}"/>
            </a:ext>
          </a:extLst>
        </xdr:cNvPr>
        <xdr:cNvGrpSpPr>
          <a:grpSpLocks/>
        </xdr:cNvGrpSpPr>
      </xdr:nvGrpSpPr>
      <xdr:grpSpPr bwMode="auto">
        <a:xfrm>
          <a:off x="0" y="1928813"/>
          <a:ext cx="7620" cy="7620"/>
          <a:chOff x="0" y="0"/>
          <a:chExt cx="14" cy="14"/>
        </a:xfrm>
      </xdr:grpSpPr>
      <xdr:sp macro="" textlink="">
        <xdr:nvSpPr>
          <xdr:cNvPr id="17" name="Freeform 2">
            <a:extLst>
              <a:ext uri="{FF2B5EF4-FFF2-40B4-BE49-F238E27FC236}">
                <a16:creationId xmlns:a16="http://schemas.microsoft.com/office/drawing/2014/main" id="{716E5C51-BD62-4F8A-987F-B9DD84375121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13</xdr:col>
      <xdr:colOff>0</xdr:colOff>
      <xdr:row>1</xdr:row>
      <xdr:rowOff>4763</xdr:rowOff>
    </xdr:from>
    <xdr:to>
      <xdr:col>20</xdr:col>
      <xdr:colOff>104775</xdr:colOff>
      <xdr:row>14</xdr:row>
      <xdr:rowOff>42863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E9FD393-6B31-46D3-BE8B-2774B5E34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4763</xdr:colOff>
      <xdr:row>1</xdr:row>
      <xdr:rowOff>0</xdr:rowOff>
    </xdr:from>
    <xdr:to>
      <xdr:col>28</xdr:col>
      <xdr:colOff>109538</xdr:colOff>
      <xdr:row>14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6573F86-3108-4893-A9A4-CFD228F24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0</xdr:col>
      <xdr:colOff>7620</xdr:colOff>
      <xdr:row>6</xdr:row>
      <xdr:rowOff>7620</xdr:rowOff>
    </xdr:to>
    <xdr:grpSp>
      <xdr:nvGrpSpPr>
        <xdr:cNvPr id="2" name="Group 57">
          <a:extLst>
            <a:ext uri="{FF2B5EF4-FFF2-40B4-BE49-F238E27FC236}">
              <a16:creationId xmlns:a16="http://schemas.microsoft.com/office/drawing/2014/main" id="{031FC239-22CB-4ADC-A79A-0108D1E7AAE6}"/>
            </a:ext>
          </a:extLst>
        </xdr:cNvPr>
        <xdr:cNvGrpSpPr>
          <a:grpSpLocks/>
        </xdr:cNvGrpSpPr>
      </xdr:nvGrpSpPr>
      <xdr:grpSpPr bwMode="auto">
        <a:xfrm>
          <a:off x="0" y="1323975"/>
          <a:ext cx="7620" cy="7620"/>
          <a:chOff x="0" y="0"/>
          <a:chExt cx="14" cy="14"/>
        </a:xfrm>
      </xdr:grpSpPr>
      <xdr:sp macro="" textlink="">
        <xdr:nvSpPr>
          <xdr:cNvPr id="3" name="Freeform 58">
            <a:extLst>
              <a:ext uri="{FF2B5EF4-FFF2-40B4-BE49-F238E27FC236}">
                <a16:creationId xmlns:a16="http://schemas.microsoft.com/office/drawing/2014/main" id="{35A92868-3FE3-4DD7-86EA-AC96752A163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7</xdr:row>
      <xdr:rowOff>0</xdr:rowOff>
    </xdr:from>
    <xdr:to>
      <xdr:col>0</xdr:col>
      <xdr:colOff>7620</xdr:colOff>
      <xdr:row>7</xdr:row>
      <xdr:rowOff>7620</xdr:rowOff>
    </xdr:to>
    <xdr:grpSp>
      <xdr:nvGrpSpPr>
        <xdr:cNvPr id="4" name="Group 47">
          <a:extLst>
            <a:ext uri="{FF2B5EF4-FFF2-40B4-BE49-F238E27FC236}">
              <a16:creationId xmlns:a16="http://schemas.microsoft.com/office/drawing/2014/main" id="{0BC6C936-1BA3-4964-AC34-63018B62498F}"/>
            </a:ext>
          </a:extLst>
        </xdr:cNvPr>
        <xdr:cNvGrpSpPr>
          <a:grpSpLocks/>
        </xdr:cNvGrpSpPr>
      </xdr:nvGrpSpPr>
      <xdr:grpSpPr bwMode="auto">
        <a:xfrm>
          <a:off x="0" y="1562100"/>
          <a:ext cx="7620" cy="7620"/>
          <a:chOff x="0" y="0"/>
          <a:chExt cx="14" cy="14"/>
        </a:xfrm>
      </xdr:grpSpPr>
      <xdr:sp macro="" textlink="">
        <xdr:nvSpPr>
          <xdr:cNvPr id="5" name="Freeform 48">
            <a:extLst>
              <a:ext uri="{FF2B5EF4-FFF2-40B4-BE49-F238E27FC236}">
                <a16:creationId xmlns:a16="http://schemas.microsoft.com/office/drawing/2014/main" id="{1758CB75-88C5-4504-9A11-D2A12DF619D9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8</xdr:row>
      <xdr:rowOff>0</xdr:rowOff>
    </xdr:from>
    <xdr:to>
      <xdr:col>0</xdr:col>
      <xdr:colOff>7620</xdr:colOff>
      <xdr:row>8</xdr:row>
      <xdr:rowOff>7620</xdr:rowOff>
    </xdr:to>
    <xdr:grpSp>
      <xdr:nvGrpSpPr>
        <xdr:cNvPr id="6" name="Group 37">
          <a:extLst>
            <a:ext uri="{FF2B5EF4-FFF2-40B4-BE49-F238E27FC236}">
              <a16:creationId xmlns:a16="http://schemas.microsoft.com/office/drawing/2014/main" id="{DA345BD7-F798-4647-9B53-1274C7DE1D75}"/>
            </a:ext>
          </a:extLst>
        </xdr:cNvPr>
        <xdr:cNvGrpSpPr>
          <a:grpSpLocks/>
        </xdr:cNvGrpSpPr>
      </xdr:nvGrpSpPr>
      <xdr:grpSpPr bwMode="auto">
        <a:xfrm>
          <a:off x="0" y="1743075"/>
          <a:ext cx="7620" cy="7620"/>
          <a:chOff x="0" y="0"/>
          <a:chExt cx="14" cy="14"/>
        </a:xfrm>
      </xdr:grpSpPr>
      <xdr:sp macro="" textlink="">
        <xdr:nvSpPr>
          <xdr:cNvPr id="7" name="Freeform 38">
            <a:extLst>
              <a:ext uri="{FF2B5EF4-FFF2-40B4-BE49-F238E27FC236}">
                <a16:creationId xmlns:a16="http://schemas.microsoft.com/office/drawing/2014/main" id="{628433C8-DF29-4EAD-AF3C-D98CF42ABC8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7620</xdr:colOff>
      <xdr:row>9</xdr:row>
      <xdr:rowOff>7620</xdr:rowOff>
    </xdr:to>
    <xdr:grpSp>
      <xdr:nvGrpSpPr>
        <xdr:cNvPr id="8" name="Group 31">
          <a:extLst>
            <a:ext uri="{FF2B5EF4-FFF2-40B4-BE49-F238E27FC236}">
              <a16:creationId xmlns:a16="http://schemas.microsoft.com/office/drawing/2014/main" id="{5B669508-E454-4522-A656-70EE74EB6085}"/>
            </a:ext>
          </a:extLst>
        </xdr:cNvPr>
        <xdr:cNvGrpSpPr>
          <a:grpSpLocks/>
        </xdr:cNvGrpSpPr>
      </xdr:nvGrpSpPr>
      <xdr:grpSpPr bwMode="auto">
        <a:xfrm>
          <a:off x="0" y="1924050"/>
          <a:ext cx="7620" cy="7620"/>
          <a:chOff x="0" y="0"/>
          <a:chExt cx="14" cy="14"/>
        </a:xfrm>
      </xdr:grpSpPr>
      <xdr:sp macro="" textlink="">
        <xdr:nvSpPr>
          <xdr:cNvPr id="9" name="Freeform 32">
            <a:extLst>
              <a:ext uri="{FF2B5EF4-FFF2-40B4-BE49-F238E27FC236}">
                <a16:creationId xmlns:a16="http://schemas.microsoft.com/office/drawing/2014/main" id="{108D8AA3-DC9A-47A3-99C6-C51B2083F199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6</xdr:row>
      <xdr:rowOff>0</xdr:rowOff>
    </xdr:from>
    <xdr:to>
      <xdr:col>0</xdr:col>
      <xdr:colOff>7620</xdr:colOff>
      <xdr:row>6</xdr:row>
      <xdr:rowOff>7620</xdr:rowOff>
    </xdr:to>
    <xdr:grpSp>
      <xdr:nvGrpSpPr>
        <xdr:cNvPr id="10" name="Group 27">
          <a:extLst>
            <a:ext uri="{FF2B5EF4-FFF2-40B4-BE49-F238E27FC236}">
              <a16:creationId xmlns:a16="http://schemas.microsoft.com/office/drawing/2014/main" id="{82D47D4A-45E0-483B-87D4-738A9F6E1E41}"/>
            </a:ext>
          </a:extLst>
        </xdr:cNvPr>
        <xdr:cNvGrpSpPr>
          <a:grpSpLocks/>
        </xdr:cNvGrpSpPr>
      </xdr:nvGrpSpPr>
      <xdr:grpSpPr bwMode="auto">
        <a:xfrm>
          <a:off x="0" y="1323975"/>
          <a:ext cx="7620" cy="7620"/>
          <a:chOff x="0" y="0"/>
          <a:chExt cx="14" cy="14"/>
        </a:xfrm>
      </xdr:grpSpPr>
      <xdr:sp macro="" textlink="">
        <xdr:nvSpPr>
          <xdr:cNvPr id="11" name="Freeform 28">
            <a:extLst>
              <a:ext uri="{FF2B5EF4-FFF2-40B4-BE49-F238E27FC236}">
                <a16:creationId xmlns:a16="http://schemas.microsoft.com/office/drawing/2014/main" id="{ACFCC926-8CE9-4D29-B435-FB2E59BD7669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7</xdr:row>
      <xdr:rowOff>0</xdr:rowOff>
    </xdr:from>
    <xdr:to>
      <xdr:col>0</xdr:col>
      <xdr:colOff>7620</xdr:colOff>
      <xdr:row>7</xdr:row>
      <xdr:rowOff>7620</xdr:rowOff>
    </xdr:to>
    <xdr:grpSp>
      <xdr:nvGrpSpPr>
        <xdr:cNvPr id="12" name="Group 17">
          <a:extLst>
            <a:ext uri="{FF2B5EF4-FFF2-40B4-BE49-F238E27FC236}">
              <a16:creationId xmlns:a16="http://schemas.microsoft.com/office/drawing/2014/main" id="{9C0FAD58-1C7C-4C39-AD6D-2AA438599A58}"/>
            </a:ext>
          </a:extLst>
        </xdr:cNvPr>
        <xdr:cNvGrpSpPr>
          <a:grpSpLocks/>
        </xdr:cNvGrpSpPr>
      </xdr:nvGrpSpPr>
      <xdr:grpSpPr bwMode="auto">
        <a:xfrm>
          <a:off x="0" y="1562100"/>
          <a:ext cx="7620" cy="7620"/>
          <a:chOff x="0" y="0"/>
          <a:chExt cx="14" cy="14"/>
        </a:xfrm>
      </xdr:grpSpPr>
      <xdr:sp macro="" textlink="">
        <xdr:nvSpPr>
          <xdr:cNvPr id="13" name="Freeform 18">
            <a:extLst>
              <a:ext uri="{FF2B5EF4-FFF2-40B4-BE49-F238E27FC236}">
                <a16:creationId xmlns:a16="http://schemas.microsoft.com/office/drawing/2014/main" id="{C5A88363-D213-4CE2-841B-D7320E665A0C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8</xdr:row>
      <xdr:rowOff>0</xdr:rowOff>
    </xdr:from>
    <xdr:to>
      <xdr:col>0</xdr:col>
      <xdr:colOff>7620</xdr:colOff>
      <xdr:row>8</xdr:row>
      <xdr:rowOff>7620</xdr:rowOff>
    </xdr:to>
    <xdr:grpSp>
      <xdr:nvGrpSpPr>
        <xdr:cNvPr id="14" name="Group 7">
          <a:extLst>
            <a:ext uri="{FF2B5EF4-FFF2-40B4-BE49-F238E27FC236}">
              <a16:creationId xmlns:a16="http://schemas.microsoft.com/office/drawing/2014/main" id="{0ACD88AF-D771-4388-9B63-55BE5FECF67E}"/>
            </a:ext>
          </a:extLst>
        </xdr:cNvPr>
        <xdr:cNvGrpSpPr>
          <a:grpSpLocks/>
        </xdr:cNvGrpSpPr>
      </xdr:nvGrpSpPr>
      <xdr:grpSpPr bwMode="auto">
        <a:xfrm>
          <a:off x="0" y="1743075"/>
          <a:ext cx="7620" cy="7620"/>
          <a:chOff x="0" y="0"/>
          <a:chExt cx="14" cy="14"/>
        </a:xfrm>
      </xdr:grpSpPr>
      <xdr:sp macro="" textlink="">
        <xdr:nvSpPr>
          <xdr:cNvPr id="15" name="Freeform 8">
            <a:extLst>
              <a:ext uri="{FF2B5EF4-FFF2-40B4-BE49-F238E27FC236}">
                <a16:creationId xmlns:a16="http://schemas.microsoft.com/office/drawing/2014/main" id="{5FD120B1-377B-4D12-8A16-7004024BCDB7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7620</xdr:colOff>
      <xdr:row>9</xdr:row>
      <xdr:rowOff>7620</xdr:rowOff>
    </xdr:to>
    <xdr:grpSp>
      <xdr:nvGrpSpPr>
        <xdr:cNvPr id="16" name="Group 1">
          <a:extLst>
            <a:ext uri="{FF2B5EF4-FFF2-40B4-BE49-F238E27FC236}">
              <a16:creationId xmlns:a16="http://schemas.microsoft.com/office/drawing/2014/main" id="{E1C1213B-B22D-455E-BFF4-805E486C0B7C}"/>
            </a:ext>
          </a:extLst>
        </xdr:cNvPr>
        <xdr:cNvGrpSpPr>
          <a:grpSpLocks/>
        </xdr:cNvGrpSpPr>
      </xdr:nvGrpSpPr>
      <xdr:grpSpPr bwMode="auto">
        <a:xfrm>
          <a:off x="0" y="1924050"/>
          <a:ext cx="7620" cy="7620"/>
          <a:chOff x="0" y="0"/>
          <a:chExt cx="14" cy="14"/>
        </a:xfrm>
      </xdr:grpSpPr>
      <xdr:sp macro="" textlink="">
        <xdr:nvSpPr>
          <xdr:cNvPr id="17" name="Freeform 2">
            <a:extLst>
              <a:ext uri="{FF2B5EF4-FFF2-40B4-BE49-F238E27FC236}">
                <a16:creationId xmlns:a16="http://schemas.microsoft.com/office/drawing/2014/main" id="{E7B102B5-6CE0-404A-A55A-843294EE98E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104775</xdr:colOff>
      <xdr:row>13</xdr:row>
      <xdr:rowOff>73819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EEDAE27-7927-44F6-9FCE-D211F330C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4762</xdr:colOff>
      <xdr:row>1</xdr:row>
      <xdr:rowOff>4763</xdr:rowOff>
    </xdr:from>
    <xdr:to>
      <xdr:col>29</xdr:col>
      <xdr:colOff>109537</xdr:colOff>
      <xdr:row>13</xdr:row>
      <xdr:rowOff>73819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BA1673C-5EA7-419A-ACF9-A4E6B05C9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0</xdr:col>
      <xdr:colOff>7620</xdr:colOff>
      <xdr:row>6</xdr:row>
      <xdr:rowOff>7620</xdr:rowOff>
    </xdr:to>
    <xdr:grpSp>
      <xdr:nvGrpSpPr>
        <xdr:cNvPr id="2" name="Group 59">
          <a:extLst>
            <a:ext uri="{FF2B5EF4-FFF2-40B4-BE49-F238E27FC236}">
              <a16:creationId xmlns:a16="http://schemas.microsoft.com/office/drawing/2014/main" id="{999C7C0B-1F07-46C2-A244-BCAC4A58D382}"/>
            </a:ext>
          </a:extLst>
        </xdr:cNvPr>
        <xdr:cNvGrpSpPr>
          <a:grpSpLocks/>
        </xdr:cNvGrpSpPr>
      </xdr:nvGrpSpPr>
      <xdr:grpSpPr bwMode="auto">
        <a:xfrm>
          <a:off x="0" y="1323975"/>
          <a:ext cx="7620" cy="7620"/>
          <a:chOff x="0" y="0"/>
          <a:chExt cx="14" cy="14"/>
        </a:xfrm>
      </xdr:grpSpPr>
      <xdr:sp macro="" textlink="">
        <xdr:nvSpPr>
          <xdr:cNvPr id="3" name="Freeform 60">
            <a:extLst>
              <a:ext uri="{FF2B5EF4-FFF2-40B4-BE49-F238E27FC236}">
                <a16:creationId xmlns:a16="http://schemas.microsoft.com/office/drawing/2014/main" id="{F923F437-36C9-408A-ABBC-BD725BEEDB44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7</xdr:row>
      <xdr:rowOff>0</xdr:rowOff>
    </xdr:from>
    <xdr:to>
      <xdr:col>0</xdr:col>
      <xdr:colOff>7620</xdr:colOff>
      <xdr:row>7</xdr:row>
      <xdr:rowOff>7620</xdr:rowOff>
    </xdr:to>
    <xdr:grpSp>
      <xdr:nvGrpSpPr>
        <xdr:cNvPr id="4" name="Group 49">
          <a:extLst>
            <a:ext uri="{FF2B5EF4-FFF2-40B4-BE49-F238E27FC236}">
              <a16:creationId xmlns:a16="http://schemas.microsoft.com/office/drawing/2014/main" id="{E78AFB51-6BFA-4334-8AC2-A0F931162367}"/>
            </a:ext>
          </a:extLst>
        </xdr:cNvPr>
        <xdr:cNvGrpSpPr>
          <a:grpSpLocks/>
        </xdr:cNvGrpSpPr>
      </xdr:nvGrpSpPr>
      <xdr:grpSpPr bwMode="auto">
        <a:xfrm>
          <a:off x="0" y="1566863"/>
          <a:ext cx="7620" cy="7620"/>
          <a:chOff x="0" y="0"/>
          <a:chExt cx="14" cy="14"/>
        </a:xfrm>
      </xdr:grpSpPr>
      <xdr:sp macro="" textlink="">
        <xdr:nvSpPr>
          <xdr:cNvPr id="5" name="Freeform 50">
            <a:extLst>
              <a:ext uri="{FF2B5EF4-FFF2-40B4-BE49-F238E27FC236}">
                <a16:creationId xmlns:a16="http://schemas.microsoft.com/office/drawing/2014/main" id="{07F788D5-5218-43DB-BDE8-053C76558BEA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8</xdr:row>
      <xdr:rowOff>0</xdr:rowOff>
    </xdr:from>
    <xdr:to>
      <xdr:col>0</xdr:col>
      <xdr:colOff>7620</xdr:colOff>
      <xdr:row>8</xdr:row>
      <xdr:rowOff>7620</xdr:rowOff>
    </xdr:to>
    <xdr:grpSp>
      <xdr:nvGrpSpPr>
        <xdr:cNvPr id="6" name="Group 39">
          <a:extLst>
            <a:ext uri="{FF2B5EF4-FFF2-40B4-BE49-F238E27FC236}">
              <a16:creationId xmlns:a16="http://schemas.microsoft.com/office/drawing/2014/main" id="{CFAD4049-E9F0-47BA-8C57-12D9D7FE7F86}"/>
            </a:ext>
          </a:extLst>
        </xdr:cNvPr>
        <xdr:cNvGrpSpPr>
          <a:grpSpLocks/>
        </xdr:cNvGrpSpPr>
      </xdr:nvGrpSpPr>
      <xdr:grpSpPr bwMode="auto">
        <a:xfrm>
          <a:off x="0" y="1747838"/>
          <a:ext cx="7620" cy="7620"/>
          <a:chOff x="0" y="0"/>
          <a:chExt cx="14" cy="14"/>
        </a:xfrm>
      </xdr:grpSpPr>
      <xdr:sp macro="" textlink="">
        <xdr:nvSpPr>
          <xdr:cNvPr id="7" name="Freeform 40">
            <a:extLst>
              <a:ext uri="{FF2B5EF4-FFF2-40B4-BE49-F238E27FC236}">
                <a16:creationId xmlns:a16="http://schemas.microsoft.com/office/drawing/2014/main" id="{5F65383D-560D-4CBE-A656-7A9CCD79514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7620</xdr:colOff>
      <xdr:row>9</xdr:row>
      <xdr:rowOff>7620</xdr:rowOff>
    </xdr:to>
    <xdr:grpSp>
      <xdr:nvGrpSpPr>
        <xdr:cNvPr id="8" name="Group 33">
          <a:extLst>
            <a:ext uri="{FF2B5EF4-FFF2-40B4-BE49-F238E27FC236}">
              <a16:creationId xmlns:a16="http://schemas.microsoft.com/office/drawing/2014/main" id="{E7DEB574-AEAC-4563-9A58-9CA31782172E}"/>
            </a:ext>
          </a:extLst>
        </xdr:cNvPr>
        <xdr:cNvGrpSpPr>
          <a:grpSpLocks/>
        </xdr:cNvGrpSpPr>
      </xdr:nvGrpSpPr>
      <xdr:grpSpPr bwMode="auto">
        <a:xfrm>
          <a:off x="0" y="1928813"/>
          <a:ext cx="7620" cy="7620"/>
          <a:chOff x="0" y="0"/>
          <a:chExt cx="14" cy="14"/>
        </a:xfrm>
      </xdr:grpSpPr>
      <xdr:sp macro="" textlink="">
        <xdr:nvSpPr>
          <xdr:cNvPr id="9" name="Freeform 34">
            <a:extLst>
              <a:ext uri="{FF2B5EF4-FFF2-40B4-BE49-F238E27FC236}">
                <a16:creationId xmlns:a16="http://schemas.microsoft.com/office/drawing/2014/main" id="{C52149A1-8CE4-4648-8205-E7C6B93AF586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6</xdr:row>
      <xdr:rowOff>0</xdr:rowOff>
    </xdr:from>
    <xdr:to>
      <xdr:col>0</xdr:col>
      <xdr:colOff>7620</xdr:colOff>
      <xdr:row>6</xdr:row>
      <xdr:rowOff>7620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6C93233F-1D0F-4C83-A1D2-E0D549691162}"/>
            </a:ext>
          </a:extLst>
        </xdr:cNvPr>
        <xdr:cNvGrpSpPr>
          <a:grpSpLocks/>
        </xdr:cNvGrpSpPr>
      </xdr:nvGrpSpPr>
      <xdr:grpSpPr bwMode="auto">
        <a:xfrm>
          <a:off x="0" y="1323975"/>
          <a:ext cx="7620" cy="7620"/>
          <a:chOff x="0" y="0"/>
          <a:chExt cx="14" cy="14"/>
        </a:xfrm>
      </xdr:grpSpPr>
      <xdr:sp macro="" textlink="">
        <xdr:nvSpPr>
          <xdr:cNvPr id="11" name="Freeform 30">
            <a:extLst>
              <a:ext uri="{FF2B5EF4-FFF2-40B4-BE49-F238E27FC236}">
                <a16:creationId xmlns:a16="http://schemas.microsoft.com/office/drawing/2014/main" id="{2936AD1A-E9F1-472C-AA37-4A0E3523C471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7</xdr:row>
      <xdr:rowOff>0</xdr:rowOff>
    </xdr:from>
    <xdr:to>
      <xdr:col>0</xdr:col>
      <xdr:colOff>7620</xdr:colOff>
      <xdr:row>7</xdr:row>
      <xdr:rowOff>7620</xdr:rowOff>
    </xdr:to>
    <xdr:grpSp>
      <xdr:nvGrpSpPr>
        <xdr:cNvPr id="12" name="Group 19">
          <a:extLst>
            <a:ext uri="{FF2B5EF4-FFF2-40B4-BE49-F238E27FC236}">
              <a16:creationId xmlns:a16="http://schemas.microsoft.com/office/drawing/2014/main" id="{052EB23D-422A-43DA-A10D-539D8E49C421}"/>
            </a:ext>
          </a:extLst>
        </xdr:cNvPr>
        <xdr:cNvGrpSpPr>
          <a:grpSpLocks/>
        </xdr:cNvGrpSpPr>
      </xdr:nvGrpSpPr>
      <xdr:grpSpPr bwMode="auto">
        <a:xfrm>
          <a:off x="0" y="1566863"/>
          <a:ext cx="7620" cy="7620"/>
          <a:chOff x="0" y="0"/>
          <a:chExt cx="14" cy="14"/>
        </a:xfrm>
      </xdr:grpSpPr>
      <xdr:sp macro="" textlink="">
        <xdr:nvSpPr>
          <xdr:cNvPr id="13" name="Freeform 20">
            <a:extLst>
              <a:ext uri="{FF2B5EF4-FFF2-40B4-BE49-F238E27FC236}">
                <a16:creationId xmlns:a16="http://schemas.microsoft.com/office/drawing/2014/main" id="{AE5D8315-EAC6-4FAA-9BAE-38963FBAC3CB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8</xdr:row>
      <xdr:rowOff>0</xdr:rowOff>
    </xdr:from>
    <xdr:to>
      <xdr:col>0</xdr:col>
      <xdr:colOff>7620</xdr:colOff>
      <xdr:row>8</xdr:row>
      <xdr:rowOff>7620</xdr:rowOff>
    </xdr:to>
    <xdr:grpSp>
      <xdr:nvGrpSpPr>
        <xdr:cNvPr id="14" name="Group 9">
          <a:extLst>
            <a:ext uri="{FF2B5EF4-FFF2-40B4-BE49-F238E27FC236}">
              <a16:creationId xmlns:a16="http://schemas.microsoft.com/office/drawing/2014/main" id="{346AE220-132A-4B16-8217-B1138EE65029}"/>
            </a:ext>
          </a:extLst>
        </xdr:cNvPr>
        <xdr:cNvGrpSpPr>
          <a:grpSpLocks/>
        </xdr:cNvGrpSpPr>
      </xdr:nvGrpSpPr>
      <xdr:grpSpPr bwMode="auto">
        <a:xfrm>
          <a:off x="0" y="1747838"/>
          <a:ext cx="7620" cy="7620"/>
          <a:chOff x="0" y="0"/>
          <a:chExt cx="14" cy="14"/>
        </a:xfrm>
      </xdr:grpSpPr>
      <xdr:sp macro="" textlink="">
        <xdr:nvSpPr>
          <xdr:cNvPr id="15" name="Freeform 10">
            <a:extLst>
              <a:ext uri="{FF2B5EF4-FFF2-40B4-BE49-F238E27FC236}">
                <a16:creationId xmlns:a16="http://schemas.microsoft.com/office/drawing/2014/main" id="{C7D67A7F-287B-4050-9B48-894B5EB015B9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7620</xdr:colOff>
      <xdr:row>9</xdr:row>
      <xdr:rowOff>7620</xdr:rowOff>
    </xdr:to>
    <xdr:grpSp>
      <xdr:nvGrpSpPr>
        <xdr:cNvPr id="16" name="Group 3">
          <a:extLst>
            <a:ext uri="{FF2B5EF4-FFF2-40B4-BE49-F238E27FC236}">
              <a16:creationId xmlns:a16="http://schemas.microsoft.com/office/drawing/2014/main" id="{18CE36F3-4BDA-41E9-AE31-4A85256A2267}"/>
            </a:ext>
          </a:extLst>
        </xdr:cNvPr>
        <xdr:cNvGrpSpPr>
          <a:grpSpLocks/>
        </xdr:cNvGrpSpPr>
      </xdr:nvGrpSpPr>
      <xdr:grpSpPr bwMode="auto">
        <a:xfrm>
          <a:off x="0" y="1928813"/>
          <a:ext cx="7620" cy="7620"/>
          <a:chOff x="0" y="0"/>
          <a:chExt cx="14" cy="14"/>
        </a:xfrm>
      </xdr:grpSpPr>
      <xdr:sp macro="" textlink="">
        <xdr:nvSpPr>
          <xdr:cNvPr id="17" name="Freeform 4">
            <a:extLst>
              <a:ext uri="{FF2B5EF4-FFF2-40B4-BE49-F238E27FC236}">
                <a16:creationId xmlns:a16="http://schemas.microsoft.com/office/drawing/2014/main" id="{B434A50C-D1B7-4442-9C16-2CA8325BC7F8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14</xdr:col>
      <xdr:colOff>0</xdr:colOff>
      <xdr:row>1</xdr:row>
      <xdr:rowOff>4763</xdr:rowOff>
    </xdr:from>
    <xdr:to>
      <xdr:col>21</xdr:col>
      <xdr:colOff>104775</xdr:colOff>
      <xdr:row>13</xdr:row>
      <xdr:rowOff>64294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A9DCAD1-1BCF-4A58-9B0C-A5A5DE6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633412</xdr:colOff>
      <xdr:row>1</xdr:row>
      <xdr:rowOff>0</xdr:rowOff>
    </xdr:from>
    <xdr:to>
      <xdr:col>29</xdr:col>
      <xdr:colOff>100012</xdr:colOff>
      <xdr:row>13</xdr:row>
      <xdr:rowOff>64294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053820C-808F-44C1-B54D-C2BF60519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0</xdr:col>
      <xdr:colOff>7620</xdr:colOff>
      <xdr:row>6</xdr:row>
      <xdr:rowOff>7620</xdr:rowOff>
    </xdr:to>
    <xdr:grpSp>
      <xdr:nvGrpSpPr>
        <xdr:cNvPr id="2" name="Group 57">
          <a:extLst>
            <a:ext uri="{FF2B5EF4-FFF2-40B4-BE49-F238E27FC236}">
              <a16:creationId xmlns:a16="http://schemas.microsoft.com/office/drawing/2014/main" id="{6D410F5C-51CC-4090-AE68-0B45D0C2CE88}"/>
            </a:ext>
          </a:extLst>
        </xdr:cNvPr>
        <xdr:cNvGrpSpPr>
          <a:grpSpLocks/>
        </xdr:cNvGrpSpPr>
      </xdr:nvGrpSpPr>
      <xdr:grpSpPr bwMode="auto">
        <a:xfrm>
          <a:off x="0" y="1323975"/>
          <a:ext cx="7620" cy="7620"/>
          <a:chOff x="0" y="0"/>
          <a:chExt cx="14" cy="14"/>
        </a:xfrm>
      </xdr:grpSpPr>
      <xdr:sp macro="" textlink="">
        <xdr:nvSpPr>
          <xdr:cNvPr id="3" name="Freeform 58">
            <a:extLst>
              <a:ext uri="{FF2B5EF4-FFF2-40B4-BE49-F238E27FC236}">
                <a16:creationId xmlns:a16="http://schemas.microsoft.com/office/drawing/2014/main" id="{160CB011-8B79-4551-91A5-FBA72BF81A54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7</xdr:row>
      <xdr:rowOff>0</xdr:rowOff>
    </xdr:from>
    <xdr:to>
      <xdr:col>0</xdr:col>
      <xdr:colOff>7620</xdr:colOff>
      <xdr:row>7</xdr:row>
      <xdr:rowOff>7620</xdr:rowOff>
    </xdr:to>
    <xdr:grpSp>
      <xdr:nvGrpSpPr>
        <xdr:cNvPr id="4" name="Group 47">
          <a:extLst>
            <a:ext uri="{FF2B5EF4-FFF2-40B4-BE49-F238E27FC236}">
              <a16:creationId xmlns:a16="http://schemas.microsoft.com/office/drawing/2014/main" id="{3E75B3A4-25AB-47B0-827F-6FFBBA89684B}"/>
            </a:ext>
          </a:extLst>
        </xdr:cNvPr>
        <xdr:cNvGrpSpPr>
          <a:grpSpLocks/>
        </xdr:cNvGrpSpPr>
      </xdr:nvGrpSpPr>
      <xdr:grpSpPr bwMode="auto">
        <a:xfrm>
          <a:off x="0" y="1566863"/>
          <a:ext cx="7620" cy="7620"/>
          <a:chOff x="0" y="0"/>
          <a:chExt cx="14" cy="14"/>
        </a:xfrm>
      </xdr:grpSpPr>
      <xdr:sp macro="" textlink="">
        <xdr:nvSpPr>
          <xdr:cNvPr id="5" name="Freeform 48">
            <a:extLst>
              <a:ext uri="{FF2B5EF4-FFF2-40B4-BE49-F238E27FC236}">
                <a16:creationId xmlns:a16="http://schemas.microsoft.com/office/drawing/2014/main" id="{F4E619CE-1461-49F7-949D-C5075CF37079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8</xdr:row>
      <xdr:rowOff>0</xdr:rowOff>
    </xdr:from>
    <xdr:to>
      <xdr:col>0</xdr:col>
      <xdr:colOff>7620</xdr:colOff>
      <xdr:row>8</xdr:row>
      <xdr:rowOff>7620</xdr:rowOff>
    </xdr:to>
    <xdr:grpSp>
      <xdr:nvGrpSpPr>
        <xdr:cNvPr id="6" name="Group 37">
          <a:extLst>
            <a:ext uri="{FF2B5EF4-FFF2-40B4-BE49-F238E27FC236}">
              <a16:creationId xmlns:a16="http://schemas.microsoft.com/office/drawing/2014/main" id="{04B72F1B-272A-465E-A213-6F65D7F7DDE1}"/>
            </a:ext>
          </a:extLst>
        </xdr:cNvPr>
        <xdr:cNvGrpSpPr>
          <a:grpSpLocks/>
        </xdr:cNvGrpSpPr>
      </xdr:nvGrpSpPr>
      <xdr:grpSpPr bwMode="auto">
        <a:xfrm>
          <a:off x="0" y="1747838"/>
          <a:ext cx="7620" cy="7620"/>
          <a:chOff x="0" y="0"/>
          <a:chExt cx="14" cy="14"/>
        </a:xfrm>
      </xdr:grpSpPr>
      <xdr:sp macro="" textlink="">
        <xdr:nvSpPr>
          <xdr:cNvPr id="7" name="Freeform 38">
            <a:extLst>
              <a:ext uri="{FF2B5EF4-FFF2-40B4-BE49-F238E27FC236}">
                <a16:creationId xmlns:a16="http://schemas.microsoft.com/office/drawing/2014/main" id="{203EDA7D-F08A-4830-86A4-22DBFFC1C367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7620</xdr:colOff>
      <xdr:row>9</xdr:row>
      <xdr:rowOff>7620</xdr:rowOff>
    </xdr:to>
    <xdr:grpSp>
      <xdr:nvGrpSpPr>
        <xdr:cNvPr id="8" name="Group 31">
          <a:extLst>
            <a:ext uri="{FF2B5EF4-FFF2-40B4-BE49-F238E27FC236}">
              <a16:creationId xmlns:a16="http://schemas.microsoft.com/office/drawing/2014/main" id="{56A8A8F4-AF56-4D84-97BB-7584C662EF3D}"/>
            </a:ext>
          </a:extLst>
        </xdr:cNvPr>
        <xdr:cNvGrpSpPr>
          <a:grpSpLocks/>
        </xdr:cNvGrpSpPr>
      </xdr:nvGrpSpPr>
      <xdr:grpSpPr bwMode="auto">
        <a:xfrm>
          <a:off x="0" y="1928813"/>
          <a:ext cx="7620" cy="7620"/>
          <a:chOff x="0" y="0"/>
          <a:chExt cx="14" cy="14"/>
        </a:xfrm>
      </xdr:grpSpPr>
      <xdr:sp macro="" textlink="">
        <xdr:nvSpPr>
          <xdr:cNvPr id="9" name="Freeform 32">
            <a:extLst>
              <a:ext uri="{FF2B5EF4-FFF2-40B4-BE49-F238E27FC236}">
                <a16:creationId xmlns:a16="http://schemas.microsoft.com/office/drawing/2014/main" id="{F6D3FE1A-0952-4C22-A6AF-9442F8501A81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6</xdr:row>
      <xdr:rowOff>0</xdr:rowOff>
    </xdr:from>
    <xdr:to>
      <xdr:col>0</xdr:col>
      <xdr:colOff>7620</xdr:colOff>
      <xdr:row>6</xdr:row>
      <xdr:rowOff>7620</xdr:rowOff>
    </xdr:to>
    <xdr:grpSp>
      <xdr:nvGrpSpPr>
        <xdr:cNvPr id="10" name="Group 27">
          <a:extLst>
            <a:ext uri="{FF2B5EF4-FFF2-40B4-BE49-F238E27FC236}">
              <a16:creationId xmlns:a16="http://schemas.microsoft.com/office/drawing/2014/main" id="{22224337-576F-49F9-9345-9CA628328D0E}"/>
            </a:ext>
          </a:extLst>
        </xdr:cNvPr>
        <xdr:cNvGrpSpPr>
          <a:grpSpLocks/>
        </xdr:cNvGrpSpPr>
      </xdr:nvGrpSpPr>
      <xdr:grpSpPr bwMode="auto">
        <a:xfrm>
          <a:off x="0" y="1323975"/>
          <a:ext cx="7620" cy="7620"/>
          <a:chOff x="0" y="0"/>
          <a:chExt cx="14" cy="14"/>
        </a:xfrm>
      </xdr:grpSpPr>
      <xdr:sp macro="" textlink="">
        <xdr:nvSpPr>
          <xdr:cNvPr id="11" name="Freeform 28">
            <a:extLst>
              <a:ext uri="{FF2B5EF4-FFF2-40B4-BE49-F238E27FC236}">
                <a16:creationId xmlns:a16="http://schemas.microsoft.com/office/drawing/2014/main" id="{0758A4E3-1256-474B-8408-19F46C604F8A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7</xdr:row>
      <xdr:rowOff>0</xdr:rowOff>
    </xdr:from>
    <xdr:to>
      <xdr:col>0</xdr:col>
      <xdr:colOff>7620</xdr:colOff>
      <xdr:row>7</xdr:row>
      <xdr:rowOff>7620</xdr:rowOff>
    </xdr:to>
    <xdr:grpSp>
      <xdr:nvGrpSpPr>
        <xdr:cNvPr id="12" name="Group 17">
          <a:extLst>
            <a:ext uri="{FF2B5EF4-FFF2-40B4-BE49-F238E27FC236}">
              <a16:creationId xmlns:a16="http://schemas.microsoft.com/office/drawing/2014/main" id="{EFE81C2E-CF1C-41CB-A762-7B5A84B0FFF4}"/>
            </a:ext>
          </a:extLst>
        </xdr:cNvPr>
        <xdr:cNvGrpSpPr>
          <a:grpSpLocks/>
        </xdr:cNvGrpSpPr>
      </xdr:nvGrpSpPr>
      <xdr:grpSpPr bwMode="auto">
        <a:xfrm>
          <a:off x="0" y="1566863"/>
          <a:ext cx="7620" cy="7620"/>
          <a:chOff x="0" y="0"/>
          <a:chExt cx="14" cy="14"/>
        </a:xfrm>
      </xdr:grpSpPr>
      <xdr:sp macro="" textlink="">
        <xdr:nvSpPr>
          <xdr:cNvPr id="13" name="Freeform 18">
            <a:extLst>
              <a:ext uri="{FF2B5EF4-FFF2-40B4-BE49-F238E27FC236}">
                <a16:creationId xmlns:a16="http://schemas.microsoft.com/office/drawing/2014/main" id="{0D6D0BAB-CECD-4830-B5AE-42344DB28A3C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8</xdr:row>
      <xdr:rowOff>0</xdr:rowOff>
    </xdr:from>
    <xdr:to>
      <xdr:col>0</xdr:col>
      <xdr:colOff>7620</xdr:colOff>
      <xdr:row>8</xdr:row>
      <xdr:rowOff>7620</xdr:rowOff>
    </xdr:to>
    <xdr:grpSp>
      <xdr:nvGrpSpPr>
        <xdr:cNvPr id="14" name="Group 7">
          <a:extLst>
            <a:ext uri="{FF2B5EF4-FFF2-40B4-BE49-F238E27FC236}">
              <a16:creationId xmlns:a16="http://schemas.microsoft.com/office/drawing/2014/main" id="{57441AFF-1B66-4D45-BE30-CCD46BFCBAC0}"/>
            </a:ext>
          </a:extLst>
        </xdr:cNvPr>
        <xdr:cNvGrpSpPr>
          <a:grpSpLocks/>
        </xdr:cNvGrpSpPr>
      </xdr:nvGrpSpPr>
      <xdr:grpSpPr bwMode="auto">
        <a:xfrm>
          <a:off x="0" y="1747838"/>
          <a:ext cx="7620" cy="7620"/>
          <a:chOff x="0" y="0"/>
          <a:chExt cx="14" cy="14"/>
        </a:xfrm>
      </xdr:grpSpPr>
      <xdr:sp macro="" textlink="">
        <xdr:nvSpPr>
          <xdr:cNvPr id="15" name="Freeform 8">
            <a:extLst>
              <a:ext uri="{FF2B5EF4-FFF2-40B4-BE49-F238E27FC236}">
                <a16:creationId xmlns:a16="http://schemas.microsoft.com/office/drawing/2014/main" id="{2D6F3413-81C1-43A4-8598-1A89D70A714F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7620</xdr:colOff>
      <xdr:row>9</xdr:row>
      <xdr:rowOff>7620</xdr:rowOff>
    </xdr:to>
    <xdr:grpSp>
      <xdr:nvGrpSpPr>
        <xdr:cNvPr id="16" name="Group 1">
          <a:extLst>
            <a:ext uri="{FF2B5EF4-FFF2-40B4-BE49-F238E27FC236}">
              <a16:creationId xmlns:a16="http://schemas.microsoft.com/office/drawing/2014/main" id="{5676BBA8-0FA7-45E7-8DD5-C4ECA8231113}"/>
            </a:ext>
          </a:extLst>
        </xdr:cNvPr>
        <xdr:cNvGrpSpPr>
          <a:grpSpLocks/>
        </xdr:cNvGrpSpPr>
      </xdr:nvGrpSpPr>
      <xdr:grpSpPr bwMode="auto">
        <a:xfrm>
          <a:off x="0" y="1928813"/>
          <a:ext cx="7620" cy="7620"/>
          <a:chOff x="0" y="0"/>
          <a:chExt cx="14" cy="14"/>
        </a:xfrm>
      </xdr:grpSpPr>
      <xdr:sp macro="" textlink="">
        <xdr:nvSpPr>
          <xdr:cNvPr id="17" name="Freeform 2">
            <a:extLst>
              <a:ext uri="{FF2B5EF4-FFF2-40B4-BE49-F238E27FC236}">
                <a16:creationId xmlns:a16="http://schemas.microsoft.com/office/drawing/2014/main" id="{0FF4B100-07B9-494A-9F98-967C7786636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22</xdr:col>
      <xdr:colOff>0</xdr:colOff>
      <xdr:row>1</xdr:row>
      <xdr:rowOff>4763</xdr:rowOff>
    </xdr:from>
    <xdr:to>
      <xdr:col>29</xdr:col>
      <xdr:colOff>104775</xdr:colOff>
      <xdr:row>14</xdr:row>
      <xdr:rowOff>42863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FEFE0A6-8E81-416E-9F50-26EB42620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104775</xdr:colOff>
      <xdr:row>14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EE853EC-8175-498D-B1EF-695263D94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0</xdr:col>
      <xdr:colOff>7620</xdr:colOff>
      <xdr:row>6</xdr:row>
      <xdr:rowOff>7620</xdr:rowOff>
    </xdr:to>
    <xdr:grpSp>
      <xdr:nvGrpSpPr>
        <xdr:cNvPr id="2" name="Group 57">
          <a:extLst>
            <a:ext uri="{FF2B5EF4-FFF2-40B4-BE49-F238E27FC236}">
              <a16:creationId xmlns:a16="http://schemas.microsoft.com/office/drawing/2014/main" id="{E02AD73D-E99F-464C-BCFF-B64D45997AB2}"/>
            </a:ext>
          </a:extLst>
        </xdr:cNvPr>
        <xdr:cNvGrpSpPr>
          <a:grpSpLocks/>
        </xdr:cNvGrpSpPr>
      </xdr:nvGrpSpPr>
      <xdr:grpSpPr bwMode="auto">
        <a:xfrm>
          <a:off x="0" y="1323975"/>
          <a:ext cx="7620" cy="7620"/>
          <a:chOff x="0" y="0"/>
          <a:chExt cx="14" cy="14"/>
        </a:xfrm>
      </xdr:grpSpPr>
      <xdr:sp macro="" textlink="">
        <xdr:nvSpPr>
          <xdr:cNvPr id="3" name="Freeform 58">
            <a:extLst>
              <a:ext uri="{FF2B5EF4-FFF2-40B4-BE49-F238E27FC236}">
                <a16:creationId xmlns:a16="http://schemas.microsoft.com/office/drawing/2014/main" id="{8AFAC250-22A6-45F8-9E66-549A25E9E3AC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7</xdr:row>
      <xdr:rowOff>0</xdr:rowOff>
    </xdr:from>
    <xdr:to>
      <xdr:col>0</xdr:col>
      <xdr:colOff>7620</xdr:colOff>
      <xdr:row>7</xdr:row>
      <xdr:rowOff>7620</xdr:rowOff>
    </xdr:to>
    <xdr:grpSp>
      <xdr:nvGrpSpPr>
        <xdr:cNvPr id="4" name="Group 47">
          <a:extLst>
            <a:ext uri="{FF2B5EF4-FFF2-40B4-BE49-F238E27FC236}">
              <a16:creationId xmlns:a16="http://schemas.microsoft.com/office/drawing/2014/main" id="{47E47D2C-9AD9-4AFF-A430-8B4361E0D762}"/>
            </a:ext>
          </a:extLst>
        </xdr:cNvPr>
        <xdr:cNvGrpSpPr>
          <a:grpSpLocks/>
        </xdr:cNvGrpSpPr>
      </xdr:nvGrpSpPr>
      <xdr:grpSpPr bwMode="auto">
        <a:xfrm>
          <a:off x="0" y="1566863"/>
          <a:ext cx="7620" cy="7620"/>
          <a:chOff x="0" y="0"/>
          <a:chExt cx="14" cy="14"/>
        </a:xfrm>
      </xdr:grpSpPr>
      <xdr:sp macro="" textlink="">
        <xdr:nvSpPr>
          <xdr:cNvPr id="5" name="Freeform 48">
            <a:extLst>
              <a:ext uri="{FF2B5EF4-FFF2-40B4-BE49-F238E27FC236}">
                <a16:creationId xmlns:a16="http://schemas.microsoft.com/office/drawing/2014/main" id="{A3BA51DD-ED84-4D31-AAF5-B2E2DA2EFDF1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8</xdr:row>
      <xdr:rowOff>0</xdr:rowOff>
    </xdr:from>
    <xdr:to>
      <xdr:col>0</xdr:col>
      <xdr:colOff>7620</xdr:colOff>
      <xdr:row>8</xdr:row>
      <xdr:rowOff>7620</xdr:rowOff>
    </xdr:to>
    <xdr:grpSp>
      <xdr:nvGrpSpPr>
        <xdr:cNvPr id="6" name="Group 37">
          <a:extLst>
            <a:ext uri="{FF2B5EF4-FFF2-40B4-BE49-F238E27FC236}">
              <a16:creationId xmlns:a16="http://schemas.microsoft.com/office/drawing/2014/main" id="{072137FC-A082-4E89-BC41-0F5E93526BDB}"/>
            </a:ext>
          </a:extLst>
        </xdr:cNvPr>
        <xdr:cNvGrpSpPr>
          <a:grpSpLocks/>
        </xdr:cNvGrpSpPr>
      </xdr:nvGrpSpPr>
      <xdr:grpSpPr bwMode="auto">
        <a:xfrm>
          <a:off x="0" y="1747838"/>
          <a:ext cx="7620" cy="7620"/>
          <a:chOff x="0" y="0"/>
          <a:chExt cx="14" cy="14"/>
        </a:xfrm>
      </xdr:grpSpPr>
      <xdr:sp macro="" textlink="">
        <xdr:nvSpPr>
          <xdr:cNvPr id="7" name="Freeform 38">
            <a:extLst>
              <a:ext uri="{FF2B5EF4-FFF2-40B4-BE49-F238E27FC236}">
                <a16:creationId xmlns:a16="http://schemas.microsoft.com/office/drawing/2014/main" id="{E477C86D-3025-419C-A465-4774B9A2B76C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7620</xdr:colOff>
      <xdr:row>9</xdr:row>
      <xdr:rowOff>7620</xdr:rowOff>
    </xdr:to>
    <xdr:grpSp>
      <xdr:nvGrpSpPr>
        <xdr:cNvPr id="8" name="Group 31">
          <a:extLst>
            <a:ext uri="{FF2B5EF4-FFF2-40B4-BE49-F238E27FC236}">
              <a16:creationId xmlns:a16="http://schemas.microsoft.com/office/drawing/2014/main" id="{DCE1F1F1-F466-40DE-945C-06021355DCCC}"/>
            </a:ext>
          </a:extLst>
        </xdr:cNvPr>
        <xdr:cNvGrpSpPr>
          <a:grpSpLocks/>
        </xdr:cNvGrpSpPr>
      </xdr:nvGrpSpPr>
      <xdr:grpSpPr bwMode="auto">
        <a:xfrm>
          <a:off x="0" y="1928813"/>
          <a:ext cx="7620" cy="7620"/>
          <a:chOff x="0" y="0"/>
          <a:chExt cx="14" cy="14"/>
        </a:xfrm>
      </xdr:grpSpPr>
      <xdr:sp macro="" textlink="">
        <xdr:nvSpPr>
          <xdr:cNvPr id="9" name="Freeform 32">
            <a:extLst>
              <a:ext uri="{FF2B5EF4-FFF2-40B4-BE49-F238E27FC236}">
                <a16:creationId xmlns:a16="http://schemas.microsoft.com/office/drawing/2014/main" id="{F325F602-F2CA-4152-941C-5C67E6AB40D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6</xdr:row>
      <xdr:rowOff>0</xdr:rowOff>
    </xdr:from>
    <xdr:to>
      <xdr:col>0</xdr:col>
      <xdr:colOff>7620</xdr:colOff>
      <xdr:row>6</xdr:row>
      <xdr:rowOff>7620</xdr:rowOff>
    </xdr:to>
    <xdr:grpSp>
      <xdr:nvGrpSpPr>
        <xdr:cNvPr id="10" name="Group 27">
          <a:extLst>
            <a:ext uri="{FF2B5EF4-FFF2-40B4-BE49-F238E27FC236}">
              <a16:creationId xmlns:a16="http://schemas.microsoft.com/office/drawing/2014/main" id="{B21CEA8A-D85F-4D28-A482-AD0BBCF3645F}"/>
            </a:ext>
          </a:extLst>
        </xdr:cNvPr>
        <xdr:cNvGrpSpPr>
          <a:grpSpLocks/>
        </xdr:cNvGrpSpPr>
      </xdr:nvGrpSpPr>
      <xdr:grpSpPr bwMode="auto">
        <a:xfrm>
          <a:off x="0" y="1323975"/>
          <a:ext cx="7620" cy="7620"/>
          <a:chOff x="0" y="0"/>
          <a:chExt cx="14" cy="14"/>
        </a:xfrm>
      </xdr:grpSpPr>
      <xdr:sp macro="" textlink="">
        <xdr:nvSpPr>
          <xdr:cNvPr id="11" name="Freeform 28">
            <a:extLst>
              <a:ext uri="{FF2B5EF4-FFF2-40B4-BE49-F238E27FC236}">
                <a16:creationId xmlns:a16="http://schemas.microsoft.com/office/drawing/2014/main" id="{966BDAFB-2719-4143-BA8C-DB40EEC4B77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7</xdr:row>
      <xdr:rowOff>0</xdr:rowOff>
    </xdr:from>
    <xdr:to>
      <xdr:col>0</xdr:col>
      <xdr:colOff>7620</xdr:colOff>
      <xdr:row>7</xdr:row>
      <xdr:rowOff>7620</xdr:rowOff>
    </xdr:to>
    <xdr:grpSp>
      <xdr:nvGrpSpPr>
        <xdr:cNvPr id="12" name="Group 17">
          <a:extLst>
            <a:ext uri="{FF2B5EF4-FFF2-40B4-BE49-F238E27FC236}">
              <a16:creationId xmlns:a16="http://schemas.microsoft.com/office/drawing/2014/main" id="{F5B0D85F-92A4-48CD-B7CD-ECEFC8E52EBF}"/>
            </a:ext>
          </a:extLst>
        </xdr:cNvPr>
        <xdr:cNvGrpSpPr>
          <a:grpSpLocks/>
        </xdr:cNvGrpSpPr>
      </xdr:nvGrpSpPr>
      <xdr:grpSpPr bwMode="auto">
        <a:xfrm>
          <a:off x="0" y="1566863"/>
          <a:ext cx="7620" cy="7620"/>
          <a:chOff x="0" y="0"/>
          <a:chExt cx="14" cy="14"/>
        </a:xfrm>
      </xdr:grpSpPr>
      <xdr:sp macro="" textlink="">
        <xdr:nvSpPr>
          <xdr:cNvPr id="13" name="Freeform 18">
            <a:extLst>
              <a:ext uri="{FF2B5EF4-FFF2-40B4-BE49-F238E27FC236}">
                <a16:creationId xmlns:a16="http://schemas.microsoft.com/office/drawing/2014/main" id="{B25E2619-3C31-4F63-97B6-9015F02E04B7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8</xdr:row>
      <xdr:rowOff>0</xdr:rowOff>
    </xdr:from>
    <xdr:to>
      <xdr:col>0</xdr:col>
      <xdr:colOff>7620</xdr:colOff>
      <xdr:row>8</xdr:row>
      <xdr:rowOff>7620</xdr:rowOff>
    </xdr:to>
    <xdr:grpSp>
      <xdr:nvGrpSpPr>
        <xdr:cNvPr id="14" name="Group 7">
          <a:extLst>
            <a:ext uri="{FF2B5EF4-FFF2-40B4-BE49-F238E27FC236}">
              <a16:creationId xmlns:a16="http://schemas.microsoft.com/office/drawing/2014/main" id="{91FF525D-6AED-4DB7-8625-0CF4AB8973C4}"/>
            </a:ext>
          </a:extLst>
        </xdr:cNvPr>
        <xdr:cNvGrpSpPr>
          <a:grpSpLocks/>
        </xdr:cNvGrpSpPr>
      </xdr:nvGrpSpPr>
      <xdr:grpSpPr bwMode="auto">
        <a:xfrm>
          <a:off x="0" y="1747838"/>
          <a:ext cx="7620" cy="7620"/>
          <a:chOff x="0" y="0"/>
          <a:chExt cx="14" cy="14"/>
        </a:xfrm>
      </xdr:grpSpPr>
      <xdr:sp macro="" textlink="">
        <xdr:nvSpPr>
          <xdr:cNvPr id="15" name="Freeform 8">
            <a:extLst>
              <a:ext uri="{FF2B5EF4-FFF2-40B4-BE49-F238E27FC236}">
                <a16:creationId xmlns:a16="http://schemas.microsoft.com/office/drawing/2014/main" id="{92C8A864-955F-44E5-AAB0-8FA922A03A1C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7620</xdr:colOff>
      <xdr:row>9</xdr:row>
      <xdr:rowOff>7620</xdr:rowOff>
    </xdr:to>
    <xdr:grpSp>
      <xdr:nvGrpSpPr>
        <xdr:cNvPr id="16" name="Group 1">
          <a:extLst>
            <a:ext uri="{FF2B5EF4-FFF2-40B4-BE49-F238E27FC236}">
              <a16:creationId xmlns:a16="http://schemas.microsoft.com/office/drawing/2014/main" id="{5520236C-F58C-46A0-8F44-3D7B68769016}"/>
            </a:ext>
          </a:extLst>
        </xdr:cNvPr>
        <xdr:cNvGrpSpPr>
          <a:grpSpLocks/>
        </xdr:cNvGrpSpPr>
      </xdr:nvGrpSpPr>
      <xdr:grpSpPr bwMode="auto">
        <a:xfrm>
          <a:off x="0" y="1928813"/>
          <a:ext cx="7620" cy="7620"/>
          <a:chOff x="0" y="0"/>
          <a:chExt cx="14" cy="14"/>
        </a:xfrm>
      </xdr:grpSpPr>
      <xdr:sp macro="" textlink="">
        <xdr:nvSpPr>
          <xdr:cNvPr id="17" name="Freeform 2">
            <a:extLst>
              <a:ext uri="{FF2B5EF4-FFF2-40B4-BE49-F238E27FC236}">
                <a16:creationId xmlns:a16="http://schemas.microsoft.com/office/drawing/2014/main" id="{9552D5C9-1816-4C39-9FF5-E16541CAA1BB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21</xdr:col>
      <xdr:colOff>4763</xdr:colOff>
      <xdr:row>1</xdr:row>
      <xdr:rowOff>2382</xdr:rowOff>
    </xdr:from>
    <xdr:to>
      <xdr:col>28</xdr:col>
      <xdr:colOff>123826</xdr:colOff>
      <xdr:row>14</xdr:row>
      <xdr:rowOff>61913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B9CA5AC-958E-4FEF-86C1-F2780C574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328613</xdr:colOff>
      <xdr:row>14</xdr:row>
      <xdr:rowOff>80963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38F4ACF-B4D9-4772-B36D-EADABC7BA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195263</xdr:colOff>
      <xdr:row>17</xdr:row>
      <xdr:rowOff>64294</xdr:rowOff>
    </xdr:from>
    <xdr:to>
      <xdr:col>20</xdr:col>
      <xdr:colOff>300038</xdr:colOff>
      <xdr:row>31</xdr:row>
      <xdr:rowOff>102394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4FBBD64-2A28-43C7-8BAD-9E5A04FCA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4763</xdr:colOff>
      <xdr:row>17</xdr:row>
      <xdr:rowOff>2381</xdr:rowOff>
    </xdr:from>
    <xdr:to>
      <xdr:col>28</xdr:col>
      <xdr:colOff>109538</xdr:colOff>
      <xdr:row>31</xdr:row>
      <xdr:rowOff>40481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0A21515-4804-476C-9B95-D910DD039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WTO%20Data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0"/>
      <sheetName val="2011"/>
      <sheetName val="2012"/>
      <sheetName val="2013"/>
      <sheetName val="2014"/>
      <sheetName val="2015"/>
      <sheetName val="2016"/>
      <sheetName val="2017"/>
      <sheetName val="2018"/>
    </sheetNames>
    <sheetDataSet>
      <sheetData sheetId="0">
        <row r="3">
          <cell r="B3">
            <v>1990</v>
          </cell>
          <cell r="C3">
            <v>1995</v>
          </cell>
          <cell r="D3">
            <v>2000</v>
          </cell>
          <cell r="E3">
            <v>2005</v>
          </cell>
          <cell r="F3">
            <v>2007</v>
          </cell>
          <cell r="G3">
            <v>2008</v>
          </cell>
          <cell r="H3">
            <v>2009</v>
          </cell>
        </row>
        <row r="4">
          <cell r="A4" t="str">
            <v>World</v>
          </cell>
          <cell r="B4">
            <v>438</v>
          </cell>
          <cell r="C4">
            <v>533</v>
          </cell>
          <cell r="D4">
            <v>683</v>
          </cell>
          <cell r="E4">
            <v>802</v>
          </cell>
          <cell r="F4">
            <v>901</v>
          </cell>
          <cell r="G4">
            <v>919</v>
          </cell>
          <cell r="H4">
            <v>880</v>
          </cell>
        </row>
        <row r="5">
          <cell r="A5" t="str">
            <v>Europe</v>
          </cell>
          <cell r="B5">
            <v>265</v>
          </cell>
          <cell r="C5">
            <v>309.10000000000002</v>
          </cell>
          <cell r="D5">
            <v>392.2</v>
          </cell>
          <cell r="E5">
            <v>441</v>
          </cell>
          <cell r="F5">
            <v>485.4</v>
          </cell>
          <cell r="G5">
            <v>487.2</v>
          </cell>
          <cell r="H5">
            <v>459.7</v>
          </cell>
          <cell r="I5">
            <v>52.2</v>
          </cell>
        </row>
        <row r="6">
          <cell r="A6" t="str">
            <v>Asia and the Pacific</v>
          </cell>
          <cell r="B6">
            <v>55.8</v>
          </cell>
          <cell r="C6">
            <v>82</v>
          </cell>
          <cell r="D6">
            <v>110.1</v>
          </cell>
          <cell r="E6">
            <v>153.6</v>
          </cell>
          <cell r="F6">
            <v>182</v>
          </cell>
          <cell r="G6">
            <v>184</v>
          </cell>
          <cell r="H6">
            <v>181.2</v>
          </cell>
          <cell r="I6">
            <v>20.6</v>
          </cell>
        </row>
        <row r="7">
          <cell r="A7" t="str">
            <v>Americas</v>
          </cell>
          <cell r="B7">
            <v>92.8</v>
          </cell>
          <cell r="C7">
            <v>109</v>
          </cell>
          <cell r="D7">
            <v>128.9</v>
          </cell>
          <cell r="E7">
            <v>134</v>
          </cell>
          <cell r="F7">
            <v>143.9</v>
          </cell>
          <cell r="G7">
            <v>147.80000000000001</v>
          </cell>
          <cell r="H7">
            <v>140.69999999999999</v>
          </cell>
          <cell r="I7">
            <v>15.9</v>
          </cell>
        </row>
        <row r="8">
          <cell r="A8" t="str">
            <v>Africa</v>
          </cell>
          <cell r="B8">
            <v>14.8</v>
          </cell>
          <cell r="C8">
            <v>18.899999999999999</v>
          </cell>
          <cell r="D8">
            <v>26.5</v>
          </cell>
          <cell r="E8">
            <v>35.4</v>
          </cell>
          <cell r="F8">
            <v>43.1</v>
          </cell>
          <cell r="G8">
            <v>44.2</v>
          </cell>
          <cell r="H8">
            <v>45.6</v>
          </cell>
          <cell r="I8">
            <v>5.2</v>
          </cell>
        </row>
        <row r="9">
          <cell r="A9" t="str">
            <v>Middle East</v>
          </cell>
          <cell r="B9">
            <v>9.6</v>
          </cell>
          <cell r="C9">
            <v>13.7</v>
          </cell>
          <cell r="D9">
            <v>24.9</v>
          </cell>
          <cell r="E9">
            <v>37.799999999999997</v>
          </cell>
          <cell r="F9">
            <v>46.7</v>
          </cell>
          <cell r="G9">
            <v>55.6</v>
          </cell>
          <cell r="H9">
            <v>52.9</v>
          </cell>
          <cell r="I9">
            <v>6</v>
          </cell>
        </row>
      </sheetData>
      <sheetData sheetId="1">
        <row r="3">
          <cell r="B3">
            <v>1990</v>
          </cell>
          <cell r="C3">
            <v>1995</v>
          </cell>
          <cell r="D3">
            <v>2000</v>
          </cell>
          <cell r="E3">
            <v>2005</v>
          </cell>
          <cell r="F3">
            <v>2008</v>
          </cell>
          <cell r="G3">
            <v>2009</v>
          </cell>
          <cell r="H3" t="str">
            <v>2010*</v>
          </cell>
        </row>
        <row r="4">
          <cell r="A4" t="str">
            <v>World</v>
          </cell>
          <cell r="B4">
            <v>435</v>
          </cell>
          <cell r="C4">
            <v>528</v>
          </cell>
          <cell r="D4">
            <v>675</v>
          </cell>
          <cell r="E4">
            <v>798</v>
          </cell>
          <cell r="F4">
            <v>917</v>
          </cell>
          <cell r="G4">
            <v>882</v>
          </cell>
          <cell r="H4">
            <v>940</v>
          </cell>
        </row>
        <row r="5">
          <cell r="A5" t="str">
            <v>Europe</v>
          </cell>
          <cell r="B5">
            <v>261.5</v>
          </cell>
          <cell r="C5">
            <v>304.10000000000002</v>
          </cell>
          <cell r="D5">
            <v>385.6</v>
          </cell>
          <cell r="E5">
            <v>439.4</v>
          </cell>
          <cell r="F5">
            <v>485.2</v>
          </cell>
          <cell r="G5">
            <v>461.5</v>
          </cell>
          <cell r="H5">
            <v>476.6</v>
          </cell>
          <cell r="I5">
            <v>50.7</v>
          </cell>
        </row>
        <row r="6">
          <cell r="A6" t="str">
            <v>Asia and the Pacific</v>
          </cell>
          <cell r="B6">
            <v>55.8</v>
          </cell>
          <cell r="C6">
            <v>82</v>
          </cell>
          <cell r="D6">
            <v>110.1</v>
          </cell>
          <cell r="E6">
            <v>153.6</v>
          </cell>
          <cell r="F6">
            <v>184.1</v>
          </cell>
          <cell r="G6">
            <v>180.9</v>
          </cell>
          <cell r="H6">
            <v>203.8</v>
          </cell>
          <cell r="I6">
            <v>21.7</v>
          </cell>
        </row>
        <row r="7">
          <cell r="A7" t="str">
            <v>Americas</v>
          </cell>
          <cell r="B7">
            <v>92.8</v>
          </cell>
          <cell r="C7">
            <v>109</v>
          </cell>
          <cell r="D7">
            <v>128.19999999999999</v>
          </cell>
          <cell r="E7">
            <v>133.30000000000001</v>
          </cell>
          <cell r="F7">
            <v>147.80000000000001</v>
          </cell>
          <cell r="G7">
            <v>140.6</v>
          </cell>
          <cell r="H7">
            <v>149.80000000000001</v>
          </cell>
          <cell r="I7">
            <v>15.9</v>
          </cell>
        </row>
        <row r="8">
          <cell r="A8" t="str">
            <v>Africa</v>
          </cell>
          <cell r="B8">
            <v>14.8</v>
          </cell>
          <cell r="C8">
            <v>18.899999999999999</v>
          </cell>
          <cell r="D8">
            <v>26.5</v>
          </cell>
          <cell r="E8">
            <v>35.4</v>
          </cell>
          <cell r="F8">
            <v>44.4</v>
          </cell>
          <cell r="G8">
            <v>46</v>
          </cell>
          <cell r="H8">
            <v>49.4</v>
          </cell>
          <cell r="I8">
            <v>5.2</v>
          </cell>
        </row>
        <row r="9">
          <cell r="A9" t="str">
            <v>Middle East</v>
          </cell>
          <cell r="B9">
            <v>9.6</v>
          </cell>
          <cell r="C9">
            <v>13.7</v>
          </cell>
          <cell r="D9">
            <v>24.1</v>
          </cell>
          <cell r="E9">
            <v>36.299999999999997</v>
          </cell>
          <cell r="F9">
            <v>55.2</v>
          </cell>
          <cell r="G9">
            <v>52.9</v>
          </cell>
          <cell r="H9">
            <v>60.3</v>
          </cell>
          <cell r="I9">
            <v>6.4</v>
          </cell>
        </row>
      </sheetData>
      <sheetData sheetId="2">
        <row r="3">
          <cell r="B3">
            <v>1990</v>
          </cell>
          <cell r="C3">
            <v>1995</v>
          </cell>
          <cell r="D3">
            <v>2000</v>
          </cell>
          <cell r="E3">
            <v>2005</v>
          </cell>
          <cell r="F3">
            <v>2009</v>
          </cell>
          <cell r="G3">
            <v>2010</v>
          </cell>
          <cell r="H3" t="str">
            <v>2011*</v>
          </cell>
        </row>
        <row r="4">
          <cell r="A4" t="str">
            <v>World</v>
          </cell>
          <cell r="B4">
            <v>435</v>
          </cell>
          <cell r="C4">
            <v>528</v>
          </cell>
          <cell r="D4">
            <v>674</v>
          </cell>
          <cell r="E4">
            <v>799</v>
          </cell>
          <cell r="F4">
            <v>883</v>
          </cell>
          <cell r="G4">
            <v>940</v>
          </cell>
          <cell r="H4">
            <v>983</v>
          </cell>
        </row>
        <row r="5">
          <cell r="A5" t="str">
            <v>Europe</v>
          </cell>
          <cell r="B5">
            <v>261.5</v>
          </cell>
          <cell r="C5">
            <v>304</v>
          </cell>
          <cell r="D5">
            <v>385</v>
          </cell>
          <cell r="E5">
            <v>440.7</v>
          </cell>
          <cell r="F5">
            <v>461.7</v>
          </cell>
          <cell r="G5">
            <v>474.8</v>
          </cell>
          <cell r="H5">
            <v>504</v>
          </cell>
          <cell r="I5">
            <v>51.3</v>
          </cell>
        </row>
        <row r="6">
          <cell r="A6" t="str">
            <v>Asia and the Pacific</v>
          </cell>
          <cell r="B6">
            <v>55.8</v>
          </cell>
          <cell r="C6">
            <v>82</v>
          </cell>
          <cell r="D6">
            <v>110.1</v>
          </cell>
          <cell r="E6">
            <v>153.6</v>
          </cell>
          <cell r="F6">
            <v>181.1</v>
          </cell>
          <cell r="G6">
            <v>204.4</v>
          </cell>
          <cell r="H6">
            <v>217</v>
          </cell>
          <cell r="I6">
            <v>22.1</v>
          </cell>
        </row>
        <row r="7">
          <cell r="A7" t="str">
            <v>Americas</v>
          </cell>
          <cell r="B7">
            <v>92.8</v>
          </cell>
          <cell r="C7">
            <v>109</v>
          </cell>
          <cell r="D7">
            <v>128.19999999999999</v>
          </cell>
          <cell r="E7">
            <v>133.30000000000001</v>
          </cell>
          <cell r="F7">
            <v>141.69999999999999</v>
          </cell>
          <cell r="G7">
            <v>150.69999999999999</v>
          </cell>
          <cell r="H7">
            <v>156.6</v>
          </cell>
          <cell r="I7">
            <v>15.9</v>
          </cell>
        </row>
        <row r="8">
          <cell r="A8" t="str">
            <v>Africa</v>
          </cell>
          <cell r="B8">
            <v>14.8</v>
          </cell>
          <cell r="C8">
            <v>18.8</v>
          </cell>
          <cell r="D8">
            <v>26.2</v>
          </cell>
          <cell r="E8">
            <v>34.799999999999997</v>
          </cell>
          <cell r="F8">
            <v>45.9</v>
          </cell>
          <cell r="G8">
            <v>49.7</v>
          </cell>
          <cell r="H8">
            <v>50.2</v>
          </cell>
          <cell r="I8">
            <v>5.0999999999999996</v>
          </cell>
        </row>
        <row r="9">
          <cell r="A9" t="str">
            <v>Middle East</v>
          </cell>
          <cell r="B9">
            <v>9.6</v>
          </cell>
          <cell r="C9">
            <v>13.7</v>
          </cell>
          <cell r="D9">
            <v>24.1</v>
          </cell>
          <cell r="E9">
            <v>36.299999999999997</v>
          </cell>
          <cell r="F9">
            <v>52.8</v>
          </cell>
          <cell r="G9">
            <v>60.3</v>
          </cell>
          <cell r="H9">
            <v>55.4</v>
          </cell>
          <cell r="I9">
            <v>5.6</v>
          </cell>
        </row>
      </sheetData>
      <sheetData sheetId="3">
        <row r="3">
          <cell r="B3">
            <v>1990</v>
          </cell>
          <cell r="C3">
            <v>1995</v>
          </cell>
          <cell r="D3">
            <v>2000</v>
          </cell>
          <cell r="E3">
            <v>2005</v>
          </cell>
          <cell r="F3">
            <v>2010</v>
          </cell>
          <cell r="G3">
            <v>2011</v>
          </cell>
          <cell r="H3" t="str">
            <v>2012*</v>
          </cell>
        </row>
        <row r="4">
          <cell r="A4" t="str">
            <v>World</v>
          </cell>
          <cell r="B4">
            <v>436</v>
          </cell>
          <cell r="C4">
            <v>529</v>
          </cell>
          <cell r="D4">
            <v>677</v>
          </cell>
          <cell r="E4">
            <v>807</v>
          </cell>
          <cell r="F4">
            <v>949</v>
          </cell>
          <cell r="G4">
            <v>995</v>
          </cell>
          <cell r="H4">
            <v>1035</v>
          </cell>
        </row>
        <row r="5">
          <cell r="A5" t="str">
            <v>Europe</v>
          </cell>
          <cell r="B5">
            <v>262.7</v>
          </cell>
          <cell r="C5">
            <v>305.89999999999998</v>
          </cell>
          <cell r="D5">
            <v>388</v>
          </cell>
          <cell r="E5">
            <v>448.9</v>
          </cell>
          <cell r="F5">
            <v>485.5</v>
          </cell>
          <cell r="G5">
            <v>516.4</v>
          </cell>
          <cell r="H5">
            <v>534.20000000000005</v>
          </cell>
          <cell r="I5">
            <v>51.6</v>
          </cell>
        </row>
        <row r="6">
          <cell r="A6" t="str">
            <v>Asia and the Pacific</v>
          </cell>
          <cell r="B6">
            <v>55.8</v>
          </cell>
          <cell r="C6">
            <v>82</v>
          </cell>
          <cell r="D6">
            <v>110.1</v>
          </cell>
          <cell r="E6">
            <v>153.6</v>
          </cell>
          <cell r="F6">
            <v>205.1</v>
          </cell>
          <cell r="G6">
            <v>218.2</v>
          </cell>
          <cell r="H6">
            <v>233.6</v>
          </cell>
          <cell r="I6">
            <v>22.6</v>
          </cell>
        </row>
        <row r="7">
          <cell r="A7" t="str">
            <v>Americas</v>
          </cell>
          <cell r="B7">
            <v>92.8</v>
          </cell>
          <cell r="C7">
            <v>109</v>
          </cell>
          <cell r="D7">
            <v>128.19999999999999</v>
          </cell>
          <cell r="E7">
            <v>133.30000000000001</v>
          </cell>
          <cell r="F7">
            <v>150.4</v>
          </cell>
          <cell r="G7">
            <v>156</v>
          </cell>
          <cell r="H7">
            <v>163.1</v>
          </cell>
          <cell r="I7">
            <v>15.8</v>
          </cell>
        </row>
        <row r="8">
          <cell r="A8" t="str">
            <v>Africa</v>
          </cell>
          <cell r="B8">
            <v>14.8</v>
          </cell>
          <cell r="C8">
            <v>18.8</v>
          </cell>
          <cell r="D8">
            <v>26.2</v>
          </cell>
          <cell r="E8">
            <v>34.799999999999997</v>
          </cell>
          <cell r="F8">
            <v>49.9</v>
          </cell>
          <cell r="G8">
            <v>49.4</v>
          </cell>
          <cell r="H8">
            <v>52.4</v>
          </cell>
          <cell r="I8">
            <v>5.0999999999999996</v>
          </cell>
        </row>
        <row r="9">
          <cell r="A9" t="str">
            <v>Middle East</v>
          </cell>
          <cell r="B9">
            <v>9.6</v>
          </cell>
          <cell r="C9">
            <v>13.7</v>
          </cell>
          <cell r="D9">
            <v>24.1</v>
          </cell>
          <cell r="E9">
            <v>36.299999999999997</v>
          </cell>
          <cell r="F9">
            <v>58.2</v>
          </cell>
          <cell r="G9">
            <v>54.9</v>
          </cell>
          <cell r="H9">
            <v>52</v>
          </cell>
          <cell r="I9">
            <v>5</v>
          </cell>
        </row>
      </sheetData>
      <sheetData sheetId="4">
        <row r="3">
          <cell r="B3">
            <v>1990</v>
          </cell>
          <cell r="C3">
            <v>1995</v>
          </cell>
          <cell r="D3">
            <v>2000</v>
          </cell>
          <cell r="E3">
            <v>2005</v>
          </cell>
          <cell r="F3">
            <v>2010</v>
          </cell>
          <cell r="G3">
            <v>2012</v>
          </cell>
          <cell r="H3" t="str">
            <v>2013*</v>
          </cell>
        </row>
        <row r="4">
          <cell r="A4" t="str">
            <v>World</v>
          </cell>
          <cell r="B4">
            <v>434</v>
          </cell>
          <cell r="C4">
            <v>528</v>
          </cell>
          <cell r="D4">
            <v>677</v>
          </cell>
          <cell r="E4">
            <v>807</v>
          </cell>
          <cell r="F4">
            <v>948</v>
          </cell>
          <cell r="G4">
            <v>1035</v>
          </cell>
          <cell r="H4">
            <v>1087</v>
          </cell>
        </row>
        <row r="5">
          <cell r="A5" t="str">
            <v>Europe</v>
          </cell>
          <cell r="B5">
            <v>261.10000000000002</v>
          </cell>
          <cell r="C5">
            <v>304</v>
          </cell>
          <cell r="D5">
            <v>388.2</v>
          </cell>
          <cell r="E5">
            <v>448.9</v>
          </cell>
          <cell r="F5">
            <v>484.8</v>
          </cell>
          <cell r="G5">
            <v>534.4</v>
          </cell>
          <cell r="H5">
            <v>563.4</v>
          </cell>
          <cell r="I5">
            <v>51.8</v>
          </cell>
        </row>
        <row r="6">
          <cell r="A6" t="str">
            <v>Asia and the Pacific</v>
          </cell>
          <cell r="B6">
            <v>55.8</v>
          </cell>
          <cell r="C6">
            <v>82</v>
          </cell>
          <cell r="D6">
            <v>110.1</v>
          </cell>
          <cell r="E6">
            <v>153.5</v>
          </cell>
          <cell r="F6">
            <v>204.9</v>
          </cell>
          <cell r="G6">
            <v>233.5</v>
          </cell>
          <cell r="H6">
            <v>248.1</v>
          </cell>
          <cell r="I6">
            <v>22.8</v>
          </cell>
        </row>
        <row r="7">
          <cell r="A7" t="str">
            <v>Americas</v>
          </cell>
          <cell r="B7">
            <v>92.8</v>
          </cell>
          <cell r="C7">
            <v>109.1</v>
          </cell>
          <cell r="D7">
            <v>128.19999999999999</v>
          </cell>
          <cell r="E7">
            <v>133.30000000000001</v>
          </cell>
          <cell r="F7">
            <v>150.6</v>
          </cell>
          <cell r="G7">
            <v>162.69999999999999</v>
          </cell>
          <cell r="H7">
            <v>167.9</v>
          </cell>
          <cell r="I7">
            <v>15.5</v>
          </cell>
        </row>
        <row r="8">
          <cell r="A8" t="str">
            <v>Africa</v>
          </cell>
          <cell r="B8">
            <v>14.7</v>
          </cell>
          <cell r="C8">
            <v>18.7</v>
          </cell>
          <cell r="D8">
            <v>26.2</v>
          </cell>
          <cell r="E8">
            <v>34.799999999999997</v>
          </cell>
          <cell r="F8">
            <v>49.9</v>
          </cell>
          <cell r="G8">
            <v>52.9</v>
          </cell>
          <cell r="H8">
            <v>55.8</v>
          </cell>
          <cell r="I8">
            <v>5.0999999999999996</v>
          </cell>
        </row>
        <row r="9">
          <cell r="A9" t="str">
            <v>Middle East</v>
          </cell>
          <cell r="B9">
            <v>9.6</v>
          </cell>
          <cell r="C9">
            <v>13.7</v>
          </cell>
          <cell r="D9">
            <v>24.1</v>
          </cell>
          <cell r="E9">
            <v>36.299999999999997</v>
          </cell>
          <cell r="F9">
            <v>58.2</v>
          </cell>
          <cell r="G9">
            <v>51.7</v>
          </cell>
          <cell r="H9">
            <v>51.6</v>
          </cell>
          <cell r="I9">
            <v>4.7</v>
          </cell>
        </row>
      </sheetData>
      <sheetData sheetId="5">
        <row r="3">
          <cell r="B3">
            <v>1990</v>
          </cell>
          <cell r="C3">
            <v>1995</v>
          </cell>
          <cell r="D3">
            <v>2000</v>
          </cell>
          <cell r="E3">
            <v>2005</v>
          </cell>
          <cell r="F3">
            <v>2010</v>
          </cell>
          <cell r="G3">
            <v>2013</v>
          </cell>
          <cell r="H3" t="str">
            <v>2014*</v>
          </cell>
        </row>
        <row r="4">
          <cell r="A4" t="str">
            <v>World</v>
          </cell>
          <cell r="B4">
            <v>435</v>
          </cell>
          <cell r="C4">
            <v>527</v>
          </cell>
          <cell r="D4">
            <v>674</v>
          </cell>
          <cell r="E4">
            <v>809</v>
          </cell>
          <cell r="F4">
            <v>949</v>
          </cell>
          <cell r="G4">
            <v>1087</v>
          </cell>
          <cell r="H4">
            <v>1133</v>
          </cell>
        </row>
        <row r="5">
          <cell r="A5" t="str">
            <v>Europe</v>
          </cell>
          <cell r="B5">
            <v>261.5</v>
          </cell>
          <cell r="C5">
            <v>304.7</v>
          </cell>
          <cell r="D5">
            <v>386.4</v>
          </cell>
          <cell r="E5">
            <v>453</v>
          </cell>
          <cell r="F5">
            <v>488.9</v>
          </cell>
          <cell r="G5">
            <v>566.4</v>
          </cell>
          <cell r="H5">
            <v>581.79999999999995</v>
          </cell>
          <cell r="I5">
            <v>51.4</v>
          </cell>
        </row>
        <row r="6">
          <cell r="A6" t="str">
            <v>Asia and the Pacific</v>
          </cell>
          <cell r="B6">
            <v>55.8</v>
          </cell>
          <cell r="C6">
            <v>82.1</v>
          </cell>
          <cell r="D6">
            <v>110.3</v>
          </cell>
          <cell r="E6">
            <v>154</v>
          </cell>
          <cell r="F6">
            <v>205.4</v>
          </cell>
          <cell r="G6">
            <v>249.8</v>
          </cell>
          <cell r="H6">
            <v>263.3</v>
          </cell>
          <cell r="I6">
            <v>23.2</v>
          </cell>
        </row>
        <row r="7">
          <cell r="A7" t="str">
            <v>Americas</v>
          </cell>
          <cell r="B7">
            <v>92.8</v>
          </cell>
          <cell r="C7">
            <v>109.1</v>
          </cell>
          <cell r="D7">
            <v>128.19999999999999</v>
          </cell>
          <cell r="E7">
            <v>133.30000000000001</v>
          </cell>
          <cell r="F7">
            <v>150.1</v>
          </cell>
          <cell r="G7">
            <v>167.5</v>
          </cell>
          <cell r="H7">
            <v>181</v>
          </cell>
          <cell r="I7">
            <v>16</v>
          </cell>
        </row>
        <row r="8">
          <cell r="A8" t="str">
            <v>Africa</v>
          </cell>
          <cell r="B8">
            <v>14.7</v>
          </cell>
          <cell r="C8">
            <v>18.7</v>
          </cell>
          <cell r="D8">
            <v>26.2</v>
          </cell>
          <cell r="E8">
            <v>34.799999999999997</v>
          </cell>
          <cell r="F8">
            <v>49.5</v>
          </cell>
          <cell r="G8">
            <v>54.4</v>
          </cell>
          <cell r="H8">
            <v>55.7</v>
          </cell>
          <cell r="I8">
            <v>4.9000000000000004</v>
          </cell>
        </row>
        <row r="9">
          <cell r="A9" t="str">
            <v>Middle East</v>
          </cell>
          <cell r="B9">
            <v>9.6</v>
          </cell>
          <cell r="C9">
            <v>12.7</v>
          </cell>
          <cell r="D9">
            <v>22.4</v>
          </cell>
          <cell r="E9">
            <v>33.700000000000003</v>
          </cell>
          <cell r="F9">
            <v>54.7</v>
          </cell>
          <cell r="G9">
            <v>48.4</v>
          </cell>
          <cell r="H9">
            <v>51</v>
          </cell>
          <cell r="I9">
            <v>4.5</v>
          </cell>
        </row>
      </sheetData>
      <sheetData sheetId="6">
        <row r="3">
          <cell r="B3">
            <v>1990</v>
          </cell>
          <cell r="C3">
            <v>1995</v>
          </cell>
          <cell r="D3">
            <v>2000</v>
          </cell>
          <cell r="E3">
            <v>2005</v>
          </cell>
          <cell r="F3">
            <v>2010</v>
          </cell>
          <cell r="G3">
            <v>2014</v>
          </cell>
          <cell r="H3" t="str">
            <v>2015*</v>
          </cell>
        </row>
        <row r="4">
          <cell r="A4" t="str">
            <v>World</v>
          </cell>
          <cell r="B4">
            <v>435</v>
          </cell>
          <cell r="C4">
            <v>527</v>
          </cell>
          <cell r="D4">
            <v>674</v>
          </cell>
          <cell r="E4">
            <v>809</v>
          </cell>
          <cell r="F4">
            <v>950</v>
          </cell>
          <cell r="G4">
            <v>1134</v>
          </cell>
          <cell r="H4">
            <v>1186</v>
          </cell>
        </row>
        <row r="5">
          <cell r="A5" t="str">
            <v>Europe</v>
          </cell>
          <cell r="B5">
            <v>261.5</v>
          </cell>
          <cell r="C5">
            <v>304.5</v>
          </cell>
          <cell r="D5">
            <v>386.6</v>
          </cell>
          <cell r="E5">
            <v>453.2</v>
          </cell>
          <cell r="F5">
            <v>489.4</v>
          </cell>
          <cell r="G5">
            <v>580.20000000000005</v>
          </cell>
          <cell r="H5">
            <v>607.70000000000005</v>
          </cell>
          <cell r="I5">
            <v>51.2</v>
          </cell>
        </row>
        <row r="6">
          <cell r="A6" t="str">
            <v>Asia and the Pacific</v>
          </cell>
          <cell r="B6">
            <v>55.9</v>
          </cell>
          <cell r="C6">
            <v>82.1</v>
          </cell>
          <cell r="D6">
            <v>110.4</v>
          </cell>
          <cell r="E6">
            <v>154</v>
          </cell>
          <cell r="F6">
            <v>205.5</v>
          </cell>
          <cell r="G6">
            <v>264.3</v>
          </cell>
          <cell r="H6">
            <v>279.2</v>
          </cell>
          <cell r="I6">
            <v>23.5</v>
          </cell>
        </row>
        <row r="7">
          <cell r="A7" t="str">
            <v>Americas</v>
          </cell>
          <cell r="B7">
            <v>92.8</v>
          </cell>
          <cell r="C7">
            <v>108.9</v>
          </cell>
          <cell r="D7">
            <v>128.19999999999999</v>
          </cell>
          <cell r="E7">
            <v>133.30000000000001</v>
          </cell>
          <cell r="F7">
            <v>150.19999999999999</v>
          </cell>
          <cell r="G7">
            <v>181.9</v>
          </cell>
          <cell r="H7">
            <v>192.6</v>
          </cell>
          <cell r="I7">
            <v>16.2</v>
          </cell>
        </row>
        <row r="8">
          <cell r="A8" t="str">
            <v>Africa</v>
          </cell>
          <cell r="B8">
            <v>14.8</v>
          </cell>
          <cell r="C8">
            <v>18.7</v>
          </cell>
          <cell r="D8">
            <v>26.2</v>
          </cell>
          <cell r="E8">
            <v>34.799999999999997</v>
          </cell>
          <cell r="F8">
            <v>50.4</v>
          </cell>
          <cell r="G8">
            <v>55.3</v>
          </cell>
          <cell r="H8">
            <v>53.5</v>
          </cell>
          <cell r="I8">
            <v>4.5</v>
          </cell>
        </row>
        <row r="9">
          <cell r="A9" t="str">
            <v>Middle East</v>
          </cell>
          <cell r="B9">
            <v>9.6</v>
          </cell>
          <cell r="C9">
            <v>12.7</v>
          </cell>
          <cell r="D9">
            <v>22.4</v>
          </cell>
          <cell r="E9">
            <v>33.700000000000003</v>
          </cell>
          <cell r="F9">
            <v>54.7</v>
          </cell>
          <cell r="G9">
            <v>52.4</v>
          </cell>
          <cell r="H9">
            <v>53.3</v>
          </cell>
          <cell r="I9">
            <v>4.5</v>
          </cell>
        </row>
      </sheetData>
      <sheetData sheetId="7">
        <row r="3">
          <cell r="B3">
            <v>1990</v>
          </cell>
          <cell r="C3">
            <v>1995</v>
          </cell>
          <cell r="D3">
            <v>2000</v>
          </cell>
          <cell r="E3">
            <v>2005</v>
          </cell>
          <cell r="F3">
            <v>2010</v>
          </cell>
          <cell r="G3">
            <v>2015</v>
          </cell>
          <cell r="H3" t="str">
            <v>2016*</v>
          </cell>
        </row>
        <row r="4">
          <cell r="A4" t="str">
            <v>World</v>
          </cell>
          <cell r="B4">
            <v>435</v>
          </cell>
          <cell r="C4">
            <v>526</v>
          </cell>
          <cell r="D4">
            <v>674</v>
          </cell>
          <cell r="E4">
            <v>809</v>
          </cell>
          <cell r="F4">
            <v>953</v>
          </cell>
          <cell r="G4">
            <v>1189</v>
          </cell>
          <cell r="H4">
            <v>1235</v>
          </cell>
        </row>
        <row r="5">
          <cell r="A5" t="str">
            <v>Europe</v>
          </cell>
          <cell r="B5">
            <v>261.5</v>
          </cell>
          <cell r="C5">
            <v>303.5</v>
          </cell>
          <cell r="D5">
            <v>386.6</v>
          </cell>
          <cell r="E5">
            <v>453.2</v>
          </cell>
          <cell r="F5">
            <v>489</v>
          </cell>
          <cell r="G5">
            <v>603.70000000000005</v>
          </cell>
          <cell r="H5">
            <v>616.20000000000005</v>
          </cell>
          <cell r="I5">
            <v>49.9</v>
          </cell>
        </row>
        <row r="6">
          <cell r="A6" t="str">
            <v>Asia and the Pacific</v>
          </cell>
          <cell r="B6">
            <v>55.9</v>
          </cell>
          <cell r="C6">
            <v>82.1</v>
          </cell>
          <cell r="D6">
            <v>110.4</v>
          </cell>
          <cell r="E6">
            <v>154.1</v>
          </cell>
          <cell r="F6">
            <v>208.1</v>
          </cell>
          <cell r="G6">
            <v>284</v>
          </cell>
          <cell r="H6">
            <v>308.39999999999998</v>
          </cell>
          <cell r="I6">
            <v>25</v>
          </cell>
        </row>
        <row r="7">
          <cell r="A7" t="str">
            <v>Americas</v>
          </cell>
          <cell r="B7">
            <v>92.8</v>
          </cell>
          <cell r="C7">
            <v>108.9</v>
          </cell>
          <cell r="D7">
            <v>128.19999999999999</v>
          </cell>
          <cell r="E7">
            <v>133.30000000000001</v>
          </cell>
          <cell r="F7">
            <v>150.1</v>
          </cell>
          <cell r="G7">
            <v>192.7</v>
          </cell>
          <cell r="H7">
            <v>199.3</v>
          </cell>
          <cell r="I7">
            <v>16.100000000000001</v>
          </cell>
        </row>
        <row r="8">
          <cell r="A8" t="str">
            <v>Africa</v>
          </cell>
          <cell r="B8">
            <v>14.8</v>
          </cell>
          <cell r="C8">
            <v>18.7</v>
          </cell>
          <cell r="D8">
            <v>26.2</v>
          </cell>
          <cell r="E8">
            <v>34.799999999999997</v>
          </cell>
          <cell r="F8">
            <v>50.4</v>
          </cell>
          <cell r="G8">
            <v>53.4</v>
          </cell>
          <cell r="H8">
            <v>57.8</v>
          </cell>
          <cell r="I8">
            <v>4.7</v>
          </cell>
        </row>
        <row r="9">
          <cell r="A9" t="str">
            <v>Middle East</v>
          </cell>
          <cell r="B9">
            <v>9.6</v>
          </cell>
          <cell r="C9">
            <v>12.7</v>
          </cell>
          <cell r="D9">
            <v>22.4</v>
          </cell>
          <cell r="E9">
            <v>33.700000000000003</v>
          </cell>
          <cell r="F9">
            <v>55.4</v>
          </cell>
          <cell r="G9">
            <v>55.6</v>
          </cell>
          <cell r="H9">
            <v>53.6</v>
          </cell>
          <cell r="I9">
            <v>4.3</v>
          </cell>
        </row>
      </sheetData>
      <sheetData sheetId="8">
        <row r="5">
          <cell r="A5" t="str">
            <v>Europe</v>
          </cell>
          <cell r="I5">
            <v>51</v>
          </cell>
        </row>
        <row r="6">
          <cell r="A6" t="str">
            <v>Asia and the Pacific</v>
          </cell>
          <cell r="I6">
            <v>24</v>
          </cell>
        </row>
        <row r="7">
          <cell r="A7" t="str">
            <v>Americas</v>
          </cell>
          <cell r="I7">
            <v>16</v>
          </cell>
        </row>
        <row r="8">
          <cell r="A8" t="str">
            <v>Africa</v>
          </cell>
          <cell r="I8">
            <v>5</v>
          </cell>
        </row>
        <row r="9">
          <cell r="A9" t="str">
            <v>Middle East</v>
          </cell>
          <cell r="I9">
            <v>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2968F-8705-4953-AC48-8484F778767C}" name="Table1" displayName="Table1" ref="A14:E102" totalsRowShown="0" headerRowDxfId="209" headerRowBorderDxfId="208" tableBorderDxfId="207" totalsRowBorderDxfId="206">
  <autoFilter ref="A14:E102" xr:uid="{2E099747-51A3-4091-B480-524C58F08F93}"/>
  <sortState xmlns:xlrd2="http://schemas.microsoft.com/office/spreadsheetml/2017/richdata2" ref="A15:E102">
    <sortCondition descending="1" ref="D14:D102"/>
  </sortState>
  <tableColumns count="5">
    <tableColumn id="1" xr3:uid="{3884CCCB-0DBE-4E96-BAB4-53EAF2C43AF9}" name="Country" dataDxfId="205"/>
    <tableColumn id="2" xr3:uid="{8B3EC135-B920-43FB-9CB3-6D77DA715518}" name="2007" dataDxfId="204"/>
    <tableColumn id="3" xr3:uid="{13A15066-BFF6-42A0-995A-09CDE23F9037}" name="2008" dataDxfId="203"/>
    <tableColumn id="4" xr3:uid="{EC4B401F-438A-4259-8B68-9434CA2D9C44}" name="2009" dataDxfId="202"/>
    <tableColumn id="5" xr3:uid="{3658E353-921D-4625-ACA0-3A6BF1E24295}" name="Change (%)" dataDxfId="201">
      <calculatedColumnFormula>100*((D15-C15)/C15)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F8F2D7-E124-419F-90D9-53CA31DA6D0C}" name="Table10" displayName="Table10" ref="A14:E118" totalsRowShown="0" headerRowDxfId="110" headerRowBorderDxfId="109" tableBorderDxfId="108" totalsRowBorderDxfId="107">
  <autoFilter ref="A14:E118" xr:uid="{515F5BF4-AAC5-49DD-94C2-BBB4080C1006}"/>
  <sortState xmlns:xlrd2="http://schemas.microsoft.com/office/spreadsheetml/2017/richdata2" ref="A15:E118">
    <sortCondition descending="1" ref="D14:D118"/>
  </sortState>
  <tableColumns count="5">
    <tableColumn id="1" xr3:uid="{12512A18-8C1E-4384-BC79-6430F79F628B}" name="Country" dataDxfId="106"/>
    <tableColumn id="2" xr3:uid="{9D45676E-3168-44F0-94AD-356C429317C4}" name="2011" dataDxfId="105"/>
    <tableColumn id="3" xr3:uid="{4EFFFBF8-C299-4C96-A8D3-205D6E4C3E42}" name="2012" dataDxfId="104"/>
    <tableColumn id="4" xr3:uid="{F456063C-2DF7-4938-9AC4-86CF8A993006}" name="2013" dataDxfId="103"/>
    <tableColumn id="5" xr3:uid="{6591A830-037A-4E98-A3B1-1C302D8720CA}" name="Change (%)" dataDxfId="102">
      <calculatedColumnFormula>100*((D15-C15)/C15)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4015D0B-9F98-49AF-9FE0-A8A83C452352}" name="Table11" displayName="Table11" ref="G14:K128" totalsRowShown="0" headerRowDxfId="97" headerRowBorderDxfId="96" tableBorderDxfId="95" totalsRowBorderDxfId="94">
  <autoFilter ref="G14:K128" xr:uid="{837AE34E-7069-445D-AB04-91840731F9DE}"/>
  <sortState xmlns:xlrd2="http://schemas.microsoft.com/office/spreadsheetml/2017/richdata2" ref="G15:K128">
    <sortCondition descending="1" ref="K14:K128"/>
  </sortState>
  <tableColumns count="5">
    <tableColumn id="1" xr3:uid="{1B5B9E15-881D-4227-9F3C-579B9891A9DB}" name="Country" dataDxfId="93"/>
    <tableColumn id="2" xr3:uid="{A403F46A-0220-411C-AFA7-DF4E3C11C65D}" name="2012" dataDxfId="92"/>
    <tableColumn id="3" xr3:uid="{8733C5F9-BBAA-49CB-923A-0D31590BF17E}" name="2013" dataDxfId="91"/>
    <tableColumn id="4" xr3:uid="{F39B707C-58FE-4E3C-A745-9DA0DCD823FA}" name="2014" dataDxfId="90"/>
    <tableColumn id="5" xr3:uid="{4C8DB6FB-D713-4035-A7C2-DB1F876FFF74}" name="Change (%)" dataDxfId="89">
      <calculatedColumnFormula>100*((J15-I15)/I15)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3E720D2-FE32-4AB2-8106-D0496B822610}" name="Table12" displayName="Table12" ref="A14:E128" totalsRowShown="0" headerRowDxfId="88" headerRowBorderDxfId="87" tableBorderDxfId="86" totalsRowBorderDxfId="85">
  <autoFilter ref="A14:E128" xr:uid="{F31CA934-5420-4CFC-9E3F-10BAE01B3B44}"/>
  <tableColumns count="5">
    <tableColumn id="1" xr3:uid="{4F8FD00B-D01F-434D-8E88-12F2F483CE18}" name="Country" dataDxfId="84"/>
    <tableColumn id="2" xr3:uid="{E884FC1E-2ED7-4EC9-8062-319653C93513}" name="2012" dataDxfId="83"/>
    <tableColumn id="3" xr3:uid="{DD484E91-F949-4C76-B058-28DBB2EE86C4}" name="2013" dataDxfId="82"/>
    <tableColumn id="4" xr3:uid="{482E6583-5E41-47CA-AC87-BCC12DDC3CFF}" name="2014" dataDxfId="81"/>
    <tableColumn id="5" xr3:uid="{F4D168B0-1E05-4E6B-8701-466F242CD544}" name="Change (%)" dataDxfId="80">
      <calculatedColumnFormula>100*((D15-C15)/C15)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C76F2EA-A065-46DD-AEB4-2039C1D9CA1E}" name="Table13" displayName="Table13" ref="G14:K139" totalsRowShown="0" headerRowDxfId="75" dataDxfId="73" headerRowBorderDxfId="74" tableBorderDxfId="72" totalsRowBorderDxfId="71">
  <autoFilter ref="G14:K139" xr:uid="{9BC1DC9E-B6EE-4208-9696-A54BDDABE3A3}"/>
  <sortState xmlns:xlrd2="http://schemas.microsoft.com/office/spreadsheetml/2017/richdata2" ref="G15:K139">
    <sortCondition descending="1" ref="K14:K139"/>
  </sortState>
  <tableColumns count="5">
    <tableColumn id="1" xr3:uid="{D5D93EEA-10FA-4D8F-AD37-08D10B53D2D8}" name="Country" dataDxfId="70"/>
    <tableColumn id="2" xr3:uid="{EE172BBA-8742-4F3E-BA30-7AF36FBE5C5A}" name="2013" dataDxfId="69"/>
    <tableColumn id="3" xr3:uid="{7FB1E414-C924-4ADF-A596-6F243C4168E7}" name="2014" dataDxfId="68"/>
    <tableColumn id="4" xr3:uid="{3459C533-EFE1-4EE0-BF32-34F6825FE040}" name="2015" dataDxfId="67"/>
    <tableColumn id="5" xr3:uid="{373083E8-B7D0-44E8-8D9D-EC08FF6DD258}" name="Change (%)" dataDxfId="66">
      <calculatedColumnFormula>100*((J15-I15)/I15)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159D486-9FFD-4A2B-8F52-0821C7F8C744}" name="Table14" displayName="Table14" ref="A14:E139" totalsRowShown="0" headerRowDxfId="65" dataDxfId="63" headerRowBorderDxfId="64" tableBorderDxfId="62" totalsRowBorderDxfId="61">
  <autoFilter ref="A14:E139" xr:uid="{9B0C0D5E-4DB7-4C31-8B92-85B4083A9375}"/>
  <sortState xmlns:xlrd2="http://schemas.microsoft.com/office/spreadsheetml/2017/richdata2" ref="A15:E139">
    <sortCondition descending="1" ref="D14:D139"/>
  </sortState>
  <tableColumns count="5">
    <tableColumn id="1" xr3:uid="{735FBD92-FBAB-470B-9241-1BDE17363461}" name="Country" dataDxfId="60"/>
    <tableColumn id="2" xr3:uid="{25E3F860-BD43-45D9-B959-EC8D9BE9FC03}" name="2013" dataDxfId="59"/>
    <tableColumn id="3" xr3:uid="{843118C6-A7D3-439B-A5E5-1DA30BD85054}" name="2014" dataDxfId="58"/>
    <tableColumn id="4" xr3:uid="{CB7A9D72-1403-4DEB-AE66-7FDCB02C134A}" name="2015" dataDxfId="57"/>
    <tableColumn id="5" xr3:uid="{A0C0A1C9-BE41-48EB-A0AD-3198299E771F}" name="Change (%)" dataDxfId="56">
      <calculatedColumnFormula>100*((D15-C15)/C15)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C95C379-4A02-443E-88D5-070860131B41}" name="Table15" displayName="Table15" ref="G14:K133" totalsRowShown="0" headerRowDxfId="49" headerRowBorderDxfId="48" tableBorderDxfId="47" totalsRowBorderDxfId="46">
  <autoFilter ref="G14:K133" xr:uid="{32EC391D-F382-421C-824C-C1F74BBF74C8}"/>
  <sortState xmlns:xlrd2="http://schemas.microsoft.com/office/spreadsheetml/2017/richdata2" ref="G15:K133">
    <sortCondition descending="1" ref="K14:K133"/>
  </sortState>
  <tableColumns count="5">
    <tableColumn id="1" xr3:uid="{6377E0FC-E322-4B90-9F70-880666A26ADB}" name="Country" dataDxfId="45"/>
    <tableColumn id="2" xr3:uid="{27D0E40A-CB15-4236-9A47-550D6172C86F}" name="2014" dataDxfId="44"/>
    <tableColumn id="3" xr3:uid="{45F4BD9A-F342-4DE9-BA7C-2BFE08B0C8F4}" name="2015" dataDxfId="43"/>
    <tableColumn id="4" xr3:uid="{9BCEB816-A13D-4950-98C2-6D6C52FE8E70}" name="2016" dataDxfId="42"/>
    <tableColumn id="5" xr3:uid="{D0E8B447-9F08-4C21-9AAA-3D477D54EE4E}" name="Change (%)" dataDxfId="41">
      <calculatedColumnFormula>100*((J15-I15)/I15)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8F5CA9D-85A3-4C16-9392-FB130408DB3B}" name="Table16" displayName="Table16" ref="A14:E133" totalsRowShown="0" headerRowDxfId="40" headerRowBorderDxfId="39" tableBorderDxfId="38" totalsRowBorderDxfId="37">
  <autoFilter ref="A14:E133" xr:uid="{BD7E1618-041D-4034-B6EB-A92BE3C6C675}"/>
  <tableColumns count="5">
    <tableColumn id="1" xr3:uid="{F9001E8F-8138-4777-80F7-3D5D0426BB39}" name="Country" dataDxfId="36"/>
    <tableColumn id="2" xr3:uid="{B5AA30A4-F8D5-4AF0-B706-B40BD25DA29D}" name="2014" dataDxfId="35"/>
    <tableColumn id="3" xr3:uid="{BF987B3C-CE17-4B76-86F2-0515C79A92AD}" name="2015" dataDxfId="34"/>
    <tableColumn id="4" xr3:uid="{C2E3772C-FFAB-4E2E-815F-B537A8E93F16}" name="2016" dataDxfId="33"/>
    <tableColumn id="5" xr3:uid="{A03B853E-4ED8-47AF-A358-3B8FA3888F85}" name="Change (%)" dataDxfId="32">
      <calculatedColumnFormula>100*((D15-C15)/C15)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56A46F2-5AA6-421E-A377-EE942C73CA92}" name="Table17" displayName="Table17" ref="G14:K133" totalsRowShown="0" headerRowDxfId="27" headerRowBorderDxfId="26" tableBorderDxfId="25">
  <autoFilter ref="G14:K133" xr:uid="{BD8692A1-B982-4046-94D7-C47F24B829D6}"/>
  <sortState xmlns:xlrd2="http://schemas.microsoft.com/office/spreadsheetml/2017/richdata2" ref="G15:K133">
    <sortCondition descending="1" ref="K14:K133"/>
  </sortState>
  <tableColumns count="5">
    <tableColumn id="1" xr3:uid="{88BC5BE4-5E9C-4103-A1F5-3005380AB03A}" name="Country" dataDxfId="24"/>
    <tableColumn id="2" xr3:uid="{808EDD46-9D04-45DF-B5EE-B6BF1331E5CD}" name="2015" dataDxfId="23"/>
    <tableColumn id="3" xr3:uid="{45F04F39-22C6-4C64-A386-A183834020B9}" name="2016" dataDxfId="22"/>
    <tableColumn id="4" xr3:uid="{8BB370F7-D1B7-49A9-84C4-F879FEE41E7A}" name="2017" dataDxfId="21"/>
    <tableColumn id="5" xr3:uid="{9DF4484B-354D-46B4-A997-151F002717DE}" name="Change (%)" dataDxfId="20">
      <calculatedColumnFormula>100*((J15-I15)/I15)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320714F-6864-42DD-987D-8A34E3FB6893}" name="Table18" displayName="Table18" ref="A14:E133" totalsRowShown="0" headerRowDxfId="19" headerRowBorderDxfId="18" tableBorderDxfId="17" totalsRowBorderDxfId="16">
  <autoFilter ref="A14:E133" xr:uid="{3D273995-8737-4462-BC25-45181AD833F4}"/>
  <sortState xmlns:xlrd2="http://schemas.microsoft.com/office/spreadsheetml/2017/richdata2" ref="A15:E133">
    <sortCondition descending="1" ref="D14:D133"/>
  </sortState>
  <tableColumns count="5">
    <tableColumn id="1" xr3:uid="{606F8BDE-E967-463E-89BF-9FEE40B8123E}" name="Country" dataDxfId="15"/>
    <tableColumn id="2" xr3:uid="{48EF3B66-6B45-4184-8BC4-7A036A73E1FD}" name="2015" dataDxfId="14"/>
    <tableColumn id="3" xr3:uid="{4D8C5C38-FBBC-4ED1-9426-52B780614138}" name="2016" dataDxfId="13"/>
    <tableColumn id="4" xr3:uid="{6BA1A5EE-874B-496C-8F16-BC83F7D0A966}" name="2017" dataDxfId="12"/>
    <tableColumn id="5" xr3:uid="{EF561D5B-C5D0-4693-B276-A31789A55AF7}" name="Change (%)" dataDxfId="11">
      <calculatedColumnFormula>100*((D15-C15)/C15)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84ACA86-63F4-4C17-8E1E-830041DA54AC}" name="Table27" displayName="Table27" ref="A1:K42" totalsRowShown="0" headerRowDxfId="10">
  <autoFilter ref="A1:K42" xr:uid="{CA0405CF-8DB8-45D6-8674-6876E732CA9A}"/>
  <sortState xmlns:xlrd2="http://schemas.microsoft.com/office/spreadsheetml/2017/richdata2" ref="A2:K42">
    <sortCondition descending="1" ref="K1:K42"/>
  </sortState>
  <tableColumns count="11">
    <tableColumn id="1" xr3:uid="{5777A4D7-2D3C-41C6-B05D-AA6E5DA9E0D9}" name="Country"/>
    <tableColumn id="2" xr3:uid="{3CD4E213-8010-4009-8D1B-7260EAA59A43}" name="2010" dataDxfId="9"/>
    <tableColumn id="3" xr3:uid="{BEE93EEB-E0FD-452A-AAA3-9823B7A3FBC0}" name="2011" dataDxfId="8"/>
    <tableColumn id="4" xr3:uid="{F5B8D4AE-B44C-498F-ACA6-C3893245B672}" name="2012" dataDxfId="7"/>
    <tableColumn id="5" xr3:uid="{3656A0B9-4488-4AE1-99F8-787F7355A42B}" name="2013" dataDxfId="6"/>
    <tableColumn id="6" xr3:uid="{61F3DA07-26C7-47B3-840A-0F9BE82AB069}" name="2014" dataDxfId="5"/>
    <tableColumn id="7" xr3:uid="{A7FB6BAE-5864-4276-A1CF-7F3A2FB045F8}" name="2015" dataDxfId="4"/>
    <tableColumn id="8" xr3:uid="{A518CC3F-EC9D-4FB6-A134-8E73B8464FE2}" name="2016" dataDxfId="3"/>
    <tableColumn id="9" xr3:uid="{904C9162-5FA5-49C9-9EE3-B8D831534661}" name="2017" dataDxfId="2"/>
    <tableColumn id="10" xr3:uid="{DCAF0F77-FAD9-4F65-890A-419E2AFF40FD}" name="2018" dataDxfId="1"/>
    <tableColumn id="13" xr3:uid="{3330D6E1-A0B0-4707-8463-E98BC861ED78}" name="2019" dataDxfId="0">
      <calculatedColumnFormula>Table27[[#This Row],[2010]]+Table27[[#This Row],[2018]]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CACC76-6BEE-4795-8BE3-23BA831AE870}" name="Table2" displayName="Table2" ref="G14:K102" totalsRowShown="0" headerRowDxfId="200" headerRowBorderDxfId="199" tableBorderDxfId="198" totalsRowBorderDxfId="197">
  <autoFilter ref="G14:K102" xr:uid="{FCB88C01-4969-40DE-ADC9-DDF47076C4DE}"/>
  <sortState xmlns:xlrd2="http://schemas.microsoft.com/office/spreadsheetml/2017/richdata2" ref="G15:K102">
    <sortCondition descending="1" ref="K14:K102"/>
  </sortState>
  <tableColumns count="5">
    <tableColumn id="1" xr3:uid="{4E4F2381-1EAC-49A7-B62E-200957A2C653}" name="Country" dataDxfId="196"/>
    <tableColumn id="2" xr3:uid="{A342F6A6-12FF-4417-85C5-005BF4C959E0}" name="2007" dataDxfId="195"/>
    <tableColumn id="3" xr3:uid="{32B4C6A6-39EE-4650-881C-9E9E4C136882}" name="2008" dataDxfId="194"/>
    <tableColumn id="4" xr3:uid="{817821E7-D9A9-46E0-8FCC-551D828E93BB}" name="2009" dataDxfId="193"/>
    <tableColumn id="5" xr3:uid="{8433A9BE-9A87-454F-B43E-AA4B27875665}" name="Change (%)" dataDxfId="192">
      <calculatedColumnFormula>100*((J15-I15)/I15)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DED01F-BCB7-45FB-BE28-8ED20FF18881}" name="Table3" displayName="Table3" ref="A14:E102" totalsRowShown="0" headerRowDxfId="185" headerRowBorderDxfId="184" tableBorderDxfId="183" totalsRowBorderDxfId="182">
  <autoFilter ref="A14:E102" xr:uid="{3D2B4FDB-842E-407E-814D-2FB8BB0F84B3}"/>
  <sortState xmlns:xlrd2="http://schemas.microsoft.com/office/spreadsheetml/2017/richdata2" ref="A15:E102">
    <sortCondition descending="1" ref="D14:D102"/>
  </sortState>
  <tableColumns count="5">
    <tableColumn id="1" xr3:uid="{66C96833-B5B9-4B1A-B3E2-71E588878ABC}" name="Country" dataDxfId="181"/>
    <tableColumn id="2" xr3:uid="{467FD71A-CE35-4ACF-9F6C-12F4CA43A671}" name="2008" dataDxfId="180"/>
    <tableColumn id="3" xr3:uid="{FC1AE561-5F8E-4F59-B03E-34D147183620}" name="2009" dataDxfId="179"/>
    <tableColumn id="4" xr3:uid="{A3CECD21-6B14-41E3-95FD-8135A8BF196C}" name="2010" dataDxfId="178"/>
    <tableColumn id="5" xr3:uid="{1929CF9F-3A00-4BF1-8AF4-D311E5FA37D6}" name="Change (%)" dataDxfId="177">
      <calculatedColumnFormula>100*((D15-C15)/C15)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48C779-CDBC-418A-906C-95678A5E6055}" name="Table4" displayName="Table4" ref="G14:K102" totalsRowShown="0" headerRowDxfId="176" headerRowBorderDxfId="175" tableBorderDxfId="174" totalsRowBorderDxfId="173">
  <autoFilter ref="G14:K102" xr:uid="{F6A1ABC4-9B20-4DD8-BDF8-F838E592A574}"/>
  <sortState xmlns:xlrd2="http://schemas.microsoft.com/office/spreadsheetml/2017/richdata2" ref="G15:K102">
    <sortCondition descending="1" ref="K14:K102"/>
  </sortState>
  <tableColumns count="5">
    <tableColumn id="1" xr3:uid="{DAEEECEC-1A0F-4198-8F82-CC1409CF4C43}" name="Country" dataDxfId="172"/>
    <tableColumn id="2" xr3:uid="{16149D73-960A-4252-8EF2-CAF6A980FE72}" name="2008" dataDxfId="171"/>
    <tableColumn id="3" xr3:uid="{12E6ADEA-133A-4BB4-9969-655F4E7E2B39}" name="2009" dataDxfId="170"/>
    <tableColumn id="4" xr3:uid="{A85B0DD9-8A47-4248-A0CF-5CB7714D4F13}" name="2010" dataDxfId="169"/>
    <tableColumn id="5" xr3:uid="{737007A3-A119-4206-AA00-48A7DC19C531}" name="Change (%)" dataDxfId="168">
      <calculatedColumnFormula>100*((J15-I15)/I15)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5633BF-9063-4E55-A5A6-1A067DEDE8C2}" name="Table5" displayName="Table5" ref="A14:E122" totalsRowShown="0" headerRowDxfId="163" headerRowBorderDxfId="162" tableBorderDxfId="161" totalsRowBorderDxfId="160">
  <autoFilter ref="A14:E122" xr:uid="{DA794AED-2951-43C1-8FC4-EDC6DF156E73}"/>
  <sortState xmlns:xlrd2="http://schemas.microsoft.com/office/spreadsheetml/2017/richdata2" ref="A15:E122">
    <sortCondition descending="1" ref="D14:D122"/>
  </sortState>
  <tableColumns count="5">
    <tableColumn id="1" xr3:uid="{3EFF5126-09AB-433E-A367-D8D33773774C}" name="Country" dataDxfId="159"/>
    <tableColumn id="2" xr3:uid="{44F66B92-8E67-49E3-AADF-CA6CE11DB911}" name="2009" dataDxfId="158"/>
    <tableColumn id="3" xr3:uid="{405B461D-4280-4606-B248-3D528DE6A1F4}" name="2010" dataDxfId="157"/>
    <tableColumn id="4" xr3:uid="{A3E0FA40-6892-48E7-A56F-CA35E243635D}" name="2011" dataDxfId="156"/>
    <tableColumn id="5" xr3:uid="{89D5E474-BB23-4C2C-A6B4-B65D262C6CB1}" name="Change (%)" dataDxfId="155">
      <calculatedColumnFormula>100*((D15-C15)/C15)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EC61A8-960C-47DF-AC48-D1854BD9444A}" name="Table6" displayName="Table6" ref="G14:K122" totalsRowShown="0" headerRowDxfId="154" headerRowBorderDxfId="153" tableBorderDxfId="152" totalsRowBorderDxfId="151">
  <autoFilter ref="G14:K122" xr:uid="{3D552A3B-49F7-4A6C-AB32-2FCAA83E8944}"/>
  <sortState xmlns:xlrd2="http://schemas.microsoft.com/office/spreadsheetml/2017/richdata2" ref="G15:K122">
    <sortCondition descending="1" ref="K14:K122"/>
  </sortState>
  <tableColumns count="5">
    <tableColumn id="1" xr3:uid="{66673F73-BCD3-4A5B-9CD2-70CE925338DB}" name="Country" dataDxfId="150"/>
    <tableColumn id="2" xr3:uid="{2FBCC5A7-D677-4BAE-98AD-E6C6ACD8AF7C}" name="2009" dataDxfId="149"/>
    <tableColumn id="3" xr3:uid="{D89CA3E7-0DEC-46C0-BB30-8D02D49510F0}" name="2010" dataDxfId="148"/>
    <tableColumn id="4" xr3:uid="{178F4125-0DC9-4D40-A0A9-27144210E219}" name="2011" dataDxfId="147"/>
    <tableColumn id="5" xr3:uid="{2A43C4DA-E0C5-477A-A633-5312DCF99952}" name="Change (%)" dataDxfId="146">
      <calculatedColumnFormula>100*((J15-I15)/I15)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9E5164-5FF6-4DC1-9771-75C07C97C147}" name="Table7" displayName="Table7" ref="G14:K128" totalsRowShown="0" headerRowDxfId="141" headerRowBorderDxfId="140" tableBorderDxfId="139" totalsRowBorderDxfId="138">
  <autoFilter ref="G14:K128" xr:uid="{AC9F26F6-45CD-445E-827F-FAA7098C81CA}"/>
  <sortState xmlns:xlrd2="http://schemas.microsoft.com/office/spreadsheetml/2017/richdata2" ref="G15:K128">
    <sortCondition descending="1" ref="K14:K128"/>
  </sortState>
  <tableColumns count="5">
    <tableColumn id="1" xr3:uid="{2D392D3C-46ED-455A-B1E5-A0D0D1B2810B}" name="Country" dataDxfId="137"/>
    <tableColumn id="2" xr3:uid="{709B0166-6926-4A6F-8D18-2761FE93BA93}" name="2010" dataDxfId="136"/>
    <tableColumn id="3" xr3:uid="{A4887FA4-2465-4479-9C98-2C1433B8A144}" name="2011" dataDxfId="135"/>
    <tableColumn id="4" xr3:uid="{B94C204B-3224-4ACD-A9B4-FF2BE36E7A26}" name="2012" dataDxfId="134"/>
    <tableColumn id="5" xr3:uid="{B1E8ABB7-C514-4535-9FD3-38A716B8E7C8}" name="Change (%)" dataDxfId="133">
      <calculatedColumnFormula>100*((J15-I15)/I15)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8AA1C3D-31D9-444E-8028-35E6844F5CEB}" name="Table8" displayName="Table8" ref="A14:E128" totalsRowShown="0" headerRowDxfId="132" headerRowBorderDxfId="131" tableBorderDxfId="130" totalsRowBorderDxfId="129">
  <autoFilter ref="A14:E128" xr:uid="{40D05D0D-86FB-4AF8-A1E7-4074DCF1BC52}"/>
  <sortState xmlns:xlrd2="http://schemas.microsoft.com/office/spreadsheetml/2017/richdata2" ref="A15:E128">
    <sortCondition descending="1" ref="D14:D128"/>
  </sortState>
  <tableColumns count="5">
    <tableColumn id="1" xr3:uid="{97A2EA9E-16D8-4D06-8E35-DF7B0F7D3D6E}" name="Country" dataDxfId="128"/>
    <tableColumn id="2" xr3:uid="{2FA7104A-C0B6-4D85-8A5E-9B75FF9DE23A}" name="2010" dataDxfId="127"/>
    <tableColumn id="3" xr3:uid="{06A7ADA2-351C-4F60-84AF-22E4402936A0}" name="2011" dataDxfId="126"/>
    <tableColumn id="4" xr3:uid="{4B8BC031-1031-4F04-85BF-04AFE5834B3A}" name="2012" dataDxfId="125"/>
    <tableColumn id="5" xr3:uid="{0467A955-3A5F-452F-8BC8-D1B8779CCA89}" name="Change (%)" dataDxfId="124">
      <calculatedColumnFormula>100*((D15-C15)/C15)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A6C6CE6-0E06-4DF4-9F11-197ABA3647B2}" name="Table9" displayName="Table9" ref="G14:K118" totalsRowShown="0" headerRowDxfId="119" headerRowBorderDxfId="118" tableBorderDxfId="117" totalsRowBorderDxfId="116">
  <autoFilter ref="G14:K118" xr:uid="{F1F58A78-116E-4DAF-BA96-EA661B698D01}"/>
  <sortState xmlns:xlrd2="http://schemas.microsoft.com/office/spreadsheetml/2017/richdata2" ref="G15:K118">
    <sortCondition descending="1" ref="K14:K118"/>
  </sortState>
  <tableColumns count="5">
    <tableColumn id="1" xr3:uid="{831573A1-277C-4755-BBB0-2C5267301950}" name="Country" dataDxfId="115"/>
    <tableColumn id="2" xr3:uid="{9A63B56C-E6D5-4B27-A906-A8B24CB79A1F}" name="2011" dataDxfId="114"/>
    <tableColumn id="3" xr3:uid="{5C1983AB-DF3A-40F0-86BC-95BB37552523}" name="2012" dataDxfId="113"/>
    <tableColumn id="4" xr3:uid="{D624A994-0F09-467B-9220-EA77231ABEE3}" name="2013" dataDxfId="112"/>
    <tableColumn id="5" xr3:uid="{B1A99991-59D6-4CF8-BF49-30D7427DA8EA}" name="Change (%)" dataDxfId="111">
      <calculatedColumnFormula>100*((J15-I15)/I15)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9C750-054D-402E-903C-BBF774468D73}">
  <dimension ref="A2:L102"/>
  <sheetViews>
    <sheetView tabSelected="1" zoomScale="80" zoomScaleNormal="80" workbookViewId="0">
      <selection activeCell="L16" sqref="L16"/>
    </sheetView>
  </sheetViews>
  <sheetFormatPr defaultRowHeight="14.4" x14ac:dyDescent="0.55000000000000004"/>
  <cols>
    <col min="5" max="5" width="9.734375" customWidth="1"/>
    <col min="11" max="11" width="9.734375" customWidth="1"/>
  </cols>
  <sheetData>
    <row r="2" spans="1:12" ht="18.3" x14ac:dyDescent="0.7">
      <c r="A2" s="1" t="s">
        <v>239</v>
      </c>
    </row>
    <row r="3" spans="1:12" ht="28.8" x14ac:dyDescent="0.55000000000000004">
      <c r="A3" s="3"/>
      <c r="B3" s="76" t="s">
        <v>1</v>
      </c>
      <c r="C3" s="76"/>
      <c r="D3" s="76"/>
      <c r="E3" s="76"/>
      <c r="F3" s="76"/>
      <c r="G3" s="76"/>
      <c r="H3" s="76"/>
      <c r="I3" s="4" t="s">
        <v>2</v>
      </c>
      <c r="J3" s="76" t="s">
        <v>3</v>
      </c>
      <c r="K3" s="76"/>
      <c r="L3" s="5" t="s">
        <v>4</v>
      </c>
    </row>
    <row r="4" spans="1:12" x14ac:dyDescent="0.55000000000000004">
      <c r="A4" s="3"/>
      <c r="B4" s="6">
        <v>1990</v>
      </c>
      <c r="C4" s="6">
        <v>1995</v>
      </c>
      <c r="D4" s="6">
        <v>2000</v>
      </c>
      <c r="E4" s="6">
        <v>2005</v>
      </c>
      <c r="F4" s="6">
        <v>2007</v>
      </c>
      <c r="G4" s="6">
        <v>2008</v>
      </c>
      <c r="H4" s="6">
        <v>2009</v>
      </c>
      <c r="I4" s="6" t="s">
        <v>5</v>
      </c>
      <c r="J4" s="7" t="s">
        <v>6</v>
      </c>
      <c r="K4" s="7" t="s">
        <v>7</v>
      </c>
      <c r="L4" s="7" t="s">
        <v>8</v>
      </c>
    </row>
    <row r="5" spans="1:12" x14ac:dyDescent="0.55000000000000004">
      <c r="A5" s="8" t="s">
        <v>9</v>
      </c>
      <c r="B5" s="8">
        <v>438</v>
      </c>
      <c r="C5" s="8">
        <v>533</v>
      </c>
      <c r="D5" s="8">
        <v>683</v>
      </c>
      <c r="E5" s="8">
        <v>802</v>
      </c>
      <c r="F5" s="8">
        <v>901</v>
      </c>
      <c r="G5" s="8">
        <v>919</v>
      </c>
      <c r="H5" s="9">
        <v>880</v>
      </c>
      <c r="I5" s="8">
        <v>100</v>
      </c>
      <c r="J5" s="8">
        <v>2</v>
      </c>
      <c r="K5" s="9">
        <v>-4.2</v>
      </c>
      <c r="L5" s="8">
        <v>2.9</v>
      </c>
    </row>
    <row r="6" spans="1:12" x14ac:dyDescent="0.55000000000000004">
      <c r="A6" s="8" t="s">
        <v>10</v>
      </c>
      <c r="B6" s="8">
        <v>265</v>
      </c>
      <c r="C6" s="8">
        <v>309.10000000000002</v>
      </c>
      <c r="D6" s="8">
        <v>392.2</v>
      </c>
      <c r="E6" s="8">
        <v>441</v>
      </c>
      <c r="F6" s="8">
        <v>485.4</v>
      </c>
      <c r="G6" s="8">
        <v>487.2</v>
      </c>
      <c r="H6" s="9">
        <v>459.7</v>
      </c>
      <c r="I6" s="8">
        <v>52.2</v>
      </c>
      <c r="J6" s="8">
        <v>0.4</v>
      </c>
      <c r="K6" s="9">
        <v>-5.7</v>
      </c>
      <c r="L6" s="8">
        <v>1.8</v>
      </c>
    </row>
    <row r="7" spans="1:12" ht="19.2" x14ac:dyDescent="0.55000000000000004">
      <c r="A7" s="8" t="s">
        <v>11</v>
      </c>
      <c r="B7" s="8">
        <v>55.8</v>
      </c>
      <c r="C7" s="8">
        <v>82</v>
      </c>
      <c r="D7" s="8">
        <v>110.1</v>
      </c>
      <c r="E7" s="8">
        <v>153.6</v>
      </c>
      <c r="F7" s="8">
        <v>182</v>
      </c>
      <c r="G7" s="8">
        <v>184</v>
      </c>
      <c r="H7" s="9">
        <v>181.2</v>
      </c>
      <c r="I7" s="8">
        <v>20.6</v>
      </c>
      <c r="J7" s="8">
        <v>1.1000000000000001</v>
      </c>
      <c r="K7" s="9">
        <v>-1.6</v>
      </c>
      <c r="L7" s="8">
        <v>5.7</v>
      </c>
    </row>
    <row r="8" spans="1:12" x14ac:dyDescent="0.55000000000000004">
      <c r="A8" s="8" t="s">
        <v>12</v>
      </c>
      <c r="B8" s="8">
        <v>92.8</v>
      </c>
      <c r="C8" s="8">
        <v>109</v>
      </c>
      <c r="D8" s="8">
        <v>128.9</v>
      </c>
      <c r="E8" s="8">
        <v>134</v>
      </c>
      <c r="F8" s="8">
        <v>143.9</v>
      </c>
      <c r="G8" s="8">
        <v>147.80000000000001</v>
      </c>
      <c r="H8" s="9">
        <v>140.69999999999999</v>
      </c>
      <c r="I8" s="8">
        <v>15.9</v>
      </c>
      <c r="J8" s="8">
        <v>2.8</v>
      </c>
      <c r="K8" s="9">
        <v>-4.8</v>
      </c>
      <c r="L8" s="8">
        <v>1</v>
      </c>
    </row>
    <row r="9" spans="1:12" x14ac:dyDescent="0.55000000000000004">
      <c r="A9" s="8" t="s">
        <v>13</v>
      </c>
      <c r="B9" s="8">
        <v>14.8</v>
      </c>
      <c r="C9" s="8">
        <v>18.899999999999999</v>
      </c>
      <c r="D9" s="8">
        <v>26.5</v>
      </c>
      <c r="E9" s="8">
        <v>35.4</v>
      </c>
      <c r="F9" s="8">
        <v>43.1</v>
      </c>
      <c r="G9" s="8">
        <v>44.2</v>
      </c>
      <c r="H9" s="9">
        <v>45.6</v>
      </c>
      <c r="I9" s="8">
        <v>5.2</v>
      </c>
      <c r="J9" s="8">
        <v>2.5</v>
      </c>
      <c r="K9" s="9">
        <v>3.1</v>
      </c>
      <c r="L9" s="8">
        <v>6.2</v>
      </c>
    </row>
    <row r="10" spans="1:12" x14ac:dyDescent="0.55000000000000004">
      <c r="A10" s="8" t="s">
        <v>14</v>
      </c>
      <c r="B10" s="8">
        <v>9.6</v>
      </c>
      <c r="C10" s="8">
        <v>13.7</v>
      </c>
      <c r="D10" s="8">
        <v>24.9</v>
      </c>
      <c r="E10" s="8">
        <v>37.799999999999997</v>
      </c>
      <c r="F10" s="8">
        <v>46.7</v>
      </c>
      <c r="G10" s="8">
        <v>55.6</v>
      </c>
      <c r="H10" s="9">
        <v>52.9</v>
      </c>
      <c r="I10" s="8">
        <v>6</v>
      </c>
      <c r="J10" s="8">
        <v>19</v>
      </c>
      <c r="K10" s="9">
        <v>-4.9000000000000004</v>
      </c>
      <c r="L10" s="8">
        <v>8.8000000000000007</v>
      </c>
    </row>
    <row r="13" spans="1:12" ht="18.3" x14ac:dyDescent="0.7">
      <c r="A13" s="1" t="s">
        <v>238</v>
      </c>
      <c r="G13" s="1" t="s">
        <v>269</v>
      </c>
    </row>
    <row r="14" spans="1:12" x14ac:dyDescent="0.55000000000000004">
      <c r="A14" s="52" t="s">
        <v>237</v>
      </c>
      <c r="B14" s="53" t="s">
        <v>270</v>
      </c>
      <c r="C14" s="53" t="s">
        <v>271</v>
      </c>
      <c r="D14" s="53" t="s">
        <v>272</v>
      </c>
      <c r="E14" s="54" t="s">
        <v>3</v>
      </c>
      <c r="G14" s="52" t="s">
        <v>237</v>
      </c>
      <c r="H14" s="53" t="s">
        <v>270</v>
      </c>
      <c r="I14" s="53" t="s">
        <v>271</v>
      </c>
      <c r="J14" s="53" t="s">
        <v>272</v>
      </c>
      <c r="K14" s="54" t="s">
        <v>3</v>
      </c>
    </row>
    <row r="15" spans="1:12" x14ac:dyDescent="0.55000000000000004">
      <c r="A15" s="49" t="s">
        <v>15</v>
      </c>
      <c r="B15" s="10">
        <v>80853</v>
      </c>
      <c r="C15" s="10">
        <v>79218</v>
      </c>
      <c r="D15" s="11">
        <v>74200</v>
      </c>
      <c r="E15" s="51">
        <f t="shared" ref="E15:E46" si="0">100*((D15-C15)/C15)</f>
        <v>-6.3344189451892241</v>
      </c>
      <c r="G15" s="50" t="s">
        <v>75</v>
      </c>
      <c r="H15" s="13">
        <v>1017</v>
      </c>
      <c r="I15" s="13">
        <v>1333</v>
      </c>
      <c r="J15" s="14">
        <v>1851</v>
      </c>
      <c r="K15" s="51">
        <f t="shared" ref="K15:K46" si="1">100*((J15-I15)/I15)</f>
        <v>38.859714928732181</v>
      </c>
    </row>
    <row r="16" spans="1:12" x14ac:dyDescent="0.55000000000000004">
      <c r="A16" s="50" t="s">
        <v>16</v>
      </c>
      <c r="B16" s="13">
        <v>55979</v>
      </c>
      <c r="C16" s="13">
        <v>57937</v>
      </c>
      <c r="D16" s="14">
        <v>54884</v>
      </c>
      <c r="E16" s="51">
        <f t="shared" si="0"/>
        <v>-5.2695168890346409</v>
      </c>
      <c r="G16" s="50" t="s">
        <v>67</v>
      </c>
      <c r="H16" s="12">
        <v>771</v>
      </c>
      <c r="I16" s="13">
        <v>1915</v>
      </c>
      <c r="J16" s="14">
        <v>2386</v>
      </c>
      <c r="K16" s="51">
        <f t="shared" si="1"/>
        <v>24.595300261096607</v>
      </c>
    </row>
    <row r="17" spans="1:11" x14ac:dyDescent="0.55000000000000004">
      <c r="A17" s="49" t="s">
        <v>17</v>
      </c>
      <c r="B17" s="10">
        <v>58666</v>
      </c>
      <c r="C17" s="10">
        <v>57192</v>
      </c>
      <c r="D17" s="11">
        <v>52231</v>
      </c>
      <c r="E17" s="51">
        <f t="shared" si="0"/>
        <v>-8.6742901105049661</v>
      </c>
      <c r="G17" s="50" t="s">
        <v>77</v>
      </c>
      <c r="H17" s="12">
        <v>964</v>
      </c>
      <c r="I17" s="13">
        <v>1405</v>
      </c>
      <c r="J17" s="14">
        <v>1659</v>
      </c>
      <c r="K17" s="51">
        <f t="shared" si="1"/>
        <v>18.078291814946621</v>
      </c>
    </row>
    <row r="18" spans="1:11" x14ac:dyDescent="0.55000000000000004">
      <c r="A18" s="50" t="s">
        <v>18</v>
      </c>
      <c r="B18" s="13">
        <v>54720</v>
      </c>
      <c r="C18" s="13">
        <v>53049</v>
      </c>
      <c r="D18" s="14">
        <v>50875</v>
      </c>
      <c r="E18" s="51">
        <f t="shared" si="0"/>
        <v>-4.0980979848819015</v>
      </c>
      <c r="G18" s="50" t="s">
        <v>91</v>
      </c>
      <c r="H18" s="12">
        <v>587</v>
      </c>
      <c r="I18" s="12">
        <v>698</v>
      </c>
      <c r="J18" s="15">
        <v>803</v>
      </c>
      <c r="K18" s="51">
        <f t="shared" si="1"/>
        <v>15.04297994269341</v>
      </c>
    </row>
    <row r="19" spans="1:11" x14ac:dyDescent="0.55000000000000004">
      <c r="A19" s="49" t="s">
        <v>19</v>
      </c>
      <c r="B19" s="10">
        <v>43654</v>
      </c>
      <c r="C19" s="10">
        <v>42734</v>
      </c>
      <c r="D19" s="11">
        <v>43239</v>
      </c>
      <c r="E19" s="51">
        <f t="shared" si="0"/>
        <v>1.1817288341835541</v>
      </c>
      <c r="G19" s="50" t="s">
        <v>54</v>
      </c>
      <c r="H19" s="13">
        <v>3716</v>
      </c>
      <c r="I19" s="13">
        <v>3845</v>
      </c>
      <c r="J19" s="14">
        <v>4395</v>
      </c>
      <c r="K19" s="51">
        <f t="shared" si="1"/>
        <v>14.304291287386217</v>
      </c>
    </row>
    <row r="20" spans="1:11" x14ac:dyDescent="0.55000000000000004">
      <c r="A20" s="49" t="s">
        <v>20</v>
      </c>
      <c r="B20" s="10">
        <v>30871</v>
      </c>
      <c r="C20" s="10">
        <v>30142</v>
      </c>
      <c r="D20" s="11">
        <v>28033</v>
      </c>
      <c r="E20" s="51">
        <f t="shared" si="0"/>
        <v>-6.996881427907903</v>
      </c>
      <c r="G20" s="50" t="s">
        <v>40</v>
      </c>
      <c r="H20" s="13">
        <v>6448</v>
      </c>
      <c r="I20" s="13">
        <v>6891</v>
      </c>
      <c r="J20" s="14">
        <v>7818</v>
      </c>
      <c r="K20" s="51">
        <f t="shared" si="1"/>
        <v>13.45232912494558</v>
      </c>
    </row>
    <row r="21" spans="1:11" x14ac:dyDescent="0.55000000000000004">
      <c r="A21" s="49" t="s">
        <v>21</v>
      </c>
      <c r="B21" s="10">
        <v>22248</v>
      </c>
      <c r="C21" s="10">
        <v>24994</v>
      </c>
      <c r="D21" s="11">
        <v>25506</v>
      </c>
      <c r="E21" s="51">
        <f t="shared" si="0"/>
        <v>2.0484916379931182</v>
      </c>
      <c r="G21" s="50" t="s">
        <v>93</v>
      </c>
      <c r="H21" s="12">
        <v>573</v>
      </c>
      <c r="I21" s="12">
        <v>594</v>
      </c>
      <c r="J21" s="15">
        <v>671</v>
      </c>
      <c r="K21" s="51">
        <f t="shared" si="1"/>
        <v>12.962962962962962</v>
      </c>
    </row>
    <row r="22" spans="1:11" x14ac:dyDescent="0.55000000000000004">
      <c r="A22" s="49" t="s">
        <v>22</v>
      </c>
      <c r="B22" s="10">
        <v>24420</v>
      </c>
      <c r="C22" s="10">
        <v>24886</v>
      </c>
      <c r="D22" s="11">
        <v>24224</v>
      </c>
      <c r="E22" s="51">
        <f t="shared" si="0"/>
        <v>-2.6601301936831954</v>
      </c>
      <c r="G22" s="50" t="s">
        <v>85</v>
      </c>
      <c r="H22" s="12">
        <v>800</v>
      </c>
      <c r="I22" s="12">
        <v>858</v>
      </c>
      <c r="J22" s="15">
        <v>932</v>
      </c>
      <c r="K22" s="51">
        <f t="shared" si="1"/>
        <v>8.6247086247086244</v>
      </c>
    </row>
    <row r="23" spans="1:11" x14ac:dyDescent="0.55000000000000004">
      <c r="A23" s="50" t="s">
        <v>23</v>
      </c>
      <c r="B23" s="13">
        <v>20973</v>
      </c>
      <c r="C23" s="13">
        <v>22052</v>
      </c>
      <c r="D23" s="14">
        <v>23646</v>
      </c>
      <c r="E23" s="51">
        <f t="shared" si="0"/>
        <v>7.2283693089062213</v>
      </c>
      <c r="G23" s="50" t="s">
        <v>99</v>
      </c>
      <c r="H23" s="12">
        <v>379</v>
      </c>
      <c r="I23" s="12">
        <v>404</v>
      </c>
      <c r="J23" s="15">
        <v>434</v>
      </c>
      <c r="K23" s="51">
        <f t="shared" si="1"/>
        <v>7.4257425742574252</v>
      </c>
    </row>
    <row r="24" spans="1:11" x14ac:dyDescent="0.55000000000000004">
      <c r="A24" s="50" t="s">
        <v>24</v>
      </c>
      <c r="B24" s="13">
        <v>21370</v>
      </c>
      <c r="C24" s="13">
        <v>22637</v>
      </c>
      <c r="D24" s="14">
        <v>21454</v>
      </c>
      <c r="E24" s="51">
        <f t="shared" si="0"/>
        <v>-5.2259575032027206</v>
      </c>
      <c r="G24" s="50" t="s">
        <v>23</v>
      </c>
      <c r="H24" s="13">
        <v>20973</v>
      </c>
      <c r="I24" s="13">
        <v>22052</v>
      </c>
      <c r="J24" s="14">
        <v>23646</v>
      </c>
      <c r="K24" s="51">
        <f t="shared" si="1"/>
        <v>7.2283693089062213</v>
      </c>
    </row>
    <row r="25" spans="1:11" x14ac:dyDescent="0.55000000000000004">
      <c r="A25" s="49" t="s">
        <v>25</v>
      </c>
      <c r="B25" s="10">
        <v>20773</v>
      </c>
      <c r="C25" s="10">
        <v>21935</v>
      </c>
      <c r="D25" s="11">
        <v>21355</v>
      </c>
      <c r="E25" s="51">
        <f t="shared" si="0"/>
        <v>-2.6441759744700253</v>
      </c>
      <c r="G25" s="50" t="s">
        <v>71</v>
      </c>
      <c r="H25" s="13">
        <v>1752</v>
      </c>
      <c r="I25" s="13">
        <v>1921</v>
      </c>
      <c r="J25" s="14">
        <v>2055</v>
      </c>
      <c r="K25" s="51">
        <f t="shared" si="1"/>
        <v>6.9755335762623636</v>
      </c>
    </row>
    <row r="26" spans="1:11" x14ac:dyDescent="0.55000000000000004">
      <c r="A26" s="49" t="s">
        <v>26</v>
      </c>
      <c r="B26" s="10">
        <v>23122</v>
      </c>
      <c r="C26" s="10">
        <v>25392</v>
      </c>
      <c r="D26" s="11">
        <v>20741</v>
      </c>
      <c r="E26" s="51">
        <f t="shared" si="0"/>
        <v>-18.316792690611216</v>
      </c>
      <c r="G26" s="50" t="s">
        <v>38</v>
      </c>
      <c r="H26" s="13">
        <v>7408</v>
      </c>
      <c r="I26" s="13">
        <v>7879</v>
      </c>
      <c r="J26" s="14">
        <v>8341</v>
      </c>
      <c r="K26" s="51">
        <f t="shared" si="1"/>
        <v>5.8636882853153951</v>
      </c>
    </row>
    <row r="27" spans="1:11" x14ac:dyDescent="0.55000000000000004">
      <c r="A27" s="49" t="s">
        <v>27</v>
      </c>
      <c r="B27" s="10">
        <v>20605</v>
      </c>
      <c r="C27" s="10">
        <v>21566</v>
      </c>
      <c r="D27" s="11">
        <v>19420</v>
      </c>
      <c r="E27" s="51">
        <f t="shared" si="0"/>
        <v>-9.9508485579152364</v>
      </c>
      <c r="G27" s="50" t="s">
        <v>70</v>
      </c>
      <c r="H27" s="13">
        <v>1916</v>
      </c>
      <c r="I27" s="13">
        <v>2058</v>
      </c>
      <c r="J27" s="14">
        <v>2140</v>
      </c>
      <c r="K27" s="51">
        <f t="shared" si="1"/>
        <v>3.9844509232264333</v>
      </c>
    </row>
    <row r="28" spans="1:11" ht="18.600000000000001" x14ac:dyDescent="0.55000000000000004">
      <c r="A28" s="50" t="s">
        <v>28</v>
      </c>
      <c r="B28" s="13">
        <v>17154</v>
      </c>
      <c r="C28" s="13">
        <v>17320</v>
      </c>
      <c r="D28" s="14">
        <v>16926</v>
      </c>
      <c r="E28" s="51">
        <f t="shared" si="0"/>
        <v>-2.274826789838337</v>
      </c>
      <c r="G28" s="50" t="s">
        <v>88</v>
      </c>
      <c r="H28" s="12">
        <v>840</v>
      </c>
      <c r="I28" s="12">
        <v>823</v>
      </c>
      <c r="J28" s="15">
        <v>855</v>
      </c>
      <c r="K28" s="51">
        <f t="shared" si="1"/>
        <v>3.8882138517618468</v>
      </c>
    </row>
    <row r="29" spans="1:11" x14ac:dyDescent="0.55000000000000004">
      <c r="A29" s="50" t="s">
        <v>29</v>
      </c>
      <c r="B29" s="13">
        <v>17935</v>
      </c>
      <c r="C29" s="13">
        <v>17142</v>
      </c>
      <c r="D29" s="14">
        <v>15771</v>
      </c>
      <c r="E29" s="51">
        <f t="shared" si="0"/>
        <v>-7.9978998949947488</v>
      </c>
      <c r="G29" s="50" t="s">
        <v>66</v>
      </c>
      <c r="H29" s="13">
        <v>2119</v>
      </c>
      <c r="I29" s="13">
        <v>2316</v>
      </c>
      <c r="J29" s="14">
        <v>2405</v>
      </c>
      <c r="K29" s="51">
        <f t="shared" si="1"/>
        <v>3.842832469775475</v>
      </c>
    </row>
    <row r="30" spans="1:11" x14ac:dyDescent="0.55000000000000004">
      <c r="A30" s="49" t="s">
        <v>30</v>
      </c>
      <c r="B30" s="10">
        <v>16165</v>
      </c>
      <c r="C30" s="10">
        <v>15939</v>
      </c>
      <c r="D30" s="11">
        <v>14915</v>
      </c>
      <c r="E30" s="51">
        <f t="shared" si="0"/>
        <v>-6.4244933810151199</v>
      </c>
      <c r="G30" s="50" t="s">
        <v>76</v>
      </c>
      <c r="H30" s="13">
        <v>1701</v>
      </c>
      <c r="I30" s="13">
        <v>1767</v>
      </c>
      <c r="J30" s="14">
        <v>1831</v>
      </c>
      <c r="K30" s="51">
        <f t="shared" si="1"/>
        <v>3.6219581211092247</v>
      </c>
    </row>
    <row r="31" spans="1:11" x14ac:dyDescent="0.55000000000000004">
      <c r="A31" s="50" t="s">
        <v>31</v>
      </c>
      <c r="B31" s="13">
        <v>14464</v>
      </c>
      <c r="C31" s="13">
        <v>14584</v>
      </c>
      <c r="D31" s="14">
        <v>14145</v>
      </c>
      <c r="E31" s="51">
        <f t="shared" si="0"/>
        <v>-3.0101481075150849</v>
      </c>
      <c r="G31" s="50" t="s">
        <v>78</v>
      </c>
      <c r="H31" s="13">
        <v>1455</v>
      </c>
      <c r="I31" s="13">
        <v>1500</v>
      </c>
      <c r="J31" s="14">
        <v>1553</v>
      </c>
      <c r="K31" s="51">
        <f t="shared" si="1"/>
        <v>3.5333333333333337</v>
      </c>
    </row>
    <row r="32" spans="1:11" x14ac:dyDescent="0.55000000000000004">
      <c r="A32" s="50" t="s">
        <v>32</v>
      </c>
      <c r="B32" s="13">
        <v>10610</v>
      </c>
      <c r="C32" s="13">
        <v>12296</v>
      </c>
      <c r="D32" s="14">
        <v>11914</v>
      </c>
      <c r="E32" s="51">
        <f t="shared" si="0"/>
        <v>-3.1067013662979832</v>
      </c>
      <c r="G32" s="49" t="s">
        <v>52</v>
      </c>
      <c r="H32" s="10">
        <v>5224</v>
      </c>
      <c r="I32" s="10">
        <v>4728</v>
      </c>
      <c r="J32" s="11">
        <v>4875</v>
      </c>
      <c r="K32" s="51">
        <f t="shared" si="1"/>
        <v>3.1091370558375635</v>
      </c>
    </row>
    <row r="33" spans="1:11" x14ac:dyDescent="0.55000000000000004">
      <c r="A33" s="49" t="s">
        <v>33</v>
      </c>
      <c r="B33" s="10">
        <v>14975</v>
      </c>
      <c r="C33" s="10">
        <v>12960</v>
      </c>
      <c r="D33" s="11">
        <v>11890</v>
      </c>
      <c r="E33" s="51">
        <f t="shared" si="0"/>
        <v>-8.2561728395061742</v>
      </c>
      <c r="G33" s="50" t="s">
        <v>73</v>
      </c>
      <c r="H33" s="13">
        <v>2506</v>
      </c>
      <c r="I33" s="13">
        <v>1956</v>
      </c>
      <c r="J33" s="14">
        <v>2014</v>
      </c>
      <c r="K33" s="51">
        <f t="shared" si="1"/>
        <v>2.9652351738241309</v>
      </c>
    </row>
    <row r="34" spans="1:11" x14ac:dyDescent="0.55000000000000004">
      <c r="A34" s="50" t="s">
        <v>34</v>
      </c>
      <c r="B34" s="13">
        <v>11531</v>
      </c>
      <c r="C34" s="13">
        <v>14757</v>
      </c>
      <c r="D34" s="14">
        <v>10896</v>
      </c>
      <c r="E34" s="51">
        <f t="shared" si="0"/>
        <v>-26.163854441959749</v>
      </c>
      <c r="G34" s="49" t="s">
        <v>37</v>
      </c>
      <c r="H34" s="10">
        <v>8638</v>
      </c>
      <c r="I34" s="10">
        <v>8814</v>
      </c>
      <c r="J34" s="11">
        <v>9058</v>
      </c>
      <c r="K34" s="51">
        <f t="shared" si="1"/>
        <v>2.7683231223054232</v>
      </c>
    </row>
    <row r="35" spans="1:11" x14ac:dyDescent="0.55000000000000004">
      <c r="A35" s="49" t="s">
        <v>35</v>
      </c>
      <c r="B35" s="10">
        <v>11008</v>
      </c>
      <c r="C35" s="10">
        <v>10104</v>
      </c>
      <c r="D35" s="11">
        <v>9921</v>
      </c>
      <c r="E35" s="51">
        <f t="shared" si="0"/>
        <v>-1.811163895486936</v>
      </c>
      <c r="G35" s="50" t="s">
        <v>98</v>
      </c>
      <c r="H35" s="12">
        <v>416</v>
      </c>
      <c r="I35" s="12">
        <v>428</v>
      </c>
      <c r="J35" s="15">
        <v>439</v>
      </c>
      <c r="K35" s="51">
        <f t="shared" si="1"/>
        <v>2.570093457943925</v>
      </c>
    </row>
    <row r="36" spans="1:11" x14ac:dyDescent="0.55000000000000004">
      <c r="A36" s="49" t="s">
        <v>36</v>
      </c>
      <c r="B36" s="10">
        <v>9307</v>
      </c>
      <c r="C36" s="10">
        <v>9415</v>
      </c>
      <c r="D36" s="11">
        <v>9335</v>
      </c>
      <c r="E36" s="51">
        <f t="shared" si="0"/>
        <v>-0.84970791290493886</v>
      </c>
      <c r="G36" s="50" t="s">
        <v>97</v>
      </c>
      <c r="H36" s="12">
        <v>494</v>
      </c>
      <c r="I36" s="12">
        <v>438</v>
      </c>
      <c r="J36" s="15">
        <v>448</v>
      </c>
      <c r="K36" s="51">
        <f t="shared" si="1"/>
        <v>2.2831050228310499</v>
      </c>
    </row>
    <row r="37" spans="1:11" x14ac:dyDescent="0.55000000000000004">
      <c r="A37" s="49" t="s">
        <v>37</v>
      </c>
      <c r="B37" s="10">
        <v>8638</v>
      </c>
      <c r="C37" s="10">
        <v>8814</v>
      </c>
      <c r="D37" s="11">
        <v>9058</v>
      </c>
      <c r="E37" s="51">
        <f t="shared" si="0"/>
        <v>2.7683231223054232</v>
      </c>
      <c r="G37" s="50" t="s">
        <v>72</v>
      </c>
      <c r="H37" s="13">
        <v>1873</v>
      </c>
      <c r="I37" s="13">
        <v>2001</v>
      </c>
      <c r="J37" s="14">
        <v>2046</v>
      </c>
      <c r="K37" s="51">
        <f t="shared" si="1"/>
        <v>2.2488755622188905</v>
      </c>
    </row>
    <row r="38" spans="1:11" x14ac:dyDescent="0.55000000000000004">
      <c r="A38" s="50" t="s">
        <v>38</v>
      </c>
      <c r="B38" s="13">
        <v>7408</v>
      </c>
      <c r="C38" s="13">
        <v>7879</v>
      </c>
      <c r="D38" s="14">
        <v>8341</v>
      </c>
      <c r="E38" s="51">
        <f t="shared" si="0"/>
        <v>5.8636882853153951</v>
      </c>
      <c r="G38" s="49" t="s">
        <v>21</v>
      </c>
      <c r="H38" s="10">
        <v>22248</v>
      </c>
      <c r="I38" s="10">
        <v>24994</v>
      </c>
      <c r="J38" s="11">
        <v>25506</v>
      </c>
      <c r="K38" s="51">
        <f t="shared" si="1"/>
        <v>2.0484916379931182</v>
      </c>
    </row>
    <row r="39" spans="1:11" x14ac:dyDescent="0.55000000000000004">
      <c r="A39" s="49" t="s">
        <v>39</v>
      </c>
      <c r="B39" s="10">
        <v>8448</v>
      </c>
      <c r="C39" s="10">
        <v>8608</v>
      </c>
      <c r="D39" s="11">
        <v>8294</v>
      </c>
      <c r="E39" s="51">
        <f t="shared" si="0"/>
        <v>-3.6477695167286246</v>
      </c>
      <c r="G39" s="50" t="s">
        <v>96</v>
      </c>
      <c r="H39" s="12">
        <v>527</v>
      </c>
      <c r="I39" s="12">
        <v>500</v>
      </c>
      <c r="J39" s="15">
        <v>510</v>
      </c>
      <c r="K39" s="51">
        <f t="shared" si="1"/>
        <v>2</v>
      </c>
    </row>
    <row r="40" spans="1:11" ht="18.600000000000001" x14ac:dyDescent="0.55000000000000004">
      <c r="A40" s="50" t="s">
        <v>40</v>
      </c>
      <c r="B40" s="13">
        <v>6448</v>
      </c>
      <c r="C40" s="13">
        <v>6891</v>
      </c>
      <c r="D40" s="14">
        <v>7818</v>
      </c>
      <c r="E40" s="51">
        <f t="shared" si="0"/>
        <v>13.45232912494558</v>
      </c>
      <c r="G40" s="50" t="s">
        <v>64</v>
      </c>
      <c r="H40" s="13">
        <v>2507</v>
      </c>
      <c r="I40" s="13">
        <v>2699</v>
      </c>
      <c r="J40" s="14">
        <v>2750</v>
      </c>
      <c r="K40" s="51">
        <f t="shared" si="1"/>
        <v>1.8895887365690995</v>
      </c>
    </row>
    <row r="41" spans="1:11" x14ac:dyDescent="0.55000000000000004">
      <c r="A41" s="50" t="s">
        <v>41</v>
      </c>
      <c r="B41" s="13">
        <v>7957</v>
      </c>
      <c r="C41" s="13">
        <v>7778</v>
      </c>
      <c r="D41" s="14">
        <v>7488</v>
      </c>
      <c r="E41" s="51">
        <f t="shared" si="0"/>
        <v>-3.7284649010028286</v>
      </c>
      <c r="G41" s="50" t="s">
        <v>58</v>
      </c>
      <c r="H41" s="13">
        <v>3430</v>
      </c>
      <c r="I41" s="13">
        <v>3729</v>
      </c>
      <c r="J41" s="14">
        <v>3789</v>
      </c>
      <c r="K41" s="51">
        <f t="shared" si="1"/>
        <v>1.6090104585679808</v>
      </c>
    </row>
    <row r="42" spans="1:11" x14ac:dyDescent="0.55000000000000004">
      <c r="A42" s="49" t="s">
        <v>42</v>
      </c>
      <c r="B42" s="10">
        <v>8332</v>
      </c>
      <c r="C42" s="10">
        <v>8026</v>
      </c>
      <c r="D42" s="11">
        <v>7189</v>
      </c>
      <c r="E42" s="51">
        <f t="shared" si="0"/>
        <v>-10.428607027161723</v>
      </c>
      <c r="G42" s="50" t="s">
        <v>47</v>
      </c>
      <c r="H42" s="13">
        <v>5506</v>
      </c>
      <c r="I42" s="13">
        <v>6234</v>
      </c>
      <c r="J42" s="14">
        <v>6324</v>
      </c>
      <c r="K42" s="51">
        <f t="shared" si="1"/>
        <v>1.4436958614051971</v>
      </c>
    </row>
    <row r="43" spans="1:11" x14ac:dyDescent="0.55000000000000004">
      <c r="A43" s="50" t="s">
        <v>43</v>
      </c>
      <c r="B43" s="13">
        <v>9091</v>
      </c>
      <c r="C43" s="13">
        <v>9592</v>
      </c>
      <c r="D43" s="14">
        <v>7012</v>
      </c>
      <c r="E43" s="51">
        <f t="shared" si="0"/>
        <v>-26.897414512093409</v>
      </c>
      <c r="G43" s="49" t="s">
        <v>19</v>
      </c>
      <c r="H43" s="10">
        <v>43654</v>
      </c>
      <c r="I43" s="10">
        <v>42734</v>
      </c>
      <c r="J43" s="11">
        <v>43239</v>
      </c>
      <c r="K43" s="51">
        <f t="shared" si="1"/>
        <v>1.1817288341835541</v>
      </c>
    </row>
    <row r="44" spans="1:11" x14ac:dyDescent="0.55000000000000004">
      <c r="A44" s="50" t="s">
        <v>44</v>
      </c>
      <c r="B44" s="13">
        <v>6762</v>
      </c>
      <c r="C44" s="13">
        <v>7049</v>
      </c>
      <c r="D44" s="14">
        <v>6901</v>
      </c>
      <c r="E44" s="51">
        <f t="shared" si="0"/>
        <v>-2.0995885941268262</v>
      </c>
      <c r="G44" s="50" t="s">
        <v>101</v>
      </c>
      <c r="H44" s="12">
        <v>267</v>
      </c>
      <c r="I44" s="12">
        <v>285</v>
      </c>
      <c r="J44" s="15">
        <v>287</v>
      </c>
      <c r="K44" s="51">
        <f t="shared" si="1"/>
        <v>0.70175438596491224</v>
      </c>
    </row>
    <row r="45" spans="1:11" ht="18.600000000000001" x14ac:dyDescent="0.55000000000000004">
      <c r="A45" s="49" t="s">
        <v>45</v>
      </c>
      <c r="B45" s="10">
        <v>7045</v>
      </c>
      <c r="C45" s="10">
        <v>7165</v>
      </c>
      <c r="D45" s="11">
        <v>6814</v>
      </c>
      <c r="E45" s="51">
        <f t="shared" si="0"/>
        <v>-4.898813677599442</v>
      </c>
      <c r="G45" s="50" t="s">
        <v>57</v>
      </c>
      <c r="H45" s="13">
        <v>3980</v>
      </c>
      <c r="I45" s="13">
        <v>3980</v>
      </c>
      <c r="J45" s="14">
        <v>3992</v>
      </c>
      <c r="K45" s="51">
        <f t="shared" si="1"/>
        <v>0.30150753768844218</v>
      </c>
    </row>
    <row r="46" spans="1:11" x14ac:dyDescent="0.55000000000000004">
      <c r="A46" s="50" t="s">
        <v>46</v>
      </c>
      <c r="B46" s="13">
        <v>8347</v>
      </c>
      <c r="C46" s="13">
        <v>8351</v>
      </c>
      <c r="D46" s="14">
        <v>6790</v>
      </c>
      <c r="E46" s="51">
        <f t="shared" si="0"/>
        <v>-18.692372170997483</v>
      </c>
      <c r="G46" s="49" t="s">
        <v>55</v>
      </c>
      <c r="H46" s="10">
        <v>4377</v>
      </c>
      <c r="I46" s="10">
        <v>4347</v>
      </c>
      <c r="J46" s="11">
        <v>4346</v>
      </c>
      <c r="K46" s="51">
        <f t="shared" si="1"/>
        <v>-2.3004370830457786E-2</v>
      </c>
    </row>
    <row r="47" spans="1:11" x14ac:dyDescent="0.55000000000000004">
      <c r="A47" s="50" t="s">
        <v>47</v>
      </c>
      <c r="B47" s="13">
        <v>5506</v>
      </c>
      <c r="C47" s="13">
        <v>6234</v>
      </c>
      <c r="D47" s="14">
        <v>6324</v>
      </c>
      <c r="E47" s="51">
        <f t="shared" ref="E47:E78" si="2">100*((D47-C47)/C47)</f>
        <v>1.4436958614051971</v>
      </c>
      <c r="G47" s="50" t="s">
        <v>50</v>
      </c>
      <c r="H47" s="13">
        <v>5644</v>
      </c>
      <c r="I47" s="13">
        <v>5586</v>
      </c>
      <c r="J47" s="14">
        <v>5584</v>
      </c>
      <c r="K47" s="51">
        <f t="shared" ref="K47:K78" si="3">100*((J47-I47)/I47)</f>
        <v>-3.5803795202291447E-2</v>
      </c>
    </row>
    <row r="48" spans="1:11" x14ac:dyDescent="0.55000000000000004">
      <c r="A48" s="49" t="s">
        <v>48</v>
      </c>
      <c r="B48" s="10">
        <v>6680</v>
      </c>
      <c r="C48" s="10">
        <v>6649</v>
      </c>
      <c r="D48" s="11">
        <v>6081</v>
      </c>
      <c r="E48" s="51">
        <f t="shared" si="2"/>
        <v>-8.5426379906752885</v>
      </c>
      <c r="G48" s="50" t="s">
        <v>65</v>
      </c>
      <c r="H48" s="13">
        <v>2466</v>
      </c>
      <c r="I48" s="13">
        <v>2459</v>
      </c>
      <c r="J48" s="14">
        <v>2458</v>
      </c>
      <c r="K48" s="51">
        <f t="shared" si="3"/>
        <v>-4.0666937779585195E-2</v>
      </c>
    </row>
    <row r="49" spans="1:11" x14ac:dyDescent="0.55000000000000004">
      <c r="A49" s="49" t="s">
        <v>49</v>
      </c>
      <c r="B49" s="10">
        <v>5151</v>
      </c>
      <c r="C49" s="10">
        <v>5780</v>
      </c>
      <c r="D49" s="11">
        <v>5739</v>
      </c>
      <c r="E49" s="51">
        <f t="shared" si="2"/>
        <v>-0.70934256055363321</v>
      </c>
      <c r="G49" s="49" t="s">
        <v>49</v>
      </c>
      <c r="H49" s="10">
        <v>5151</v>
      </c>
      <c r="I49" s="10">
        <v>5780</v>
      </c>
      <c r="J49" s="11">
        <v>5739</v>
      </c>
      <c r="K49" s="51">
        <f t="shared" si="3"/>
        <v>-0.70934256055363321</v>
      </c>
    </row>
    <row r="50" spans="1:11" x14ac:dyDescent="0.55000000000000004">
      <c r="A50" s="50" t="s">
        <v>50</v>
      </c>
      <c r="B50" s="13">
        <v>5644</v>
      </c>
      <c r="C50" s="13">
        <v>5586</v>
      </c>
      <c r="D50" s="14">
        <v>5584</v>
      </c>
      <c r="E50" s="51">
        <f t="shared" si="2"/>
        <v>-3.5803795202291447E-2</v>
      </c>
      <c r="G50" s="49" t="s">
        <v>36</v>
      </c>
      <c r="H50" s="10">
        <v>9307</v>
      </c>
      <c r="I50" s="10">
        <v>9415</v>
      </c>
      <c r="J50" s="11">
        <v>9335</v>
      </c>
      <c r="K50" s="51">
        <f t="shared" si="3"/>
        <v>-0.84970791290493886</v>
      </c>
    </row>
    <row r="51" spans="1:11" x14ac:dyDescent="0.55000000000000004">
      <c r="A51" s="50" t="s">
        <v>51</v>
      </c>
      <c r="B51" s="13">
        <v>5082</v>
      </c>
      <c r="C51" s="13">
        <v>5283</v>
      </c>
      <c r="D51" s="14">
        <v>5109</v>
      </c>
      <c r="E51" s="51">
        <f t="shared" si="2"/>
        <v>-3.2935831913685405</v>
      </c>
      <c r="G51" s="50" t="s">
        <v>90</v>
      </c>
      <c r="H51" s="12">
        <v>772</v>
      </c>
      <c r="I51" s="12">
        <v>827</v>
      </c>
      <c r="J51" s="15">
        <v>813</v>
      </c>
      <c r="K51" s="51">
        <f t="shared" si="3"/>
        <v>-1.6928657799274487</v>
      </c>
    </row>
    <row r="52" spans="1:11" x14ac:dyDescent="0.55000000000000004">
      <c r="A52" s="49" t="s">
        <v>52</v>
      </c>
      <c r="B52" s="10">
        <v>5224</v>
      </c>
      <c r="C52" s="10">
        <v>4728</v>
      </c>
      <c r="D52" s="11">
        <v>4875</v>
      </c>
      <c r="E52" s="51">
        <f t="shared" si="2"/>
        <v>3.1091370558375635</v>
      </c>
      <c r="G52" s="49" t="s">
        <v>35</v>
      </c>
      <c r="H52" s="10">
        <v>11008</v>
      </c>
      <c r="I52" s="10">
        <v>10104</v>
      </c>
      <c r="J52" s="11">
        <v>9921</v>
      </c>
      <c r="K52" s="51">
        <f t="shared" si="3"/>
        <v>-1.811163895486936</v>
      </c>
    </row>
    <row r="53" spans="1:11" x14ac:dyDescent="0.55000000000000004">
      <c r="A53" s="50" t="s">
        <v>53</v>
      </c>
      <c r="B53" s="13">
        <v>5026</v>
      </c>
      <c r="C53" s="13">
        <v>5050</v>
      </c>
      <c r="D53" s="14">
        <v>4802</v>
      </c>
      <c r="E53" s="51">
        <f t="shared" si="2"/>
        <v>-4.9108910891089108</v>
      </c>
      <c r="G53" s="50" t="s">
        <v>44</v>
      </c>
      <c r="H53" s="13">
        <v>6762</v>
      </c>
      <c r="I53" s="13">
        <v>7049</v>
      </c>
      <c r="J53" s="14">
        <v>6901</v>
      </c>
      <c r="K53" s="51">
        <f t="shared" si="3"/>
        <v>-2.0995885941268262</v>
      </c>
    </row>
    <row r="54" spans="1:11" ht="18.600000000000001" x14ac:dyDescent="0.55000000000000004">
      <c r="A54" s="50" t="s">
        <v>54</v>
      </c>
      <c r="B54" s="13">
        <v>3716</v>
      </c>
      <c r="C54" s="13">
        <v>3845</v>
      </c>
      <c r="D54" s="14">
        <v>4395</v>
      </c>
      <c r="E54" s="51">
        <f t="shared" si="2"/>
        <v>14.304291287386217</v>
      </c>
      <c r="G54" s="50" t="s">
        <v>28</v>
      </c>
      <c r="H54" s="13">
        <v>17154</v>
      </c>
      <c r="I54" s="13">
        <v>17320</v>
      </c>
      <c r="J54" s="14">
        <v>16926</v>
      </c>
      <c r="K54" s="51">
        <f t="shared" si="3"/>
        <v>-2.274826789838337</v>
      </c>
    </row>
    <row r="55" spans="1:11" x14ac:dyDescent="0.55000000000000004">
      <c r="A55" s="49" t="s">
        <v>55</v>
      </c>
      <c r="B55" s="10">
        <v>4377</v>
      </c>
      <c r="C55" s="10">
        <v>4347</v>
      </c>
      <c r="D55" s="11">
        <v>4346</v>
      </c>
      <c r="E55" s="51">
        <f t="shared" si="2"/>
        <v>-2.3004370830457786E-2</v>
      </c>
      <c r="G55" s="49" t="s">
        <v>25</v>
      </c>
      <c r="H55" s="10">
        <v>20773</v>
      </c>
      <c r="I55" s="10">
        <v>21935</v>
      </c>
      <c r="J55" s="11">
        <v>21355</v>
      </c>
      <c r="K55" s="51">
        <f t="shared" si="3"/>
        <v>-2.6441759744700253</v>
      </c>
    </row>
    <row r="56" spans="1:11" x14ac:dyDescent="0.55000000000000004">
      <c r="A56" s="50" t="s">
        <v>56</v>
      </c>
      <c r="B56" s="13">
        <v>4562</v>
      </c>
      <c r="C56" s="13">
        <v>4700</v>
      </c>
      <c r="D56" s="14">
        <v>4329</v>
      </c>
      <c r="E56" s="51">
        <f t="shared" si="2"/>
        <v>-7.8936170212765955</v>
      </c>
      <c r="G56" s="49" t="s">
        <v>22</v>
      </c>
      <c r="H56" s="10">
        <v>24420</v>
      </c>
      <c r="I56" s="10">
        <v>24886</v>
      </c>
      <c r="J56" s="11">
        <v>24224</v>
      </c>
      <c r="K56" s="51">
        <f t="shared" si="3"/>
        <v>-2.6601301936831954</v>
      </c>
    </row>
    <row r="57" spans="1:11" ht="18.600000000000001" x14ac:dyDescent="0.55000000000000004">
      <c r="A57" s="50" t="s">
        <v>57</v>
      </c>
      <c r="B57" s="13">
        <v>3980</v>
      </c>
      <c r="C57" s="13">
        <v>3980</v>
      </c>
      <c r="D57" s="14">
        <v>3992</v>
      </c>
      <c r="E57" s="51">
        <f t="shared" si="2"/>
        <v>0.30150753768844218</v>
      </c>
      <c r="G57" s="50" t="s">
        <v>31</v>
      </c>
      <c r="H57" s="13">
        <v>14464</v>
      </c>
      <c r="I57" s="13">
        <v>14584</v>
      </c>
      <c r="J57" s="14">
        <v>14145</v>
      </c>
      <c r="K57" s="51">
        <f t="shared" si="3"/>
        <v>-3.0101481075150849</v>
      </c>
    </row>
    <row r="58" spans="1:11" x14ac:dyDescent="0.55000000000000004">
      <c r="A58" s="50" t="s">
        <v>58</v>
      </c>
      <c r="B58" s="13">
        <v>3430</v>
      </c>
      <c r="C58" s="13">
        <v>3729</v>
      </c>
      <c r="D58" s="14">
        <v>3789</v>
      </c>
      <c r="E58" s="51">
        <f t="shared" si="2"/>
        <v>1.6090104585679808</v>
      </c>
      <c r="G58" s="50" t="s">
        <v>32</v>
      </c>
      <c r="H58" s="13">
        <v>10610</v>
      </c>
      <c r="I58" s="13">
        <v>12296</v>
      </c>
      <c r="J58" s="14">
        <v>11914</v>
      </c>
      <c r="K58" s="51">
        <f t="shared" si="3"/>
        <v>-3.1067013662979832</v>
      </c>
    </row>
    <row r="59" spans="1:11" x14ac:dyDescent="0.55000000000000004">
      <c r="A59" s="50" t="s">
        <v>59</v>
      </c>
      <c r="B59" s="13">
        <v>4229</v>
      </c>
      <c r="C59" s="13">
        <v>4236</v>
      </c>
      <c r="D59" s="14">
        <v>3747</v>
      </c>
      <c r="E59" s="51">
        <f t="shared" si="2"/>
        <v>-11.543909348441925</v>
      </c>
      <c r="G59" s="50" t="s">
        <v>89</v>
      </c>
      <c r="H59" s="12">
        <v>642</v>
      </c>
      <c r="I59" s="12">
        <v>844</v>
      </c>
      <c r="J59" s="15">
        <v>817</v>
      </c>
      <c r="K59" s="51">
        <f t="shared" si="3"/>
        <v>-3.1990521327014214</v>
      </c>
    </row>
    <row r="60" spans="1:11" x14ac:dyDescent="0.55000000000000004">
      <c r="A60" s="50" t="s">
        <v>60</v>
      </c>
      <c r="B60" s="13">
        <v>3687</v>
      </c>
      <c r="C60" s="13">
        <v>3716</v>
      </c>
      <c r="D60" s="14">
        <v>3551</v>
      </c>
      <c r="E60" s="51">
        <f t="shared" si="2"/>
        <v>-4.4402583423035518</v>
      </c>
      <c r="G60" s="50" t="s">
        <v>87</v>
      </c>
      <c r="H60" s="12">
        <v>831</v>
      </c>
      <c r="I60" s="12">
        <v>899</v>
      </c>
      <c r="J60" s="15">
        <v>870</v>
      </c>
      <c r="K60" s="51">
        <f t="shared" si="3"/>
        <v>-3.225806451612903</v>
      </c>
    </row>
    <row r="61" spans="1:11" x14ac:dyDescent="0.55000000000000004">
      <c r="A61" s="49" t="s">
        <v>61</v>
      </c>
      <c r="B61" s="10">
        <v>3519</v>
      </c>
      <c r="C61" s="10">
        <v>3583</v>
      </c>
      <c r="D61" s="11">
        <v>3423</v>
      </c>
      <c r="E61" s="51">
        <f t="shared" si="2"/>
        <v>-4.4655316773653366</v>
      </c>
      <c r="G61" s="50" t="s">
        <v>51</v>
      </c>
      <c r="H61" s="13">
        <v>5082</v>
      </c>
      <c r="I61" s="13">
        <v>5283</v>
      </c>
      <c r="J61" s="14">
        <v>5109</v>
      </c>
      <c r="K61" s="51">
        <f t="shared" si="3"/>
        <v>-3.2935831913685405</v>
      </c>
    </row>
    <row r="62" spans="1:11" x14ac:dyDescent="0.55000000000000004">
      <c r="A62" s="49" t="s">
        <v>62</v>
      </c>
      <c r="B62" s="10">
        <v>3876</v>
      </c>
      <c r="C62" s="10">
        <v>3447</v>
      </c>
      <c r="D62" s="11">
        <v>3118</v>
      </c>
      <c r="E62" s="51">
        <f t="shared" si="2"/>
        <v>-9.5445314766463589</v>
      </c>
      <c r="G62" s="49" t="s">
        <v>39</v>
      </c>
      <c r="H62" s="10">
        <v>8448</v>
      </c>
      <c r="I62" s="10">
        <v>8608</v>
      </c>
      <c r="J62" s="11">
        <v>8294</v>
      </c>
      <c r="K62" s="51">
        <f t="shared" si="3"/>
        <v>-3.6477695167286246</v>
      </c>
    </row>
    <row r="63" spans="1:11" x14ac:dyDescent="0.55000000000000004">
      <c r="A63" s="50" t="s">
        <v>63</v>
      </c>
      <c r="B63" s="13">
        <v>3092</v>
      </c>
      <c r="C63" s="13">
        <v>3139</v>
      </c>
      <c r="D63" s="14">
        <v>3017</v>
      </c>
      <c r="E63" s="51">
        <f t="shared" si="2"/>
        <v>-3.8865880853775092</v>
      </c>
      <c r="G63" s="50" t="s">
        <v>84</v>
      </c>
      <c r="H63" s="12">
        <v>937</v>
      </c>
      <c r="I63" s="13">
        <v>1005</v>
      </c>
      <c r="J63" s="15">
        <v>968</v>
      </c>
      <c r="K63" s="51">
        <f t="shared" si="3"/>
        <v>-3.6815920398009951</v>
      </c>
    </row>
    <row r="64" spans="1:11" x14ac:dyDescent="0.55000000000000004">
      <c r="A64" s="50" t="s">
        <v>64</v>
      </c>
      <c r="B64" s="13">
        <v>2507</v>
      </c>
      <c r="C64" s="13">
        <v>2699</v>
      </c>
      <c r="D64" s="14">
        <v>2750</v>
      </c>
      <c r="E64" s="51">
        <f t="shared" si="2"/>
        <v>1.8895887365690995</v>
      </c>
      <c r="G64" s="50" t="s">
        <v>41</v>
      </c>
      <c r="H64" s="13">
        <v>7957</v>
      </c>
      <c r="I64" s="13">
        <v>7778</v>
      </c>
      <c r="J64" s="14">
        <v>7488</v>
      </c>
      <c r="K64" s="51">
        <f t="shared" si="3"/>
        <v>-3.7284649010028286</v>
      </c>
    </row>
    <row r="65" spans="1:11" x14ac:dyDescent="0.55000000000000004">
      <c r="A65" s="50" t="s">
        <v>65</v>
      </c>
      <c r="B65" s="13">
        <v>2466</v>
      </c>
      <c r="C65" s="13">
        <v>2459</v>
      </c>
      <c r="D65" s="14">
        <v>2458</v>
      </c>
      <c r="E65" s="51">
        <f t="shared" si="2"/>
        <v>-4.0666937779585195E-2</v>
      </c>
      <c r="G65" s="50" t="s">
        <v>82</v>
      </c>
      <c r="H65" s="13">
        <v>1103</v>
      </c>
      <c r="I65" s="13">
        <v>1247</v>
      </c>
      <c r="J65" s="14">
        <v>1200</v>
      </c>
      <c r="K65" s="51">
        <f t="shared" si="3"/>
        <v>-3.7690457097032879</v>
      </c>
    </row>
    <row r="66" spans="1:11" x14ac:dyDescent="0.55000000000000004">
      <c r="A66" s="50" t="s">
        <v>66</v>
      </c>
      <c r="B66" s="13">
        <v>2119</v>
      </c>
      <c r="C66" s="13">
        <v>2316</v>
      </c>
      <c r="D66" s="14">
        <v>2405</v>
      </c>
      <c r="E66" s="51">
        <f t="shared" si="2"/>
        <v>3.842832469775475</v>
      </c>
      <c r="G66" s="50" t="s">
        <v>63</v>
      </c>
      <c r="H66" s="13">
        <v>3092</v>
      </c>
      <c r="I66" s="13">
        <v>3139</v>
      </c>
      <c r="J66" s="14">
        <v>3017</v>
      </c>
      <c r="K66" s="51">
        <f t="shared" si="3"/>
        <v>-3.8865880853775092</v>
      </c>
    </row>
    <row r="67" spans="1:11" x14ac:dyDescent="0.55000000000000004">
      <c r="A67" s="50" t="s">
        <v>67</v>
      </c>
      <c r="B67" s="12">
        <v>771</v>
      </c>
      <c r="C67" s="13">
        <v>1915</v>
      </c>
      <c r="D67" s="14">
        <v>2386</v>
      </c>
      <c r="E67" s="51">
        <f t="shared" si="2"/>
        <v>24.595300261096607</v>
      </c>
      <c r="G67" s="50" t="s">
        <v>94</v>
      </c>
      <c r="H67" s="12">
        <v>676</v>
      </c>
      <c r="I67" s="12">
        <v>683</v>
      </c>
      <c r="J67" s="15">
        <v>656</v>
      </c>
      <c r="K67" s="51">
        <f t="shared" si="3"/>
        <v>-3.9531478770131772</v>
      </c>
    </row>
    <row r="68" spans="1:11" x14ac:dyDescent="0.55000000000000004">
      <c r="A68" s="49" t="s">
        <v>68</v>
      </c>
      <c r="B68" s="10">
        <v>2068</v>
      </c>
      <c r="C68" s="10">
        <v>2572</v>
      </c>
      <c r="D68" s="11">
        <v>2321</v>
      </c>
      <c r="E68" s="51">
        <f t="shared" si="2"/>
        <v>-9.7589424572317256</v>
      </c>
      <c r="G68" s="50" t="s">
        <v>18</v>
      </c>
      <c r="H68" s="13">
        <v>54720</v>
      </c>
      <c r="I68" s="13">
        <v>53049</v>
      </c>
      <c r="J68" s="14">
        <v>50875</v>
      </c>
      <c r="K68" s="51">
        <f t="shared" si="3"/>
        <v>-4.0980979848819015</v>
      </c>
    </row>
    <row r="69" spans="1:11" x14ac:dyDescent="0.55000000000000004">
      <c r="A69" s="49" t="s">
        <v>69</v>
      </c>
      <c r="B69" s="10">
        <v>2416</v>
      </c>
      <c r="C69" s="10">
        <v>2404</v>
      </c>
      <c r="D69" s="11">
        <v>2141</v>
      </c>
      <c r="E69" s="51">
        <f t="shared" si="2"/>
        <v>-10.940099833610649</v>
      </c>
      <c r="G69" s="50" t="s">
        <v>81</v>
      </c>
      <c r="H69" s="13">
        <v>1142</v>
      </c>
      <c r="I69" s="13">
        <v>1295</v>
      </c>
      <c r="J69" s="14">
        <v>1239</v>
      </c>
      <c r="K69" s="51">
        <f t="shared" si="3"/>
        <v>-4.3243243243243246</v>
      </c>
    </row>
    <row r="70" spans="1:11" x14ac:dyDescent="0.55000000000000004">
      <c r="A70" s="50" t="s">
        <v>70</v>
      </c>
      <c r="B70" s="13">
        <v>1916</v>
      </c>
      <c r="C70" s="13">
        <v>2058</v>
      </c>
      <c r="D70" s="14">
        <v>2140</v>
      </c>
      <c r="E70" s="51">
        <f t="shared" si="2"/>
        <v>3.9844509232264333</v>
      </c>
      <c r="G70" s="50" t="s">
        <v>92</v>
      </c>
      <c r="H70" s="12">
        <v>710</v>
      </c>
      <c r="I70" s="12">
        <v>731</v>
      </c>
      <c r="J70" s="15">
        <v>699</v>
      </c>
      <c r="K70" s="51">
        <f t="shared" si="3"/>
        <v>-4.3775649794801641</v>
      </c>
    </row>
    <row r="71" spans="1:11" x14ac:dyDescent="0.55000000000000004">
      <c r="A71" s="50" t="s">
        <v>71</v>
      </c>
      <c r="B71" s="13">
        <v>1752</v>
      </c>
      <c r="C71" s="13">
        <v>1921</v>
      </c>
      <c r="D71" s="14">
        <v>2055</v>
      </c>
      <c r="E71" s="51">
        <f t="shared" si="2"/>
        <v>6.9755335762623636</v>
      </c>
      <c r="G71" s="50" t="s">
        <v>60</v>
      </c>
      <c r="H71" s="13">
        <v>3687</v>
      </c>
      <c r="I71" s="13">
        <v>3716</v>
      </c>
      <c r="J71" s="14">
        <v>3551</v>
      </c>
      <c r="K71" s="51">
        <f t="shared" si="3"/>
        <v>-4.4402583423035518</v>
      </c>
    </row>
    <row r="72" spans="1:11" x14ac:dyDescent="0.55000000000000004">
      <c r="A72" s="50" t="s">
        <v>72</v>
      </c>
      <c r="B72" s="13">
        <v>1873</v>
      </c>
      <c r="C72" s="13">
        <v>2001</v>
      </c>
      <c r="D72" s="14">
        <v>2046</v>
      </c>
      <c r="E72" s="51">
        <f t="shared" si="2"/>
        <v>2.2488755622188905</v>
      </c>
      <c r="G72" s="49" t="s">
        <v>61</v>
      </c>
      <c r="H72" s="10">
        <v>3519</v>
      </c>
      <c r="I72" s="10">
        <v>3583</v>
      </c>
      <c r="J72" s="11">
        <v>3423</v>
      </c>
      <c r="K72" s="51">
        <f t="shared" si="3"/>
        <v>-4.4655316773653366</v>
      </c>
    </row>
    <row r="73" spans="1:11" x14ac:dyDescent="0.55000000000000004">
      <c r="A73" s="50" t="s">
        <v>73</v>
      </c>
      <c r="B73" s="13">
        <v>2506</v>
      </c>
      <c r="C73" s="13">
        <v>1956</v>
      </c>
      <c r="D73" s="14">
        <v>2014</v>
      </c>
      <c r="E73" s="51">
        <f t="shared" si="2"/>
        <v>2.9652351738241309</v>
      </c>
      <c r="G73" s="50" t="s">
        <v>100</v>
      </c>
      <c r="H73" s="12">
        <v>436</v>
      </c>
      <c r="I73" s="12">
        <v>441</v>
      </c>
      <c r="J73" s="15">
        <v>420</v>
      </c>
      <c r="K73" s="51">
        <f t="shared" si="3"/>
        <v>-4.7619047619047619</v>
      </c>
    </row>
    <row r="74" spans="1:11" x14ac:dyDescent="0.55000000000000004">
      <c r="A74" s="50" t="s">
        <v>74</v>
      </c>
      <c r="B74" s="13">
        <v>1980</v>
      </c>
      <c r="C74" s="13">
        <v>2089</v>
      </c>
      <c r="D74" s="14">
        <v>1923</v>
      </c>
      <c r="E74" s="51">
        <f t="shared" si="2"/>
        <v>-7.9463858305409296</v>
      </c>
      <c r="G74" s="49" t="s">
        <v>45</v>
      </c>
      <c r="H74" s="10">
        <v>7045</v>
      </c>
      <c r="I74" s="10">
        <v>7165</v>
      </c>
      <c r="J74" s="11">
        <v>6814</v>
      </c>
      <c r="K74" s="51">
        <f t="shared" si="3"/>
        <v>-4.898813677599442</v>
      </c>
    </row>
    <row r="75" spans="1:11" x14ac:dyDescent="0.55000000000000004">
      <c r="A75" s="50" t="s">
        <v>75</v>
      </c>
      <c r="B75" s="13">
        <v>1017</v>
      </c>
      <c r="C75" s="13">
        <v>1333</v>
      </c>
      <c r="D75" s="14">
        <v>1851</v>
      </c>
      <c r="E75" s="51">
        <f t="shared" si="2"/>
        <v>38.859714928732181</v>
      </c>
      <c r="G75" s="50" t="s">
        <v>53</v>
      </c>
      <c r="H75" s="13">
        <v>5026</v>
      </c>
      <c r="I75" s="13">
        <v>5050</v>
      </c>
      <c r="J75" s="14">
        <v>4802</v>
      </c>
      <c r="K75" s="51">
        <f t="shared" si="3"/>
        <v>-4.9108910891089108</v>
      </c>
    </row>
    <row r="76" spans="1:11" x14ac:dyDescent="0.55000000000000004">
      <c r="A76" s="50" t="s">
        <v>76</v>
      </c>
      <c r="B76" s="13">
        <v>1701</v>
      </c>
      <c r="C76" s="13">
        <v>1767</v>
      </c>
      <c r="D76" s="14">
        <v>1831</v>
      </c>
      <c r="E76" s="51">
        <f t="shared" si="2"/>
        <v>3.6219581211092247</v>
      </c>
      <c r="G76" s="50" t="s">
        <v>24</v>
      </c>
      <c r="H76" s="13">
        <v>21370</v>
      </c>
      <c r="I76" s="13">
        <v>22637</v>
      </c>
      <c r="J76" s="14">
        <v>21454</v>
      </c>
      <c r="K76" s="51">
        <f t="shared" si="3"/>
        <v>-5.2259575032027206</v>
      </c>
    </row>
    <row r="77" spans="1:11" x14ac:dyDescent="0.55000000000000004">
      <c r="A77" s="50" t="s">
        <v>77</v>
      </c>
      <c r="B77" s="12">
        <v>964</v>
      </c>
      <c r="C77" s="13">
        <v>1405</v>
      </c>
      <c r="D77" s="14">
        <v>1659</v>
      </c>
      <c r="E77" s="51">
        <f t="shared" si="2"/>
        <v>18.078291814946621</v>
      </c>
      <c r="G77" s="50" t="s">
        <v>16</v>
      </c>
      <c r="H77" s="13">
        <v>55979</v>
      </c>
      <c r="I77" s="13">
        <v>57937</v>
      </c>
      <c r="J77" s="14">
        <v>54884</v>
      </c>
      <c r="K77" s="51">
        <f t="shared" si="3"/>
        <v>-5.2695168890346409</v>
      </c>
    </row>
    <row r="78" spans="1:11" x14ac:dyDescent="0.55000000000000004">
      <c r="A78" s="50" t="s">
        <v>78</v>
      </c>
      <c r="B78" s="13">
        <v>1455</v>
      </c>
      <c r="C78" s="13">
        <v>1500</v>
      </c>
      <c r="D78" s="14">
        <v>1553</v>
      </c>
      <c r="E78" s="51">
        <f t="shared" si="2"/>
        <v>3.5333333333333337</v>
      </c>
      <c r="G78" s="49" t="s">
        <v>15</v>
      </c>
      <c r="H78" s="10">
        <v>80853</v>
      </c>
      <c r="I78" s="10">
        <v>79218</v>
      </c>
      <c r="J78" s="11">
        <v>74200</v>
      </c>
      <c r="K78" s="51">
        <f t="shared" si="3"/>
        <v>-6.3344189451892241</v>
      </c>
    </row>
    <row r="79" spans="1:11" x14ac:dyDescent="0.55000000000000004">
      <c r="A79" s="50" t="s">
        <v>79</v>
      </c>
      <c r="B79" s="13">
        <v>1448</v>
      </c>
      <c r="C79" s="13">
        <v>1527</v>
      </c>
      <c r="D79" s="14">
        <v>1392</v>
      </c>
      <c r="E79" s="51">
        <f t="shared" ref="E79:E110" si="4">100*((D79-C79)/C79)</f>
        <v>-8.840864440078585</v>
      </c>
      <c r="G79" s="50" t="s">
        <v>86</v>
      </c>
      <c r="H79" s="12">
        <v>907</v>
      </c>
      <c r="I79" s="12">
        <v>930</v>
      </c>
      <c r="J79" s="15">
        <v>871</v>
      </c>
      <c r="K79" s="51">
        <f t="shared" ref="K79:K110" si="5">100*((J79-I79)/I79)</f>
        <v>-6.3440860215053769</v>
      </c>
    </row>
    <row r="80" spans="1:11" x14ac:dyDescent="0.55000000000000004">
      <c r="A80" s="50" t="s">
        <v>80</v>
      </c>
      <c r="B80" s="13">
        <v>1528</v>
      </c>
      <c r="C80" s="13">
        <v>1463</v>
      </c>
      <c r="D80" s="14">
        <v>1327</v>
      </c>
      <c r="E80" s="51">
        <f t="shared" si="4"/>
        <v>-9.2959671907040331</v>
      </c>
      <c r="G80" s="49" t="s">
        <v>30</v>
      </c>
      <c r="H80" s="10">
        <v>16165</v>
      </c>
      <c r="I80" s="10">
        <v>15939</v>
      </c>
      <c r="J80" s="11">
        <v>14915</v>
      </c>
      <c r="K80" s="51">
        <f t="shared" si="5"/>
        <v>-6.4244933810151199</v>
      </c>
    </row>
    <row r="81" spans="1:11" x14ac:dyDescent="0.55000000000000004">
      <c r="A81" s="50" t="s">
        <v>81</v>
      </c>
      <c r="B81" s="13">
        <v>1142</v>
      </c>
      <c r="C81" s="13">
        <v>1295</v>
      </c>
      <c r="D81" s="14">
        <v>1239</v>
      </c>
      <c r="E81" s="51">
        <f t="shared" si="4"/>
        <v>-4.3243243243243246</v>
      </c>
      <c r="G81" s="49" t="s">
        <v>20</v>
      </c>
      <c r="H81" s="10">
        <v>30871</v>
      </c>
      <c r="I81" s="10">
        <v>30142</v>
      </c>
      <c r="J81" s="11">
        <v>28033</v>
      </c>
      <c r="K81" s="51">
        <f t="shared" si="5"/>
        <v>-6.996881427907903</v>
      </c>
    </row>
    <row r="82" spans="1:11" x14ac:dyDescent="0.55000000000000004">
      <c r="A82" s="50" t="s">
        <v>82</v>
      </c>
      <c r="B82" s="13">
        <v>1103</v>
      </c>
      <c r="C82" s="13">
        <v>1247</v>
      </c>
      <c r="D82" s="14">
        <v>1200</v>
      </c>
      <c r="E82" s="51">
        <f t="shared" si="4"/>
        <v>-3.7690457097032879</v>
      </c>
      <c r="G82" s="50" t="s">
        <v>56</v>
      </c>
      <c r="H82" s="13">
        <v>4562</v>
      </c>
      <c r="I82" s="13">
        <v>4700</v>
      </c>
      <c r="J82" s="14">
        <v>4329</v>
      </c>
      <c r="K82" s="51">
        <f t="shared" si="5"/>
        <v>-7.8936170212765955</v>
      </c>
    </row>
    <row r="83" spans="1:11" x14ac:dyDescent="0.55000000000000004">
      <c r="A83" s="50" t="s">
        <v>83</v>
      </c>
      <c r="B83" s="13">
        <v>1339</v>
      </c>
      <c r="C83" s="13">
        <v>1385</v>
      </c>
      <c r="D83" s="14">
        <v>1091</v>
      </c>
      <c r="E83" s="51">
        <f t="shared" si="4"/>
        <v>-21.227436823104693</v>
      </c>
      <c r="G83" s="50" t="s">
        <v>74</v>
      </c>
      <c r="H83" s="13">
        <v>1980</v>
      </c>
      <c r="I83" s="13">
        <v>2089</v>
      </c>
      <c r="J83" s="14">
        <v>1923</v>
      </c>
      <c r="K83" s="51">
        <f t="shared" si="5"/>
        <v>-7.9463858305409296</v>
      </c>
    </row>
    <row r="84" spans="1:11" x14ac:dyDescent="0.55000000000000004">
      <c r="A84" s="50" t="s">
        <v>84</v>
      </c>
      <c r="B84" s="12">
        <v>937</v>
      </c>
      <c r="C84" s="13">
        <v>1005</v>
      </c>
      <c r="D84" s="15">
        <v>968</v>
      </c>
      <c r="E84" s="51">
        <f t="shared" si="4"/>
        <v>-3.6815920398009951</v>
      </c>
      <c r="G84" s="50" t="s">
        <v>29</v>
      </c>
      <c r="H84" s="13">
        <v>17935</v>
      </c>
      <c r="I84" s="13">
        <v>17142</v>
      </c>
      <c r="J84" s="14">
        <v>15771</v>
      </c>
      <c r="K84" s="51">
        <f t="shared" si="5"/>
        <v>-7.9978998949947488</v>
      </c>
    </row>
    <row r="85" spans="1:11" x14ac:dyDescent="0.55000000000000004">
      <c r="A85" s="50" t="s">
        <v>85</v>
      </c>
      <c r="B85" s="12">
        <v>800</v>
      </c>
      <c r="C85" s="12">
        <v>858</v>
      </c>
      <c r="D85" s="15">
        <v>932</v>
      </c>
      <c r="E85" s="51">
        <f t="shared" si="4"/>
        <v>8.6247086247086244</v>
      </c>
      <c r="G85" s="49" t="s">
        <v>33</v>
      </c>
      <c r="H85" s="10">
        <v>14975</v>
      </c>
      <c r="I85" s="10">
        <v>12960</v>
      </c>
      <c r="J85" s="11">
        <v>11890</v>
      </c>
      <c r="K85" s="51">
        <f t="shared" si="5"/>
        <v>-8.2561728395061742</v>
      </c>
    </row>
    <row r="86" spans="1:11" x14ac:dyDescent="0.55000000000000004">
      <c r="A86" s="50" t="s">
        <v>86</v>
      </c>
      <c r="B86" s="12">
        <v>907</v>
      </c>
      <c r="C86" s="12">
        <v>930</v>
      </c>
      <c r="D86" s="15">
        <v>871</v>
      </c>
      <c r="E86" s="51">
        <f t="shared" si="4"/>
        <v>-6.3440860215053769</v>
      </c>
      <c r="G86" s="49" t="s">
        <v>48</v>
      </c>
      <c r="H86" s="10">
        <v>6680</v>
      </c>
      <c r="I86" s="10">
        <v>6649</v>
      </c>
      <c r="J86" s="11">
        <v>6081</v>
      </c>
      <c r="K86" s="51">
        <f t="shared" si="5"/>
        <v>-8.5426379906752885</v>
      </c>
    </row>
    <row r="87" spans="1:11" x14ac:dyDescent="0.55000000000000004">
      <c r="A87" s="50" t="s">
        <v>87</v>
      </c>
      <c r="B87" s="12">
        <v>831</v>
      </c>
      <c r="C87" s="12">
        <v>899</v>
      </c>
      <c r="D87" s="15">
        <v>870</v>
      </c>
      <c r="E87" s="51">
        <f t="shared" si="4"/>
        <v>-3.225806451612903</v>
      </c>
      <c r="G87" s="50" t="s">
        <v>95</v>
      </c>
      <c r="H87" s="12">
        <v>575</v>
      </c>
      <c r="I87" s="12">
        <v>568</v>
      </c>
      <c r="J87" s="15">
        <v>519</v>
      </c>
      <c r="K87" s="51">
        <f t="shared" si="5"/>
        <v>-8.626760563380282</v>
      </c>
    </row>
    <row r="88" spans="1:11" x14ac:dyDescent="0.55000000000000004">
      <c r="A88" s="50" t="s">
        <v>88</v>
      </c>
      <c r="B88" s="12">
        <v>840</v>
      </c>
      <c r="C88" s="12">
        <v>823</v>
      </c>
      <c r="D88" s="15">
        <v>855</v>
      </c>
      <c r="E88" s="51">
        <f t="shared" si="4"/>
        <v>3.8882138517618468</v>
      </c>
      <c r="G88" s="49" t="s">
        <v>17</v>
      </c>
      <c r="H88" s="10">
        <v>58666</v>
      </c>
      <c r="I88" s="10">
        <v>57192</v>
      </c>
      <c r="J88" s="11">
        <v>52231</v>
      </c>
      <c r="K88" s="51">
        <f t="shared" si="5"/>
        <v>-8.6742901105049661</v>
      </c>
    </row>
    <row r="89" spans="1:11" x14ac:dyDescent="0.55000000000000004">
      <c r="A89" s="50" t="s">
        <v>89</v>
      </c>
      <c r="B89" s="12">
        <v>642</v>
      </c>
      <c r="C89" s="12">
        <v>844</v>
      </c>
      <c r="D89" s="15">
        <v>817</v>
      </c>
      <c r="E89" s="51">
        <f t="shared" si="4"/>
        <v>-3.1990521327014214</v>
      </c>
      <c r="G89" s="50" t="s">
        <v>79</v>
      </c>
      <c r="H89" s="13">
        <v>1448</v>
      </c>
      <c r="I89" s="13">
        <v>1527</v>
      </c>
      <c r="J89" s="14">
        <v>1392</v>
      </c>
      <c r="K89" s="51">
        <f t="shared" si="5"/>
        <v>-8.840864440078585</v>
      </c>
    </row>
    <row r="90" spans="1:11" x14ac:dyDescent="0.55000000000000004">
      <c r="A90" s="50" t="s">
        <v>90</v>
      </c>
      <c r="B90" s="12">
        <v>772</v>
      </c>
      <c r="C90" s="12">
        <v>827</v>
      </c>
      <c r="D90" s="15">
        <v>813</v>
      </c>
      <c r="E90" s="51">
        <f t="shared" si="4"/>
        <v>-1.6928657799274487</v>
      </c>
      <c r="G90" s="50" t="s">
        <v>80</v>
      </c>
      <c r="H90" s="13">
        <v>1528</v>
      </c>
      <c r="I90" s="13">
        <v>1463</v>
      </c>
      <c r="J90" s="14">
        <v>1327</v>
      </c>
      <c r="K90" s="51">
        <f t="shared" si="5"/>
        <v>-9.2959671907040331</v>
      </c>
    </row>
    <row r="91" spans="1:11" x14ac:dyDescent="0.55000000000000004">
      <c r="A91" s="50" t="s">
        <v>91</v>
      </c>
      <c r="B91" s="12">
        <v>587</v>
      </c>
      <c r="C91" s="12">
        <v>698</v>
      </c>
      <c r="D91" s="15">
        <v>803</v>
      </c>
      <c r="E91" s="51">
        <f t="shared" si="4"/>
        <v>15.04297994269341</v>
      </c>
      <c r="G91" s="49" t="s">
        <v>62</v>
      </c>
      <c r="H91" s="10">
        <v>3876</v>
      </c>
      <c r="I91" s="10">
        <v>3447</v>
      </c>
      <c r="J91" s="11">
        <v>3118</v>
      </c>
      <c r="K91" s="51">
        <f t="shared" si="5"/>
        <v>-9.5445314766463589</v>
      </c>
    </row>
    <row r="92" spans="1:11" x14ac:dyDescent="0.55000000000000004">
      <c r="A92" s="50" t="s">
        <v>92</v>
      </c>
      <c r="B92" s="12">
        <v>710</v>
      </c>
      <c r="C92" s="12">
        <v>731</v>
      </c>
      <c r="D92" s="15">
        <v>699</v>
      </c>
      <c r="E92" s="51">
        <f t="shared" si="4"/>
        <v>-4.3775649794801641</v>
      </c>
      <c r="G92" s="49" t="s">
        <v>68</v>
      </c>
      <c r="H92" s="10">
        <v>2068</v>
      </c>
      <c r="I92" s="10">
        <v>2572</v>
      </c>
      <c r="J92" s="11">
        <v>2321</v>
      </c>
      <c r="K92" s="51">
        <f t="shared" si="5"/>
        <v>-9.7589424572317256</v>
      </c>
    </row>
    <row r="93" spans="1:11" x14ac:dyDescent="0.55000000000000004">
      <c r="A93" s="50" t="s">
        <v>93</v>
      </c>
      <c r="B93" s="12">
        <v>573</v>
      </c>
      <c r="C93" s="12">
        <v>594</v>
      </c>
      <c r="D93" s="15">
        <v>671</v>
      </c>
      <c r="E93" s="51">
        <f t="shared" si="4"/>
        <v>12.962962962962962</v>
      </c>
      <c r="G93" s="49" t="s">
        <v>27</v>
      </c>
      <c r="H93" s="10">
        <v>20605</v>
      </c>
      <c r="I93" s="10">
        <v>21566</v>
      </c>
      <c r="J93" s="11">
        <v>19420</v>
      </c>
      <c r="K93" s="51">
        <f t="shared" si="5"/>
        <v>-9.9508485579152364</v>
      </c>
    </row>
    <row r="94" spans="1:11" x14ac:dyDescent="0.55000000000000004">
      <c r="A94" s="50" t="s">
        <v>94</v>
      </c>
      <c r="B94" s="12">
        <v>676</v>
      </c>
      <c r="C94" s="12">
        <v>683</v>
      </c>
      <c r="D94" s="15">
        <v>656</v>
      </c>
      <c r="E94" s="51">
        <f t="shared" si="4"/>
        <v>-3.9531478770131772</v>
      </c>
      <c r="G94" s="49" t="s">
        <v>42</v>
      </c>
      <c r="H94" s="10">
        <v>8332</v>
      </c>
      <c r="I94" s="10">
        <v>8026</v>
      </c>
      <c r="J94" s="11">
        <v>7189</v>
      </c>
      <c r="K94" s="51">
        <f t="shared" si="5"/>
        <v>-10.428607027161723</v>
      </c>
    </row>
    <row r="95" spans="1:11" x14ac:dyDescent="0.55000000000000004">
      <c r="A95" s="50" t="s">
        <v>95</v>
      </c>
      <c r="B95" s="12">
        <v>575</v>
      </c>
      <c r="C95" s="12">
        <v>568</v>
      </c>
      <c r="D95" s="15">
        <v>519</v>
      </c>
      <c r="E95" s="51">
        <f t="shared" si="4"/>
        <v>-8.626760563380282</v>
      </c>
      <c r="G95" s="49" t="s">
        <v>69</v>
      </c>
      <c r="H95" s="10">
        <v>2416</v>
      </c>
      <c r="I95" s="10">
        <v>2404</v>
      </c>
      <c r="J95" s="11">
        <v>2141</v>
      </c>
      <c r="K95" s="51">
        <f t="shared" si="5"/>
        <v>-10.940099833610649</v>
      </c>
    </row>
    <row r="96" spans="1:11" x14ac:dyDescent="0.55000000000000004">
      <c r="A96" s="50" t="s">
        <v>96</v>
      </c>
      <c r="B96" s="12">
        <v>527</v>
      </c>
      <c r="C96" s="12">
        <v>500</v>
      </c>
      <c r="D96" s="15">
        <v>510</v>
      </c>
      <c r="E96" s="51">
        <f t="shared" si="4"/>
        <v>2</v>
      </c>
      <c r="G96" s="50" t="s">
        <v>59</v>
      </c>
      <c r="H96" s="13">
        <v>4229</v>
      </c>
      <c r="I96" s="13">
        <v>4236</v>
      </c>
      <c r="J96" s="14">
        <v>3747</v>
      </c>
      <c r="K96" s="51">
        <f t="shared" si="5"/>
        <v>-11.543909348441925</v>
      </c>
    </row>
    <row r="97" spans="1:11" x14ac:dyDescent="0.55000000000000004">
      <c r="A97" s="50" t="s">
        <v>97</v>
      </c>
      <c r="B97" s="12">
        <v>494</v>
      </c>
      <c r="C97" s="12">
        <v>438</v>
      </c>
      <c r="D97" s="15">
        <v>448</v>
      </c>
      <c r="E97" s="51">
        <f t="shared" si="4"/>
        <v>2.2831050228310499</v>
      </c>
      <c r="G97" s="49" t="s">
        <v>26</v>
      </c>
      <c r="H97" s="10">
        <v>23122</v>
      </c>
      <c r="I97" s="10">
        <v>25392</v>
      </c>
      <c r="J97" s="11">
        <v>20741</v>
      </c>
      <c r="K97" s="51">
        <f t="shared" si="5"/>
        <v>-18.316792690611216</v>
      </c>
    </row>
    <row r="98" spans="1:11" x14ac:dyDescent="0.55000000000000004">
      <c r="A98" s="50" t="s">
        <v>98</v>
      </c>
      <c r="B98" s="12">
        <v>416</v>
      </c>
      <c r="C98" s="12">
        <v>428</v>
      </c>
      <c r="D98" s="15">
        <v>439</v>
      </c>
      <c r="E98" s="51">
        <f t="shared" si="4"/>
        <v>2.570093457943925</v>
      </c>
      <c r="G98" s="50" t="s">
        <v>46</v>
      </c>
      <c r="H98" s="13">
        <v>8347</v>
      </c>
      <c r="I98" s="13">
        <v>8351</v>
      </c>
      <c r="J98" s="14">
        <v>6790</v>
      </c>
      <c r="K98" s="51">
        <f t="shared" si="5"/>
        <v>-18.692372170997483</v>
      </c>
    </row>
    <row r="99" spans="1:11" x14ac:dyDescent="0.55000000000000004">
      <c r="A99" s="50" t="s">
        <v>99</v>
      </c>
      <c r="B99" s="12">
        <v>379</v>
      </c>
      <c r="C99" s="12">
        <v>404</v>
      </c>
      <c r="D99" s="15">
        <v>434</v>
      </c>
      <c r="E99" s="51">
        <f t="shared" si="4"/>
        <v>7.4257425742574252</v>
      </c>
      <c r="G99" s="50" t="s">
        <v>83</v>
      </c>
      <c r="H99" s="13">
        <v>1339</v>
      </c>
      <c r="I99" s="13">
        <v>1385</v>
      </c>
      <c r="J99" s="14">
        <v>1091</v>
      </c>
      <c r="K99" s="51">
        <f t="shared" si="5"/>
        <v>-21.227436823104693</v>
      </c>
    </row>
    <row r="100" spans="1:11" x14ac:dyDescent="0.55000000000000004">
      <c r="A100" s="50" t="s">
        <v>100</v>
      </c>
      <c r="B100" s="12">
        <v>436</v>
      </c>
      <c r="C100" s="12">
        <v>441</v>
      </c>
      <c r="D100" s="15">
        <v>420</v>
      </c>
      <c r="E100" s="51">
        <f t="shared" si="4"/>
        <v>-4.7619047619047619</v>
      </c>
      <c r="G100" s="50" t="s">
        <v>34</v>
      </c>
      <c r="H100" s="13">
        <v>11531</v>
      </c>
      <c r="I100" s="13">
        <v>14757</v>
      </c>
      <c r="J100" s="14">
        <v>10896</v>
      </c>
      <c r="K100" s="51">
        <f t="shared" si="5"/>
        <v>-26.163854441959749</v>
      </c>
    </row>
    <row r="101" spans="1:11" x14ac:dyDescent="0.55000000000000004">
      <c r="A101" s="50" t="s">
        <v>101</v>
      </c>
      <c r="B101" s="12">
        <v>267</v>
      </c>
      <c r="C101" s="12">
        <v>285</v>
      </c>
      <c r="D101" s="15">
        <v>287</v>
      </c>
      <c r="E101" s="51">
        <f t="shared" si="4"/>
        <v>0.70175438596491224</v>
      </c>
      <c r="G101" s="50" t="s">
        <v>43</v>
      </c>
      <c r="H101" s="13">
        <v>9091</v>
      </c>
      <c r="I101" s="13">
        <v>9592</v>
      </c>
      <c r="J101" s="14">
        <v>7012</v>
      </c>
      <c r="K101" s="51">
        <f t="shared" si="5"/>
        <v>-26.897414512093409</v>
      </c>
    </row>
    <row r="102" spans="1:11" x14ac:dyDescent="0.55000000000000004">
      <c r="A102" s="55" t="s">
        <v>102</v>
      </c>
      <c r="B102" s="56">
        <v>344</v>
      </c>
      <c r="C102" s="56">
        <v>375</v>
      </c>
      <c r="D102" s="57">
        <v>163</v>
      </c>
      <c r="E102" s="58">
        <f t="shared" si="4"/>
        <v>-56.533333333333339</v>
      </c>
      <c r="G102" s="55" t="s">
        <v>102</v>
      </c>
      <c r="H102" s="56">
        <v>344</v>
      </c>
      <c r="I102" s="56">
        <v>375</v>
      </c>
      <c r="J102" s="57">
        <v>163</v>
      </c>
      <c r="K102" s="58">
        <f t="shared" si="5"/>
        <v>-56.533333333333339</v>
      </c>
    </row>
  </sheetData>
  <mergeCells count="2">
    <mergeCell ref="B3:H3"/>
    <mergeCell ref="J3:K3"/>
  </mergeCells>
  <conditionalFormatting sqref="A15:D102">
    <cfRule type="beginsWith" dxfId="215" priority="6" operator="beginsWith" text=".">
      <formula>LEFT(A15,LEN("."))="."</formula>
    </cfRule>
  </conditionalFormatting>
  <conditionalFormatting sqref="A13">
    <cfRule type="beginsWith" dxfId="214" priority="5" operator="beginsWith" text=".">
      <formula>LEFT(A13,LEN("."))="."</formula>
    </cfRule>
  </conditionalFormatting>
  <conditionalFormatting sqref="A2">
    <cfRule type="beginsWith" dxfId="213" priority="4" operator="beginsWith" text=".">
      <formula>LEFT(A2,LEN("."))="."</formula>
    </cfRule>
  </conditionalFormatting>
  <conditionalFormatting sqref="A3:L10">
    <cfRule type="beginsWith" dxfId="212" priority="3" operator="beginsWith" text=".">
      <formula>LEFT(A3,LEN("."))="."</formula>
    </cfRule>
  </conditionalFormatting>
  <conditionalFormatting sqref="G13">
    <cfRule type="beginsWith" dxfId="211" priority="1" operator="beginsWith" text=".">
      <formula>LEFT(G13,LEN("."))="."</formula>
    </cfRule>
  </conditionalFormatting>
  <conditionalFormatting sqref="G15:J102">
    <cfRule type="beginsWith" dxfId="210" priority="2" operator="beginsWith" text=".">
      <formula>LEFT(G15,LEN("."))="."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6BD52-F4C8-4914-8971-1188F81E7621}">
  <dimension ref="A1:S42"/>
  <sheetViews>
    <sheetView workbookViewId="0">
      <selection activeCell="M14" sqref="M14"/>
    </sheetView>
  </sheetViews>
  <sheetFormatPr defaultRowHeight="14.4" x14ac:dyDescent="0.55000000000000004"/>
  <cols>
    <col min="1" max="1" width="9.05078125" customWidth="1"/>
  </cols>
  <sheetData>
    <row r="1" spans="1:19" s="75" customFormat="1" x14ac:dyDescent="0.55000000000000004">
      <c r="A1" s="75" t="s">
        <v>237</v>
      </c>
      <c r="B1" s="75" t="s">
        <v>273</v>
      </c>
      <c r="C1" s="75" t="s">
        <v>274</v>
      </c>
      <c r="D1" s="75" t="s">
        <v>275</v>
      </c>
      <c r="E1" s="75" t="s">
        <v>276</v>
      </c>
      <c r="F1" s="75" t="s">
        <v>277</v>
      </c>
      <c r="G1" s="75" t="s">
        <v>278</v>
      </c>
      <c r="H1" s="75" t="s">
        <v>279</v>
      </c>
      <c r="I1" s="75" t="s">
        <v>280</v>
      </c>
      <c r="J1" s="75" t="s">
        <v>281</v>
      </c>
      <c r="K1" s="75" t="s">
        <v>282</v>
      </c>
    </row>
    <row r="2" spans="1:19" x14ac:dyDescent="0.55000000000000004">
      <c r="A2" t="s">
        <v>32</v>
      </c>
      <c r="B2" s="24">
        <v>-3.1067013662979832</v>
      </c>
      <c r="C2" s="24">
        <v>17.936880980359241</v>
      </c>
      <c r="D2" s="24">
        <v>-32.410504590420608</v>
      </c>
      <c r="E2" s="24">
        <v>17.88985995577551</v>
      </c>
      <c r="F2" s="24">
        <v>-18.060021436227224</v>
      </c>
      <c r="G2" s="24">
        <v>4.9487682581207757</v>
      </c>
      <c r="H2" s="24">
        <v>-5.0789364353967592</v>
      </c>
      <c r="I2" s="24">
        <v>55.135032331685053</v>
      </c>
      <c r="J2" s="24">
        <v>55.135032331685053</v>
      </c>
      <c r="K2" s="24">
        <f>Table27[[#This Row],[2010]]+Table27[[#This Row],[2018]]</f>
        <v>52.02833096538707</v>
      </c>
    </row>
    <row r="3" spans="1:19" x14ac:dyDescent="0.55000000000000004">
      <c r="A3" t="s">
        <v>71</v>
      </c>
      <c r="B3" s="24">
        <v>6.9755335762623636</v>
      </c>
      <c r="C3" s="24">
        <v>15.919172005914243</v>
      </c>
      <c r="D3" s="24">
        <v>21.626223925074502</v>
      </c>
      <c r="E3" s="24">
        <v>-5.6702835141757086</v>
      </c>
      <c r="F3" s="24">
        <v>-0.40816326530612246</v>
      </c>
      <c r="G3" s="24">
        <v>-7.4515648286140088E-2</v>
      </c>
      <c r="H3" s="24">
        <v>3.3929903057419839</v>
      </c>
      <c r="I3" s="24">
        <v>20.974646032268687</v>
      </c>
      <c r="J3" s="24">
        <v>20.974646032268687</v>
      </c>
      <c r="K3" s="24">
        <f>Table27[[#This Row],[2010]]+Table27[[#This Row],[2018]]</f>
        <v>27.950179608531052</v>
      </c>
    </row>
    <row r="4" spans="1:19" x14ac:dyDescent="0.55000000000000004">
      <c r="A4" t="s">
        <v>21</v>
      </c>
      <c r="B4" s="24">
        <v>2.0484916379931182</v>
      </c>
      <c r="C4" s="24">
        <v>5.8574453069865919</v>
      </c>
      <c r="D4" s="24">
        <v>8.6777777777777771</v>
      </c>
      <c r="E4" s="24">
        <v>3.012639233566111</v>
      </c>
      <c r="F4" s="24">
        <v>5.87427867107401</v>
      </c>
      <c r="G4" s="24">
        <v>5.3340388940336023</v>
      </c>
      <c r="H4" s="24">
        <v>-0.83645223681896963</v>
      </c>
      <c r="I4" s="24">
        <v>24.140777179834263</v>
      </c>
      <c r="J4" s="24">
        <v>24.140777179834263</v>
      </c>
      <c r="K4" s="24">
        <f>Table27[[#This Row],[2010]]+Table27[[#This Row],[2018]]</f>
        <v>26.189268817827383</v>
      </c>
    </row>
    <row r="5" spans="1:19" x14ac:dyDescent="0.55000000000000004">
      <c r="A5" t="s">
        <v>44</v>
      </c>
      <c r="B5" s="24">
        <v>-2.0995885941268262</v>
      </c>
      <c r="C5" s="24">
        <v>1.4490653528474135E-2</v>
      </c>
      <c r="D5" s="24">
        <v>-30.715734569689946</v>
      </c>
      <c r="E5" s="24">
        <v>24.424926808866584</v>
      </c>
      <c r="F5" s="24">
        <v>5.3613445378151265</v>
      </c>
      <c r="G5" s="24">
        <v>-3.1903014834901899</v>
      </c>
      <c r="H5" s="24">
        <v>-25.184978361021919</v>
      </c>
      <c r="I5" s="24">
        <v>23.200559049615656</v>
      </c>
      <c r="J5" s="24">
        <v>23.200559049615656</v>
      </c>
      <c r="K5" s="24">
        <f>Table27[[#This Row],[2010]]+Table27[[#This Row],[2018]]</f>
        <v>21.100970455488831</v>
      </c>
    </row>
    <row r="6" spans="1:19" x14ac:dyDescent="0.55000000000000004">
      <c r="A6" t="s">
        <v>98</v>
      </c>
      <c r="B6" s="24">
        <v>2.570093457943925</v>
      </c>
      <c r="C6" s="24">
        <v>5.9225512528473807</v>
      </c>
      <c r="D6" s="24">
        <v>12.688172043010754</v>
      </c>
      <c r="E6" s="24">
        <v>10.496183206106871</v>
      </c>
      <c r="F6" s="24">
        <v>5.3540587219343694</v>
      </c>
      <c r="G6" s="24">
        <v>6.3934426229508192</v>
      </c>
      <c r="H6" s="24">
        <v>87.211093990755003</v>
      </c>
      <c r="I6" s="24">
        <v>17.507645259938837</v>
      </c>
      <c r="J6" s="24">
        <v>17.507645259938837</v>
      </c>
      <c r="K6" s="24">
        <f>Table27[[#This Row],[2010]]+Table27[[#This Row],[2018]]</f>
        <v>20.077738717882763</v>
      </c>
    </row>
    <row r="7" spans="1:19" x14ac:dyDescent="0.55000000000000004">
      <c r="A7" t="s">
        <v>47</v>
      </c>
      <c r="B7" s="24">
        <v>1.4436958614051971</v>
      </c>
      <c r="C7" s="24">
        <v>10.736875395319419</v>
      </c>
      <c r="D7" s="24">
        <v>9.2388976153077262</v>
      </c>
      <c r="E7" s="24">
        <v>5.1503267973856213</v>
      </c>
      <c r="F7" s="24">
        <v>9.4231725509696656</v>
      </c>
      <c r="G7" s="24">
        <v>7.1915473755964552</v>
      </c>
      <c r="H7" s="24">
        <v>10.312665606783254</v>
      </c>
      <c r="I7" s="24">
        <v>16.943641618497111</v>
      </c>
      <c r="J7" s="24">
        <v>16.943641618497111</v>
      </c>
      <c r="K7" s="24">
        <f>Table27[[#This Row],[2010]]+Table27[[#This Row],[2018]]</f>
        <v>18.387337479902307</v>
      </c>
    </row>
    <row r="8" spans="1:19" x14ac:dyDescent="0.55000000000000004">
      <c r="A8" t="s">
        <v>38</v>
      </c>
      <c r="B8" s="24">
        <v>5.8636882853153951</v>
      </c>
      <c r="C8" s="24">
        <v>11.353554729648724</v>
      </c>
      <c r="D8" s="24">
        <v>0.58139534883720934</v>
      </c>
      <c r="E8" s="24">
        <v>0.35324341682723187</v>
      </c>
      <c r="F8" s="24">
        <v>7.1573333333333338</v>
      </c>
      <c r="G8" s="24">
        <v>2.349193708938881</v>
      </c>
      <c r="H8" s="24">
        <v>-1.030827579500146</v>
      </c>
      <c r="I8" s="24">
        <v>9.8432055749128917</v>
      </c>
      <c r="J8" s="24">
        <v>9.8432055749128917</v>
      </c>
      <c r="K8" s="24">
        <f>Table27[[#This Row],[2010]]+Table27[[#This Row],[2018]]</f>
        <v>15.706893860228288</v>
      </c>
    </row>
    <row r="9" spans="1:19" x14ac:dyDescent="0.55000000000000004">
      <c r="A9" t="s">
        <v>72</v>
      </c>
      <c r="B9" s="24">
        <v>2.2488755622188905</v>
      </c>
      <c r="C9" s="24">
        <v>17.253176930596286</v>
      </c>
      <c r="D9" s="24">
        <v>20.133388912046687</v>
      </c>
      <c r="E9" s="24">
        <v>24.358084663428176</v>
      </c>
      <c r="F9" s="24">
        <v>17.466517857142858</v>
      </c>
      <c r="G9" s="24">
        <v>6.9596199524940614</v>
      </c>
      <c r="H9" s="24">
        <v>6.040417499444815</v>
      </c>
      <c r="I9" s="24">
        <v>11.771747805267358</v>
      </c>
      <c r="J9" s="24">
        <v>11.771747805267358</v>
      </c>
      <c r="K9" s="24">
        <f>Table27[[#This Row],[2010]]+Table27[[#This Row],[2018]]</f>
        <v>14.020623367486248</v>
      </c>
    </row>
    <row r="10" spans="1:19" x14ac:dyDescent="0.55000000000000004">
      <c r="A10" t="s">
        <v>19</v>
      </c>
      <c r="B10" s="24">
        <v>1.1817288341835541</v>
      </c>
      <c r="C10" s="24">
        <v>0.89502532435995275</v>
      </c>
      <c r="D10" s="24">
        <v>5.7144821895200106</v>
      </c>
      <c r="E10" s="24">
        <v>0.52256120037294818</v>
      </c>
      <c r="F10" s="24">
        <v>2.8990509059534082</v>
      </c>
      <c r="G10" s="24">
        <v>1.8279389569008888</v>
      </c>
      <c r="H10" s="24">
        <v>4.4384057971014492</v>
      </c>
      <c r="I10" s="24">
        <v>11.229282822882457</v>
      </c>
      <c r="J10" s="24">
        <v>11.229282822882457</v>
      </c>
      <c r="K10" s="24">
        <f>Table27[[#This Row],[2010]]+Table27[[#This Row],[2018]]</f>
        <v>12.411011657066011</v>
      </c>
    </row>
    <row r="11" spans="1:19" x14ac:dyDescent="0.55000000000000004">
      <c r="A11" t="s">
        <v>70</v>
      </c>
      <c r="B11" s="24">
        <v>3.9844509232264333</v>
      </c>
      <c r="C11" s="24">
        <v>7.4299065420560755</v>
      </c>
      <c r="D11" s="24">
        <v>13.00565463244889</v>
      </c>
      <c r="E11" s="24">
        <v>9.545804464973056</v>
      </c>
      <c r="F11" s="24">
        <v>11.173576950105412</v>
      </c>
      <c r="G11" s="24">
        <v>1.6118836915297092</v>
      </c>
      <c r="H11" s="24">
        <v>7.4961119751166416</v>
      </c>
      <c r="I11" s="24">
        <v>7.6923076923076925</v>
      </c>
      <c r="J11" s="24">
        <v>7.6923076923076925</v>
      </c>
      <c r="K11" s="24">
        <f>Table27[[#This Row],[2010]]+Table27[[#This Row],[2018]]</f>
        <v>11.676758615534126</v>
      </c>
    </row>
    <row r="12" spans="1:19" x14ac:dyDescent="0.55000000000000004">
      <c r="A12" t="s">
        <v>35</v>
      </c>
      <c r="B12" s="24">
        <v>-1.811163895486936</v>
      </c>
      <c r="C12" s="24">
        <v>9.6966031650035287</v>
      </c>
      <c r="D12" s="24">
        <v>3.8316640632178629</v>
      </c>
      <c r="E12" s="24">
        <v>3.3628318584070795</v>
      </c>
      <c r="F12" s="24">
        <v>4.8504711183941005</v>
      </c>
      <c r="G12" s="24">
        <v>8.9500860585197941</v>
      </c>
      <c r="H12" s="24">
        <v>7.7624587103260092</v>
      </c>
      <c r="I12" s="24">
        <v>13.242355319686631</v>
      </c>
      <c r="J12" s="24">
        <v>13.242355319686631</v>
      </c>
      <c r="K12" s="24">
        <f>Table27[[#This Row],[2010]]+Table27[[#This Row],[2018]]</f>
        <v>11.431191424199694</v>
      </c>
    </row>
    <row r="13" spans="1:19" x14ac:dyDescent="0.55000000000000004">
      <c r="A13" t="s">
        <v>58</v>
      </c>
      <c r="B13" s="24">
        <v>1.6090104585679808</v>
      </c>
      <c r="C13" s="24">
        <v>20.269200316706254</v>
      </c>
      <c r="D13" s="24">
        <v>-12.771560236998026</v>
      </c>
      <c r="E13" s="24">
        <v>5.1010101010101012</v>
      </c>
      <c r="F13" s="24">
        <v>-5.2138395002402689</v>
      </c>
      <c r="G13" s="24">
        <v>1.1406844106463878</v>
      </c>
      <c r="H13" s="24">
        <v>-5.6892230576441101</v>
      </c>
      <c r="I13" s="24">
        <v>7.7656293804317347</v>
      </c>
      <c r="J13" s="24">
        <v>7.7656293804317347</v>
      </c>
      <c r="K13" s="24">
        <f>Table27[[#This Row],[2010]]+Table27[[#This Row],[2018]]</f>
        <v>9.3746398389997161</v>
      </c>
    </row>
    <row r="14" spans="1:19" x14ac:dyDescent="0.55000000000000004">
      <c r="A14" t="s">
        <v>63</v>
      </c>
      <c r="B14" s="24">
        <v>-3.8865880853775092</v>
      </c>
      <c r="C14" s="24">
        <v>16.672190918130596</v>
      </c>
      <c r="D14" s="24">
        <v>11.27840909090909</v>
      </c>
      <c r="E14" s="24">
        <v>9.0885882052591267</v>
      </c>
      <c r="F14" s="24">
        <v>9.5483267025509004</v>
      </c>
      <c r="G14" s="24">
        <v>3.2471694082461013</v>
      </c>
      <c r="H14" s="24">
        <v>10.924891371818745</v>
      </c>
      <c r="I14" s="24">
        <v>10.960281548516843</v>
      </c>
      <c r="J14" s="24">
        <v>10.960281548516843</v>
      </c>
      <c r="K14" s="24">
        <f>Table27[[#This Row],[2010]]+Table27[[#This Row],[2018]]</f>
        <v>7.0736934631393336</v>
      </c>
    </row>
    <row r="15" spans="1:19" x14ac:dyDescent="0.55000000000000004">
      <c r="A15" t="s">
        <v>45</v>
      </c>
      <c r="B15" s="24">
        <v>-4.898813677599442</v>
      </c>
      <c r="C15" s="24">
        <v>5.9142941003815679</v>
      </c>
      <c r="D15" s="24">
        <v>3.7573058725299195</v>
      </c>
      <c r="E15" s="24">
        <v>0.14678409394182013</v>
      </c>
      <c r="F15" s="24">
        <v>0.67184824133842713</v>
      </c>
      <c r="G15" s="24">
        <v>3.8001041124414368</v>
      </c>
      <c r="H15" s="24">
        <v>1.8511474578420186</v>
      </c>
      <c r="I15" s="24">
        <v>11.72303168025665</v>
      </c>
      <c r="J15" s="24">
        <v>11.72303168025665</v>
      </c>
      <c r="K15" s="24">
        <f>Table27[[#This Row],[2010]]+Table27[[#This Row],[2018]]</f>
        <v>6.8242180026572079</v>
      </c>
    </row>
    <row r="16" spans="1:19" x14ac:dyDescent="0.55000000000000004">
      <c r="A16" t="s">
        <v>24</v>
      </c>
      <c r="B16" s="24">
        <v>-5.2259575032027206</v>
      </c>
      <c r="C16" s="24">
        <v>4.3861284608930733</v>
      </c>
      <c r="D16" s="24">
        <v>0.48518677544010302</v>
      </c>
      <c r="E16" s="24">
        <v>0</v>
      </c>
      <c r="F16" s="24">
        <v>1.4143485877878903</v>
      </c>
      <c r="G16" s="24">
        <v>20.454639559438533</v>
      </c>
      <c r="H16" s="24">
        <v>9.3607305936073057</v>
      </c>
      <c r="I16" s="24">
        <v>12.027138743977879</v>
      </c>
      <c r="J16" s="24">
        <v>12.027138743977879</v>
      </c>
      <c r="K16" s="24">
        <f>Table27[[#This Row],[2010]]+Table27[[#This Row],[2018]]</f>
        <v>6.8011812407751586</v>
      </c>
      <c r="S16" t="s">
        <v>283</v>
      </c>
    </row>
    <row r="17" spans="1:11" x14ac:dyDescent="0.55000000000000004">
      <c r="A17" t="s">
        <v>37</v>
      </c>
      <c r="B17" s="24">
        <v>2.7683231223054232</v>
      </c>
      <c r="C17" s="24">
        <v>4.9900640317950984</v>
      </c>
      <c r="D17" s="24">
        <v>7.7812828601472139</v>
      </c>
      <c r="E17" s="24">
        <v>1.0048780487804878</v>
      </c>
      <c r="F17" s="24">
        <v>3.1102096010818121</v>
      </c>
      <c r="G17" s="24">
        <v>13.714285714285715</v>
      </c>
      <c r="H17" s="24">
        <v>17.924217462932454</v>
      </c>
      <c r="I17" s="24">
        <v>3.4674882013633979</v>
      </c>
      <c r="J17" s="24">
        <v>3.4674882013633979</v>
      </c>
      <c r="K17" s="24">
        <f>Table27[[#This Row],[2010]]+Table27[[#This Row],[2018]]</f>
        <v>6.2358113236688215</v>
      </c>
    </row>
    <row r="18" spans="1:11" x14ac:dyDescent="0.55000000000000004">
      <c r="A18" t="s">
        <v>31</v>
      </c>
      <c r="B18" s="24">
        <v>-3.0101481075150849</v>
      </c>
      <c r="C18" s="24">
        <v>11.957597173144876</v>
      </c>
      <c r="D18" s="24">
        <v>19.841867469879517</v>
      </c>
      <c r="E18" s="24">
        <v>16.245449817992718</v>
      </c>
      <c r="F18" s="24">
        <v>18.757269392502458</v>
      </c>
      <c r="G18" s="24">
        <v>-6.6561193355181372</v>
      </c>
      <c r="H18" s="24">
        <v>20.439338976219265</v>
      </c>
      <c r="I18" s="24">
        <v>8.5706394992021604</v>
      </c>
      <c r="J18" s="24">
        <v>8.5706394992021604</v>
      </c>
      <c r="K18" s="24">
        <f>Table27[[#This Row],[2010]]+Table27[[#This Row],[2018]]</f>
        <v>5.5604913916870755</v>
      </c>
    </row>
    <row r="19" spans="1:11" x14ac:dyDescent="0.55000000000000004">
      <c r="A19" t="s">
        <v>97</v>
      </c>
      <c r="B19" s="24">
        <v>2.2831050228310499</v>
      </c>
      <c r="C19" s="24">
        <v>45.982142857142854</v>
      </c>
      <c r="D19" s="24">
        <v>30.886850152905197</v>
      </c>
      <c r="E19" s="24">
        <v>17.523364485981308</v>
      </c>
      <c r="F19" s="24">
        <v>26.739562624254472</v>
      </c>
      <c r="G19" s="24">
        <v>19.764705882352938</v>
      </c>
      <c r="H19" s="24">
        <v>17.747216764898493</v>
      </c>
      <c r="I19" s="24">
        <v>3.1691857630424183</v>
      </c>
      <c r="J19" s="24">
        <v>3.1691857630424183</v>
      </c>
      <c r="K19" s="24">
        <f>Table27[[#This Row],[2010]]+Table27[[#This Row],[2018]]</f>
        <v>5.4522907858734682</v>
      </c>
    </row>
    <row r="20" spans="1:11" x14ac:dyDescent="0.55000000000000004">
      <c r="A20" t="s">
        <v>69</v>
      </c>
      <c r="B20" s="24">
        <v>-10.940099833610649</v>
      </c>
      <c r="C20" s="24">
        <v>1.4946286781877627</v>
      </c>
      <c r="D20" s="24">
        <v>10.078232857800277</v>
      </c>
      <c r="E20" s="24">
        <v>3.051839464882943</v>
      </c>
      <c r="F20" s="24">
        <v>-2.4340770791075048</v>
      </c>
      <c r="G20" s="24">
        <v>1.496881496881497</v>
      </c>
      <c r="H20" s="24">
        <v>8.9307660794756245</v>
      </c>
      <c r="I20" s="24">
        <v>14.590524003765296</v>
      </c>
      <c r="J20" s="24">
        <v>14.590524003765296</v>
      </c>
      <c r="K20" s="24">
        <f>Table27[[#This Row],[2010]]+Table27[[#This Row],[2018]]</f>
        <v>3.6504241701546469</v>
      </c>
    </row>
    <row r="21" spans="1:11" x14ac:dyDescent="0.55000000000000004">
      <c r="A21" t="s">
        <v>51</v>
      </c>
      <c r="B21" s="24">
        <v>-3.2935831913685405</v>
      </c>
      <c r="C21" s="24">
        <v>8.0495356037151709</v>
      </c>
      <c r="D21" s="24">
        <v>8.8988919667590025</v>
      </c>
      <c r="E21" s="24">
        <v>5.3891266444761454</v>
      </c>
      <c r="F21" s="24">
        <v>4.1045910611128003</v>
      </c>
      <c r="G21" s="24">
        <v>10.548220436280138</v>
      </c>
      <c r="H21" s="24">
        <v>4.5318400833441856</v>
      </c>
      <c r="I21" s="24">
        <v>6.6781056966369254</v>
      </c>
      <c r="J21" s="24">
        <v>6.6781056966369254</v>
      </c>
      <c r="K21" s="24">
        <f>Table27[[#This Row],[2010]]+Table27[[#This Row],[2018]]</f>
        <v>3.3845225052683849</v>
      </c>
    </row>
    <row r="22" spans="1:11" x14ac:dyDescent="0.55000000000000004">
      <c r="A22" t="s">
        <v>39</v>
      </c>
      <c r="B22" s="24">
        <v>-3.6477695167286246</v>
      </c>
      <c r="C22" s="24">
        <v>4.0270074752833374</v>
      </c>
      <c r="D22" s="24">
        <v>-1.0894761242466389</v>
      </c>
      <c r="E22" s="24">
        <v>0.37497070541363958</v>
      </c>
      <c r="F22" s="24">
        <v>4.6812981554984825</v>
      </c>
      <c r="G22" s="24">
        <v>2.1300323408051747</v>
      </c>
      <c r="H22" s="24">
        <v>1.6051539637475429</v>
      </c>
      <c r="I22" s="24">
        <v>7.0274947125552778</v>
      </c>
      <c r="J22" s="24">
        <v>7.0274947125552778</v>
      </c>
      <c r="K22" s="24">
        <f>Table27[[#This Row],[2010]]+Table27[[#This Row],[2018]]</f>
        <v>3.3797251958266532</v>
      </c>
    </row>
    <row r="23" spans="1:11" x14ac:dyDescent="0.55000000000000004">
      <c r="A23" t="s">
        <v>30</v>
      </c>
      <c r="B23" s="24">
        <v>-6.4244933810151199</v>
      </c>
      <c r="C23" s="24">
        <v>0.61682869594368084</v>
      </c>
      <c r="D23" s="24">
        <v>9.4622509495568732</v>
      </c>
      <c r="E23" s="24">
        <v>-5.5335727765264506</v>
      </c>
      <c r="F23" s="24">
        <v>15.498131202474546</v>
      </c>
      <c r="G23" s="24">
        <v>22.952008928571431</v>
      </c>
      <c r="H23" s="24">
        <v>7.1075205373757537</v>
      </c>
      <c r="I23" s="24">
        <v>9.6576474857857164</v>
      </c>
      <c r="J23" s="24">
        <v>9.6576474857857164</v>
      </c>
      <c r="K23" s="24">
        <f>Table27[[#This Row],[2010]]+Table27[[#This Row],[2018]]</f>
        <v>3.2331541047705965</v>
      </c>
    </row>
    <row r="24" spans="1:11" x14ac:dyDescent="0.55000000000000004">
      <c r="A24" t="s">
        <v>28</v>
      </c>
      <c r="B24" s="24">
        <v>-2.274826789838337</v>
      </c>
      <c r="C24" s="24">
        <v>18.663594470046082</v>
      </c>
      <c r="D24" s="24">
        <v>11.107791884490915</v>
      </c>
      <c r="E24" s="24">
        <v>6.5155045707115971</v>
      </c>
      <c r="F24" s="24">
        <v>7.9554059739167018</v>
      </c>
      <c r="G24" s="24">
        <v>8.218697634542691</v>
      </c>
      <c r="H24" s="24">
        <v>-3.9034929780338499</v>
      </c>
      <c r="I24" s="24">
        <v>5.0163823296802619</v>
      </c>
      <c r="J24" s="24">
        <v>5.0163823296802619</v>
      </c>
      <c r="K24" s="24">
        <f>Table27[[#This Row],[2010]]+Table27[[#This Row],[2018]]</f>
        <v>2.7415555398419249</v>
      </c>
    </row>
    <row r="25" spans="1:11" x14ac:dyDescent="0.55000000000000004">
      <c r="A25" t="s">
        <v>22</v>
      </c>
      <c r="B25" s="24">
        <v>-2.6601301936831954</v>
      </c>
      <c r="C25" s="24">
        <v>10.948272303182925</v>
      </c>
      <c r="D25" s="24">
        <v>5.4958139534883728</v>
      </c>
      <c r="E25" s="24">
        <v>7.2516930022573369</v>
      </c>
      <c r="F25" s="24">
        <v>3.7425592791133617</v>
      </c>
      <c r="G25" s="24">
        <v>4.6283087652559836</v>
      </c>
      <c r="H25" s="24">
        <v>5.9597030752916229</v>
      </c>
      <c r="I25" s="24">
        <v>5.2170248630425622</v>
      </c>
      <c r="J25" s="24">
        <v>5.2170248630425622</v>
      </c>
      <c r="K25" s="24">
        <f>Table27[[#This Row],[2010]]+Table27[[#This Row],[2018]]</f>
        <v>2.5568946693593668</v>
      </c>
    </row>
    <row r="26" spans="1:11" x14ac:dyDescent="0.55000000000000004">
      <c r="A26" t="s">
        <v>25</v>
      </c>
      <c r="B26" s="24">
        <v>-2.6441759744700253</v>
      </c>
      <c r="C26" s="24">
        <v>3.0391009131350972</v>
      </c>
      <c r="D26" s="24">
        <v>4.5809852754044718</v>
      </c>
      <c r="E26" s="24">
        <v>4.9495915174691465</v>
      </c>
      <c r="F26" s="24">
        <v>2.7410873255765806</v>
      </c>
      <c r="G26" s="24">
        <v>1.9264095433845163</v>
      </c>
      <c r="H26" s="24">
        <v>5.6462773318571822</v>
      </c>
      <c r="I26" s="24">
        <v>4.7615660893993814</v>
      </c>
      <c r="J26" s="24">
        <v>4.7615660893993814</v>
      </c>
      <c r="K26" s="24">
        <f>Table27[[#This Row],[2010]]+Table27[[#This Row],[2018]]</f>
        <v>2.1173901149293561</v>
      </c>
    </row>
    <row r="27" spans="1:11" x14ac:dyDescent="0.55000000000000004">
      <c r="A27" t="s">
        <v>46</v>
      </c>
      <c r="B27" s="24">
        <v>-18.692372170997483</v>
      </c>
      <c r="C27" s="24">
        <v>26.818851251840943</v>
      </c>
      <c r="D27" s="24">
        <v>-27.778422947392873</v>
      </c>
      <c r="E27" s="24">
        <v>34.555394757999679</v>
      </c>
      <c r="F27" s="24">
        <v>24.000957166786314</v>
      </c>
      <c r="G27" s="24">
        <v>29.419143187958319</v>
      </c>
      <c r="H27" s="24">
        <v>47.148288973384027</v>
      </c>
      <c r="I27" s="24">
        <v>19.351886517742003</v>
      </c>
      <c r="J27" s="24">
        <v>19.351886517742003</v>
      </c>
      <c r="K27" s="24">
        <f>Table27[[#This Row],[2010]]+Table27[[#This Row],[2018]]</f>
        <v>0.65951434674451903</v>
      </c>
    </row>
    <row r="28" spans="1:11" x14ac:dyDescent="0.55000000000000004">
      <c r="A28" t="s">
        <v>17</v>
      </c>
      <c r="B28" s="24">
        <v>-8.6742901105049661</v>
      </c>
      <c r="C28" s="24">
        <v>0.95634175322933046</v>
      </c>
      <c r="D28" s="24">
        <v>7.6257190044991168</v>
      </c>
      <c r="E28" s="24">
        <v>2.7128540149883404</v>
      </c>
      <c r="F28" s="24">
        <v>5.5634832242795484</v>
      </c>
      <c r="G28" s="24">
        <v>7.1199011124845484</v>
      </c>
      <c r="H28" s="24">
        <v>5.0447342891020801</v>
      </c>
      <c r="I28" s="24">
        <v>8.5919139613622786</v>
      </c>
      <c r="J28" s="24">
        <v>8.5919139613622786</v>
      </c>
      <c r="K28" s="24">
        <f>Table27[[#This Row],[2010]]+Table27[[#This Row],[2018]]</f>
        <v>-8.2376149142687538E-2</v>
      </c>
    </row>
    <row r="29" spans="1:11" x14ac:dyDescent="0.55000000000000004">
      <c r="A29" t="s">
        <v>87</v>
      </c>
      <c r="B29" s="24">
        <v>-3.225806451612903</v>
      </c>
      <c r="C29" s="24">
        <v>2.9885057471264367</v>
      </c>
      <c r="D29" s="24">
        <v>3.90625</v>
      </c>
      <c r="E29" s="24">
        <v>4.0183696900114816</v>
      </c>
      <c r="F29" s="24">
        <v>5.3631284916201114</v>
      </c>
      <c r="G29" s="24">
        <v>0.57937427578215528</v>
      </c>
      <c r="H29" s="24">
        <v>5.2995391705069128</v>
      </c>
      <c r="I29" s="24">
        <v>3.0837004405286343</v>
      </c>
      <c r="J29" s="24">
        <v>3.0837004405286343</v>
      </c>
      <c r="K29" s="24">
        <f>Table27[[#This Row],[2010]]+Table27[[#This Row],[2018]]</f>
        <v>-0.14210601108426868</v>
      </c>
    </row>
    <row r="30" spans="1:11" x14ac:dyDescent="0.55000000000000004">
      <c r="A30" t="s">
        <v>86</v>
      </c>
      <c r="B30" s="24">
        <v>-6.3440860215053769</v>
      </c>
      <c r="C30" s="24">
        <v>7.3478760045924227</v>
      </c>
      <c r="D30" s="24">
        <v>3.2085561497326207</v>
      </c>
      <c r="E30" s="24">
        <v>0</v>
      </c>
      <c r="F30" s="24">
        <v>2.9015544041450778</v>
      </c>
      <c r="G30" s="24">
        <v>4.6324269889224574</v>
      </c>
      <c r="H30" s="24">
        <v>10.875842155919154</v>
      </c>
      <c r="I30" s="24">
        <v>5.2549019607843137</v>
      </c>
      <c r="J30" s="24">
        <v>5.2549019607843137</v>
      </c>
      <c r="K30" s="24">
        <f>Table27[[#This Row],[2010]]+Table27[[#This Row],[2018]]</f>
        <v>-1.0891840607210632</v>
      </c>
    </row>
    <row r="31" spans="1:11" x14ac:dyDescent="0.55000000000000004">
      <c r="A31" t="s">
        <v>18</v>
      </c>
      <c r="B31" s="24">
        <v>-4.0980979848819015</v>
      </c>
      <c r="C31" s="24">
        <v>9.4152334152334145</v>
      </c>
      <c r="D31" s="24">
        <v>3.4438775510204076</v>
      </c>
      <c r="E31" s="24">
        <v>0.25008249248884179</v>
      </c>
      <c r="F31" s="24">
        <v>-3.5322650498051105</v>
      </c>
      <c r="G31" s="24">
        <v>-0.11493014402183674</v>
      </c>
      <c r="H31" s="24">
        <v>2.2724821113947717</v>
      </c>
      <c r="I31" s="24">
        <v>2.4801754681963892</v>
      </c>
      <c r="J31" s="24">
        <v>2.4801754681963892</v>
      </c>
      <c r="K31" s="24">
        <f>Table27[[#This Row],[2010]]+Table27[[#This Row],[2018]]</f>
        <v>-1.6179225166855122</v>
      </c>
    </row>
    <row r="32" spans="1:11" x14ac:dyDescent="0.55000000000000004">
      <c r="A32" t="s">
        <v>20</v>
      </c>
      <c r="B32" s="24">
        <v>-6.996881427907903</v>
      </c>
      <c r="C32" s="24">
        <v>-0.23405085286712293</v>
      </c>
      <c r="D32" s="24">
        <v>3.1555885366974095</v>
      </c>
      <c r="E32" s="24">
        <v>-8.1894492595372959E-2</v>
      </c>
      <c r="F32" s="24">
        <v>6.4442319513694422</v>
      </c>
      <c r="G32" s="24">
        <v>4.9864795261395827</v>
      </c>
      <c r="H32" s="24">
        <v>5.5897954803299292</v>
      </c>
      <c r="I32" s="24">
        <v>5.129279052884347</v>
      </c>
      <c r="J32" s="24">
        <v>5.129279052884347</v>
      </c>
      <c r="K32" s="24">
        <f>Table27[[#This Row],[2010]]+Table27[[#This Row],[2018]]</f>
        <v>-1.867602375023556</v>
      </c>
    </row>
    <row r="33" spans="1:11" x14ac:dyDescent="0.55000000000000004">
      <c r="A33" t="s">
        <v>33</v>
      </c>
      <c r="B33" s="24">
        <v>-8.2561728395061742</v>
      </c>
      <c r="C33" s="24">
        <v>4.8780487804878048</v>
      </c>
      <c r="D33" s="24">
        <v>7.0569366479550926</v>
      </c>
      <c r="E33" s="24">
        <v>11.161048689138577</v>
      </c>
      <c r="F33" s="24">
        <v>6.7722371967654986</v>
      </c>
      <c r="G33" s="24">
        <v>1.2658227848101267</v>
      </c>
      <c r="H33" s="24">
        <v>4.55</v>
      </c>
      <c r="I33" s="24">
        <v>5.365630189543606</v>
      </c>
      <c r="J33" s="24">
        <v>5.365630189543606</v>
      </c>
      <c r="K33" s="24">
        <f>Table27[[#This Row],[2010]]+Table27[[#This Row],[2018]]</f>
        <v>-2.8905426499625682</v>
      </c>
    </row>
    <row r="34" spans="1:11" x14ac:dyDescent="0.55000000000000004">
      <c r="A34" t="s">
        <v>29</v>
      </c>
      <c r="B34" s="24">
        <v>-7.9978998949947488</v>
      </c>
      <c r="C34" s="24">
        <v>2.2748935629408402</v>
      </c>
      <c r="D34" s="24">
        <v>-0.75169286202397956</v>
      </c>
      <c r="E34" s="24">
        <v>1.8419080919080919</v>
      </c>
      <c r="F34" s="24">
        <v>1.49290259422418</v>
      </c>
      <c r="G34" s="24">
        <v>2.9204807273180147</v>
      </c>
      <c r="H34" s="24">
        <v>8.665416943822942</v>
      </c>
      <c r="I34" s="24">
        <v>4.1410044564618698</v>
      </c>
      <c r="J34" s="24">
        <v>4.1410044564618698</v>
      </c>
      <c r="K34" s="24">
        <f>Table27[[#This Row],[2010]]+Table27[[#This Row],[2018]]</f>
        <v>-3.8568954385328791</v>
      </c>
    </row>
    <row r="35" spans="1:11" x14ac:dyDescent="0.55000000000000004">
      <c r="A35" t="s">
        <v>79</v>
      </c>
      <c r="B35" s="24">
        <v>-8.840864440078585</v>
      </c>
      <c r="C35" s="24">
        <v>-12.428160919540229</v>
      </c>
      <c r="D35" s="24">
        <v>0.49220672682526662</v>
      </c>
      <c r="E35" s="24">
        <v>6.5306122448979593</v>
      </c>
      <c r="F35" s="24">
        <v>1.992337164750958</v>
      </c>
      <c r="G35" s="24">
        <v>9.3163035311795639</v>
      </c>
      <c r="H35" s="24">
        <v>0.61855670103092786</v>
      </c>
      <c r="I35" s="24">
        <v>4.7318611987381702</v>
      </c>
      <c r="J35" s="24">
        <v>4.7318611987381702</v>
      </c>
      <c r="K35" s="24">
        <f>Table27[[#This Row],[2010]]+Table27[[#This Row],[2018]]</f>
        <v>-4.1090032413404147</v>
      </c>
    </row>
    <row r="36" spans="1:11" x14ac:dyDescent="0.55000000000000004">
      <c r="A36" t="s">
        <v>74</v>
      </c>
      <c r="B36" s="24">
        <v>-7.9463858305409296</v>
      </c>
      <c r="C36" s="24">
        <v>9.204368174726989</v>
      </c>
      <c r="D36" s="24">
        <v>4.5714285714285712</v>
      </c>
      <c r="E36" s="24">
        <v>6.8886861313868621</v>
      </c>
      <c r="F36" s="24">
        <v>3.6278275714895432</v>
      </c>
      <c r="G36" s="24">
        <v>4.0774299835255352</v>
      </c>
      <c r="H36" s="24">
        <v>5.2631578947368416</v>
      </c>
      <c r="I36" s="24">
        <v>1.1965811965811968</v>
      </c>
      <c r="J36" s="24">
        <v>1.1965811965811968</v>
      </c>
      <c r="K36" s="24">
        <f>Table27[[#This Row],[2010]]+Table27[[#This Row],[2018]]</f>
        <v>-6.7498046339597328</v>
      </c>
    </row>
    <row r="37" spans="1:11" x14ac:dyDescent="0.55000000000000004">
      <c r="A37" t="s">
        <v>56</v>
      </c>
      <c r="B37" s="24">
        <v>-7.8936170212765955</v>
      </c>
      <c r="C37" s="24">
        <v>22.748375116063137</v>
      </c>
      <c r="D37" s="24">
        <v>6.347417840375587</v>
      </c>
      <c r="E37" s="24">
        <v>-1.8580192813321648</v>
      </c>
      <c r="F37" s="24">
        <v>-0.25067144136078784</v>
      </c>
      <c r="G37" s="24">
        <v>13.133816240945482</v>
      </c>
      <c r="H37" s="24">
        <v>-3.2878098128477493</v>
      </c>
      <c r="I37" s="24">
        <v>1.0093401626996084</v>
      </c>
      <c r="J37" s="24">
        <v>1.0093401626996084</v>
      </c>
      <c r="K37" s="24">
        <f>Table27[[#This Row],[2010]]+Table27[[#This Row],[2018]]</f>
        <v>-6.8842768585769871</v>
      </c>
    </row>
    <row r="38" spans="1:11" x14ac:dyDescent="0.55000000000000004">
      <c r="A38" t="s">
        <v>82</v>
      </c>
      <c r="B38" s="24">
        <v>-3.7690457097032879</v>
      </c>
      <c r="C38" s="24">
        <v>9.75</v>
      </c>
      <c r="D38" s="24">
        <v>11.253776435045317</v>
      </c>
      <c r="E38" s="24">
        <v>9.0291921249151397</v>
      </c>
      <c r="F38" s="24">
        <v>3.2378580323785799</v>
      </c>
      <c r="G38" s="24">
        <v>5.2472858866103742</v>
      </c>
      <c r="H38" s="24">
        <v>20.859598853868196</v>
      </c>
      <c r="I38" s="24">
        <v>-4.0603852160333158</v>
      </c>
      <c r="J38" s="24">
        <v>-4.0603852160333158</v>
      </c>
      <c r="K38" s="24">
        <f>Table27[[#This Row],[2010]]+Table27[[#This Row],[2018]]</f>
        <v>-7.8294309257366042</v>
      </c>
    </row>
    <row r="39" spans="1:11" x14ac:dyDescent="0.55000000000000004">
      <c r="A39" t="s">
        <v>27</v>
      </c>
      <c r="B39" s="24">
        <v>-9.9508485579152364</v>
      </c>
      <c r="C39" s="24">
        <v>4.3820803295571569</v>
      </c>
      <c r="D39" s="24">
        <v>11.913571111439989</v>
      </c>
      <c r="E39" s="24">
        <v>13.444415057744866</v>
      </c>
      <c r="F39" s="24">
        <v>10.218836242080306</v>
      </c>
      <c r="G39" s="24">
        <v>5.2616730145295527</v>
      </c>
      <c r="H39" s="24">
        <v>5.0187617260787993</v>
      </c>
      <c r="I39" s="24">
        <v>-0.73664075536201212</v>
      </c>
      <c r="J39" s="24">
        <v>-0.73664075536201212</v>
      </c>
      <c r="K39" s="24">
        <f>Table27[[#This Row],[2010]]+Table27[[#This Row],[2018]]</f>
        <v>-10.687489313277249</v>
      </c>
    </row>
    <row r="40" spans="1:11" x14ac:dyDescent="0.55000000000000004">
      <c r="A40" t="s">
        <v>83</v>
      </c>
      <c r="B40" s="24">
        <v>-21.227436823104693</v>
      </c>
      <c r="C40" s="24">
        <v>5.4078826764436299</v>
      </c>
      <c r="D40" s="24">
        <v>2.9565217391304346</v>
      </c>
      <c r="E40" s="24">
        <v>5.996621621621621</v>
      </c>
      <c r="F40" s="24">
        <v>4.2231075697211153</v>
      </c>
      <c r="G40" s="24">
        <v>4.8324240062353851</v>
      </c>
      <c r="H40" s="24">
        <v>4.2379182156133828</v>
      </c>
      <c r="I40" s="24">
        <v>8.5076708507670844</v>
      </c>
      <c r="J40" s="24">
        <v>8.5076708507670844</v>
      </c>
      <c r="K40" s="24">
        <f>Table27[[#This Row],[2010]]+Table27[[#This Row],[2018]]</f>
        <v>-12.719765972337608</v>
      </c>
    </row>
    <row r="41" spans="1:11" x14ac:dyDescent="0.55000000000000004">
      <c r="A41" t="s">
        <v>34</v>
      </c>
      <c r="B41" s="24">
        <v>-26.163854441959749</v>
      </c>
      <c r="C41" s="24">
        <v>-0.42217327459618209</v>
      </c>
      <c r="D41" s="24">
        <v>59.778801843317972</v>
      </c>
      <c r="E41" s="24">
        <v>-21.911075551491599</v>
      </c>
      <c r="F41" s="24">
        <v>-7.44606332305968</v>
      </c>
      <c r="G41" s="24">
        <v>12.840059790732436</v>
      </c>
      <c r="H41" s="24">
        <v>-1.4567360350492882</v>
      </c>
      <c r="I41" s="24">
        <v>-10.723786300155176</v>
      </c>
      <c r="J41" s="24">
        <v>-10.723786300155176</v>
      </c>
      <c r="K41" s="24">
        <f>Table27[[#This Row],[2010]]+Table27[[#This Row],[2018]]</f>
        <v>-36.887640742114925</v>
      </c>
    </row>
    <row r="42" spans="1:11" x14ac:dyDescent="0.55000000000000004">
      <c r="A42" t="s">
        <v>50</v>
      </c>
      <c r="B42" s="24">
        <v>-3.5803795202291447E-2</v>
      </c>
      <c r="C42" s="24">
        <v>5.3904011461318051</v>
      </c>
      <c r="D42" s="24">
        <v>-0.16992353440951571</v>
      </c>
      <c r="E42" s="24">
        <v>4.6127659574468085</v>
      </c>
      <c r="F42" s="24">
        <v>5.7858090185676394</v>
      </c>
      <c r="G42" s="24">
        <v>7.6151676590410524</v>
      </c>
      <c r="H42" s="24">
        <v>8.1348053457292284</v>
      </c>
      <c r="I42" s="24">
        <v>-99.893397025033252</v>
      </c>
      <c r="J42" s="24">
        <v>-99.893397025033252</v>
      </c>
      <c r="K42" s="24">
        <f>Table27[[#This Row],[2010]]+Table27[[#This Row],[2018]]</f>
        <v>-99.92920082023555</v>
      </c>
    </row>
  </sheetData>
  <phoneticPr fontId="16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29644-0034-415A-AC09-D6B2851E99A6}">
  <dimension ref="A2:L102"/>
  <sheetViews>
    <sheetView zoomScale="80" zoomScaleNormal="80" workbookViewId="0">
      <selection activeCell="H14" sqref="H14:J14"/>
    </sheetView>
  </sheetViews>
  <sheetFormatPr defaultRowHeight="14.4" x14ac:dyDescent="0.55000000000000004"/>
  <cols>
    <col min="5" max="5" width="9.734375" customWidth="1"/>
    <col min="11" max="11" width="9.734375" customWidth="1"/>
  </cols>
  <sheetData>
    <row r="2" spans="1:12" ht="18.3" x14ac:dyDescent="0.7">
      <c r="A2" s="25" t="s">
        <v>0</v>
      </c>
    </row>
    <row r="3" spans="1:12" ht="28.8" x14ac:dyDescent="0.55000000000000004">
      <c r="A3" s="26"/>
      <c r="B3" s="76" t="s">
        <v>1</v>
      </c>
      <c r="C3" s="76"/>
      <c r="D3" s="76"/>
      <c r="E3" s="76"/>
      <c r="F3" s="76"/>
      <c r="G3" s="76"/>
      <c r="H3" s="76"/>
      <c r="I3" s="4" t="s">
        <v>2</v>
      </c>
      <c r="J3" s="76" t="s">
        <v>3</v>
      </c>
      <c r="K3" s="76"/>
      <c r="L3" s="5" t="s">
        <v>4</v>
      </c>
    </row>
    <row r="4" spans="1:12" x14ac:dyDescent="0.55000000000000004">
      <c r="A4" s="26"/>
      <c r="B4" s="27">
        <v>1990</v>
      </c>
      <c r="C4" s="27">
        <v>1995</v>
      </c>
      <c r="D4" s="27">
        <v>2000</v>
      </c>
      <c r="E4" s="27">
        <v>2005</v>
      </c>
      <c r="F4" s="27">
        <v>2008</v>
      </c>
      <c r="G4" s="27">
        <v>2009</v>
      </c>
      <c r="H4" s="27" t="s">
        <v>240</v>
      </c>
      <c r="I4" s="27" t="s">
        <v>240</v>
      </c>
      <c r="J4" s="28" t="s">
        <v>241</v>
      </c>
      <c r="K4" s="27" t="s">
        <v>242</v>
      </c>
      <c r="L4" s="27" t="s">
        <v>243</v>
      </c>
    </row>
    <row r="5" spans="1:12" x14ac:dyDescent="0.55000000000000004">
      <c r="A5" s="29" t="s">
        <v>9</v>
      </c>
      <c r="B5" s="30">
        <v>435</v>
      </c>
      <c r="C5" s="30">
        <v>528</v>
      </c>
      <c r="D5" s="30">
        <v>675</v>
      </c>
      <c r="E5" s="30">
        <v>798</v>
      </c>
      <c r="F5" s="30">
        <v>917</v>
      </c>
      <c r="G5" s="30">
        <v>882</v>
      </c>
      <c r="H5" s="31">
        <v>940</v>
      </c>
      <c r="I5" s="30">
        <v>100</v>
      </c>
      <c r="J5" s="30">
        <v>-3.8</v>
      </c>
      <c r="K5" s="31">
        <v>6.6</v>
      </c>
      <c r="L5" s="30">
        <v>3.4</v>
      </c>
    </row>
    <row r="6" spans="1:12" x14ac:dyDescent="0.55000000000000004">
      <c r="A6" s="29" t="s">
        <v>10</v>
      </c>
      <c r="B6" s="30">
        <v>261.5</v>
      </c>
      <c r="C6" s="30">
        <v>304.10000000000002</v>
      </c>
      <c r="D6" s="30">
        <v>385.6</v>
      </c>
      <c r="E6" s="30">
        <v>439.4</v>
      </c>
      <c r="F6" s="30">
        <v>485.2</v>
      </c>
      <c r="G6" s="30">
        <v>461.5</v>
      </c>
      <c r="H6" s="31">
        <v>476.6</v>
      </c>
      <c r="I6" s="30">
        <v>50.7</v>
      </c>
      <c r="J6" s="30">
        <v>-4.9000000000000004</v>
      </c>
      <c r="K6" s="31">
        <v>3.3</v>
      </c>
      <c r="L6" s="30">
        <v>2.1</v>
      </c>
    </row>
    <row r="7" spans="1:12" ht="19.2" x14ac:dyDescent="0.55000000000000004">
      <c r="A7" s="29" t="s">
        <v>11</v>
      </c>
      <c r="B7" s="30">
        <v>55.8</v>
      </c>
      <c r="C7" s="30">
        <v>82</v>
      </c>
      <c r="D7" s="30">
        <v>110.1</v>
      </c>
      <c r="E7" s="30">
        <v>153.6</v>
      </c>
      <c r="F7" s="30">
        <v>184.1</v>
      </c>
      <c r="G7" s="30">
        <v>180.9</v>
      </c>
      <c r="H7" s="31">
        <v>203.8</v>
      </c>
      <c r="I7" s="30">
        <v>21.7</v>
      </c>
      <c r="J7" s="30">
        <v>-1.7</v>
      </c>
      <c r="K7" s="31">
        <v>12.7</v>
      </c>
      <c r="L7" s="30">
        <v>6.3</v>
      </c>
    </row>
    <row r="8" spans="1:12" x14ac:dyDescent="0.55000000000000004">
      <c r="A8" s="29" t="s">
        <v>12</v>
      </c>
      <c r="B8" s="30">
        <v>92.8</v>
      </c>
      <c r="C8" s="30">
        <v>109</v>
      </c>
      <c r="D8" s="30">
        <v>128.19999999999999</v>
      </c>
      <c r="E8" s="30">
        <v>133.30000000000001</v>
      </c>
      <c r="F8" s="30">
        <v>147.80000000000001</v>
      </c>
      <c r="G8" s="30">
        <v>140.6</v>
      </c>
      <c r="H8" s="31">
        <v>149.80000000000001</v>
      </c>
      <c r="I8" s="30">
        <v>15.9</v>
      </c>
      <c r="J8" s="30">
        <v>-4.9000000000000004</v>
      </c>
      <c r="K8" s="31">
        <v>6.4</v>
      </c>
      <c r="L8" s="30">
        <v>1.6</v>
      </c>
    </row>
    <row r="9" spans="1:12" x14ac:dyDescent="0.55000000000000004">
      <c r="A9" s="29" t="s">
        <v>13</v>
      </c>
      <c r="B9" s="30">
        <v>14.8</v>
      </c>
      <c r="C9" s="30">
        <v>18.899999999999999</v>
      </c>
      <c r="D9" s="30">
        <v>26.5</v>
      </c>
      <c r="E9" s="30">
        <v>35.4</v>
      </c>
      <c r="F9" s="30">
        <v>44.4</v>
      </c>
      <c r="G9" s="30">
        <v>46</v>
      </c>
      <c r="H9" s="31">
        <v>49.4</v>
      </c>
      <c r="I9" s="30">
        <v>5.2</v>
      </c>
      <c r="J9" s="30">
        <v>3.7</v>
      </c>
      <c r="K9" s="31">
        <v>7.3</v>
      </c>
      <c r="L9" s="30">
        <v>6.4</v>
      </c>
    </row>
    <row r="10" spans="1:12" x14ac:dyDescent="0.55000000000000004">
      <c r="A10" s="29" t="s">
        <v>14</v>
      </c>
      <c r="B10" s="30">
        <v>9.6</v>
      </c>
      <c r="C10" s="30">
        <v>13.7</v>
      </c>
      <c r="D10" s="30">
        <v>24.1</v>
      </c>
      <c r="E10" s="30">
        <v>36.299999999999997</v>
      </c>
      <c r="F10" s="30">
        <v>55.2</v>
      </c>
      <c r="G10" s="30">
        <v>52.9</v>
      </c>
      <c r="H10" s="31">
        <v>60.3</v>
      </c>
      <c r="I10" s="30">
        <v>6.4</v>
      </c>
      <c r="J10" s="30">
        <v>-4.3</v>
      </c>
      <c r="K10" s="31">
        <v>14.1</v>
      </c>
      <c r="L10" s="30">
        <v>9.6</v>
      </c>
    </row>
    <row r="13" spans="1:12" ht="18.3" x14ac:dyDescent="0.7">
      <c r="A13" s="1" t="s">
        <v>238</v>
      </c>
    </row>
    <row r="14" spans="1:12" x14ac:dyDescent="0.55000000000000004">
      <c r="A14" s="52" t="s">
        <v>237</v>
      </c>
      <c r="B14" s="53" t="s">
        <v>271</v>
      </c>
      <c r="C14" s="53" t="s">
        <v>272</v>
      </c>
      <c r="D14" s="53" t="s">
        <v>273</v>
      </c>
      <c r="E14" s="54" t="s">
        <v>3</v>
      </c>
      <c r="G14" s="52" t="s">
        <v>237</v>
      </c>
      <c r="H14" s="53" t="s">
        <v>271</v>
      </c>
      <c r="I14" s="53" t="s">
        <v>272</v>
      </c>
      <c r="J14" s="53" t="s">
        <v>273</v>
      </c>
      <c r="K14" s="54" t="s">
        <v>3</v>
      </c>
    </row>
    <row r="15" spans="1:12" x14ac:dyDescent="0.55000000000000004">
      <c r="A15" s="50" t="s">
        <v>15</v>
      </c>
      <c r="B15" s="13">
        <v>79218</v>
      </c>
      <c r="C15" s="13">
        <v>76824</v>
      </c>
      <c r="D15" s="14">
        <v>76800</v>
      </c>
      <c r="E15" s="59">
        <f t="shared" ref="E15:E46" si="0">100*((D15-C15)/C15)</f>
        <v>-3.1240237425804434E-2</v>
      </c>
      <c r="G15" s="50" t="s">
        <v>97</v>
      </c>
      <c r="H15" s="12">
        <v>438</v>
      </c>
      <c r="I15" s="12">
        <v>448</v>
      </c>
      <c r="J15" s="15">
        <v>654</v>
      </c>
      <c r="K15" s="59">
        <f t="shared" ref="K15:K46" si="1">100*((J15-I15)/I15)</f>
        <v>45.982142857142854</v>
      </c>
    </row>
    <row r="16" spans="1:12" x14ac:dyDescent="0.55000000000000004">
      <c r="A16" s="50" t="s">
        <v>16</v>
      </c>
      <c r="B16" s="13">
        <v>57937</v>
      </c>
      <c r="C16" s="13">
        <v>54962</v>
      </c>
      <c r="D16" s="14">
        <v>59745</v>
      </c>
      <c r="E16" s="59">
        <f t="shared" si="0"/>
        <v>8.702376187183873</v>
      </c>
      <c r="G16" s="50" t="s">
        <v>126</v>
      </c>
      <c r="H16" s="13">
        <v>1290</v>
      </c>
      <c r="I16" s="13">
        <v>1500</v>
      </c>
      <c r="J16" s="14">
        <v>2033</v>
      </c>
      <c r="K16" s="59">
        <f t="shared" si="1"/>
        <v>35.533333333333331</v>
      </c>
    </row>
    <row r="17" spans="1:11" x14ac:dyDescent="0.55000000000000004">
      <c r="A17" s="50" t="s">
        <v>18</v>
      </c>
      <c r="B17" s="13">
        <v>53049</v>
      </c>
      <c r="C17" s="13">
        <v>50875</v>
      </c>
      <c r="D17" s="14">
        <v>55665</v>
      </c>
      <c r="E17" s="59">
        <f t="shared" si="0"/>
        <v>9.4152334152334145</v>
      </c>
      <c r="G17" s="50" t="s">
        <v>59</v>
      </c>
      <c r="H17" s="13">
        <v>4236</v>
      </c>
      <c r="I17" s="13">
        <v>3747</v>
      </c>
      <c r="J17" s="14">
        <v>5050</v>
      </c>
      <c r="K17" s="59">
        <f t="shared" si="1"/>
        <v>34.774486255671206</v>
      </c>
    </row>
    <row r="18" spans="1:11" x14ac:dyDescent="0.55000000000000004">
      <c r="A18" s="50" t="s">
        <v>17</v>
      </c>
      <c r="B18" s="13">
        <v>57192</v>
      </c>
      <c r="C18" s="13">
        <v>52178</v>
      </c>
      <c r="D18" s="14">
        <v>52677</v>
      </c>
      <c r="E18" s="59">
        <f t="shared" si="0"/>
        <v>0.95634175322933046</v>
      </c>
      <c r="G18" s="50" t="s">
        <v>46</v>
      </c>
      <c r="H18" s="13">
        <v>8351</v>
      </c>
      <c r="I18" s="13">
        <v>6790</v>
      </c>
      <c r="J18" s="14">
        <v>8611</v>
      </c>
      <c r="K18" s="59">
        <f t="shared" si="1"/>
        <v>26.818851251840943</v>
      </c>
    </row>
    <row r="19" spans="1:11" x14ac:dyDescent="0.55000000000000004">
      <c r="A19" s="50" t="s">
        <v>19</v>
      </c>
      <c r="B19" s="13">
        <v>42734</v>
      </c>
      <c r="C19" s="13">
        <v>43239</v>
      </c>
      <c r="D19" s="14">
        <v>43626</v>
      </c>
      <c r="E19" s="59">
        <f t="shared" si="0"/>
        <v>0.89502532435995275</v>
      </c>
      <c r="G19" s="50" t="s">
        <v>168</v>
      </c>
      <c r="H19" s="13">
        <v>3845</v>
      </c>
      <c r="I19" s="13">
        <v>4395</v>
      </c>
      <c r="J19" s="14">
        <v>5567</v>
      </c>
      <c r="K19" s="59">
        <f t="shared" si="1"/>
        <v>26.666666666666668</v>
      </c>
    </row>
    <row r="20" spans="1:11" ht="18.600000000000001" x14ac:dyDescent="0.55000000000000004">
      <c r="A20" s="50" t="s">
        <v>20</v>
      </c>
      <c r="B20" s="13">
        <v>30142</v>
      </c>
      <c r="C20" s="13">
        <v>28199</v>
      </c>
      <c r="D20" s="14">
        <v>28133</v>
      </c>
      <c r="E20" s="59">
        <f t="shared" si="0"/>
        <v>-0.23405085286712293</v>
      </c>
      <c r="G20" s="50" t="s">
        <v>121</v>
      </c>
      <c r="H20" s="13">
        <v>1330</v>
      </c>
      <c r="I20" s="13">
        <v>1775</v>
      </c>
      <c r="J20" s="14">
        <v>2229</v>
      </c>
      <c r="K20" s="59">
        <f t="shared" si="1"/>
        <v>25.577464788732396</v>
      </c>
    </row>
    <row r="21" spans="1:11" x14ac:dyDescent="0.55000000000000004">
      <c r="A21" s="50" t="s">
        <v>21</v>
      </c>
      <c r="B21" s="13">
        <v>24994</v>
      </c>
      <c r="C21" s="13">
        <v>25506</v>
      </c>
      <c r="D21" s="14">
        <v>27000</v>
      </c>
      <c r="E21" s="59">
        <f t="shared" si="0"/>
        <v>5.8574453069865919</v>
      </c>
      <c r="G21" s="50" t="s">
        <v>56</v>
      </c>
      <c r="H21" s="13">
        <v>4700</v>
      </c>
      <c r="I21" s="13">
        <v>4308</v>
      </c>
      <c r="J21" s="14">
        <v>5288</v>
      </c>
      <c r="K21" s="59">
        <f t="shared" si="1"/>
        <v>22.748375116063137</v>
      </c>
    </row>
    <row r="22" spans="1:11" x14ac:dyDescent="0.55000000000000004">
      <c r="A22" s="50" t="s">
        <v>22</v>
      </c>
      <c r="B22" s="13">
        <v>24886</v>
      </c>
      <c r="C22" s="13">
        <v>24223</v>
      </c>
      <c r="D22" s="14">
        <v>26875</v>
      </c>
      <c r="E22" s="59">
        <f t="shared" si="0"/>
        <v>10.948272303182925</v>
      </c>
      <c r="G22" s="50" t="s">
        <v>41</v>
      </c>
      <c r="H22" s="13">
        <v>7778</v>
      </c>
      <c r="I22" s="13">
        <v>7488</v>
      </c>
      <c r="J22" s="14">
        <v>9161</v>
      </c>
      <c r="K22" s="59">
        <f t="shared" si="1"/>
        <v>22.342414529914532</v>
      </c>
    </row>
    <row r="23" spans="1:11" x14ac:dyDescent="0.55000000000000004">
      <c r="A23" s="50" t="s">
        <v>23</v>
      </c>
      <c r="B23" s="13">
        <v>22052</v>
      </c>
      <c r="C23" s="13">
        <v>23646</v>
      </c>
      <c r="D23" s="14">
        <v>24577</v>
      </c>
      <c r="E23" s="59">
        <f t="shared" si="0"/>
        <v>3.9372409709887508</v>
      </c>
      <c r="G23" s="50" t="s">
        <v>68</v>
      </c>
      <c r="H23" s="13">
        <v>2572</v>
      </c>
      <c r="I23" s="13">
        <v>2321</v>
      </c>
      <c r="J23" s="14">
        <v>2805</v>
      </c>
      <c r="K23" s="59">
        <f t="shared" si="1"/>
        <v>20.85308056872038</v>
      </c>
    </row>
    <row r="24" spans="1:11" x14ac:dyDescent="0.55000000000000004">
      <c r="A24" s="50" t="s">
        <v>24</v>
      </c>
      <c r="B24" s="13">
        <v>22637</v>
      </c>
      <c r="C24" s="13">
        <v>21454</v>
      </c>
      <c r="D24" s="14">
        <v>22395</v>
      </c>
      <c r="E24" s="59">
        <f t="shared" si="0"/>
        <v>4.3861284608930733</v>
      </c>
      <c r="G24" s="50" t="s">
        <v>94</v>
      </c>
      <c r="H24" s="12">
        <v>683</v>
      </c>
      <c r="I24" s="12">
        <v>656</v>
      </c>
      <c r="J24" s="15">
        <v>792</v>
      </c>
      <c r="K24" s="59">
        <f t="shared" si="1"/>
        <v>20.73170731707317</v>
      </c>
    </row>
    <row r="25" spans="1:11" x14ac:dyDescent="0.55000000000000004">
      <c r="A25" s="50" t="s">
        <v>25</v>
      </c>
      <c r="B25" s="13">
        <v>21935</v>
      </c>
      <c r="C25" s="13">
        <v>21355</v>
      </c>
      <c r="D25" s="14">
        <v>22004</v>
      </c>
      <c r="E25" s="59">
        <f t="shared" si="0"/>
        <v>3.0391009131350972</v>
      </c>
      <c r="G25" s="50" t="s">
        <v>58</v>
      </c>
      <c r="H25" s="13">
        <v>3729</v>
      </c>
      <c r="I25" s="13">
        <v>3789</v>
      </c>
      <c r="J25" s="14">
        <v>4557</v>
      </c>
      <c r="K25" s="59">
        <f t="shared" si="1"/>
        <v>20.269200316706254</v>
      </c>
    </row>
    <row r="26" spans="1:11" x14ac:dyDescent="0.55000000000000004">
      <c r="A26" s="50" t="s">
        <v>26</v>
      </c>
      <c r="B26" s="13">
        <v>25449</v>
      </c>
      <c r="C26" s="13">
        <v>20798</v>
      </c>
      <c r="D26" s="14">
        <v>21203</v>
      </c>
      <c r="E26" s="59">
        <f t="shared" si="0"/>
        <v>1.9473026252524279</v>
      </c>
      <c r="G26" s="50" t="s">
        <v>28</v>
      </c>
      <c r="H26" s="13">
        <v>17320</v>
      </c>
      <c r="I26" s="13">
        <v>16926</v>
      </c>
      <c r="J26" s="14">
        <v>20085</v>
      </c>
      <c r="K26" s="59">
        <f t="shared" si="1"/>
        <v>18.663594470046082</v>
      </c>
    </row>
    <row r="27" spans="1:11" ht="18.600000000000001" x14ac:dyDescent="0.55000000000000004">
      <c r="A27" s="50" t="s">
        <v>27</v>
      </c>
      <c r="B27" s="13">
        <v>21566</v>
      </c>
      <c r="C27" s="13">
        <v>19420</v>
      </c>
      <c r="D27" s="14">
        <v>20271</v>
      </c>
      <c r="E27" s="59">
        <f t="shared" si="0"/>
        <v>4.3820803295571569</v>
      </c>
      <c r="G27" s="50" t="s">
        <v>32</v>
      </c>
      <c r="H27" s="13">
        <v>12296</v>
      </c>
      <c r="I27" s="13">
        <v>11914</v>
      </c>
      <c r="J27" s="14">
        <v>14051</v>
      </c>
      <c r="K27" s="59">
        <f t="shared" si="1"/>
        <v>17.936880980359241</v>
      </c>
    </row>
    <row r="28" spans="1:11" ht="18.600000000000001" x14ac:dyDescent="0.55000000000000004">
      <c r="A28" s="50" t="s">
        <v>28</v>
      </c>
      <c r="B28" s="13">
        <v>17320</v>
      </c>
      <c r="C28" s="13">
        <v>16926</v>
      </c>
      <c r="D28" s="14">
        <v>20085</v>
      </c>
      <c r="E28" s="59">
        <f t="shared" si="0"/>
        <v>18.663594470046082</v>
      </c>
      <c r="G28" s="50" t="s">
        <v>72</v>
      </c>
      <c r="H28" s="13">
        <v>2001</v>
      </c>
      <c r="I28" s="13">
        <v>2046</v>
      </c>
      <c r="J28" s="14">
        <v>2399</v>
      </c>
      <c r="K28" s="59">
        <f t="shared" si="1"/>
        <v>17.253176930596286</v>
      </c>
    </row>
    <row r="29" spans="1:11" x14ac:dyDescent="0.55000000000000004">
      <c r="A29" s="50" t="s">
        <v>29</v>
      </c>
      <c r="B29" s="13">
        <v>17142</v>
      </c>
      <c r="C29" s="13">
        <v>15737</v>
      </c>
      <c r="D29" s="14">
        <v>16095</v>
      </c>
      <c r="E29" s="59">
        <f t="shared" si="0"/>
        <v>2.2748935629408402</v>
      </c>
      <c r="G29" s="50" t="s">
        <v>171</v>
      </c>
      <c r="H29" s="12">
        <v>285</v>
      </c>
      <c r="I29" s="12">
        <v>287</v>
      </c>
      <c r="J29" s="15">
        <v>336</v>
      </c>
      <c r="K29" s="59">
        <f t="shared" si="1"/>
        <v>17.073170731707318</v>
      </c>
    </row>
    <row r="30" spans="1:11" x14ac:dyDescent="0.55000000000000004">
      <c r="A30" s="50" t="s">
        <v>31</v>
      </c>
      <c r="B30" s="13">
        <v>14584</v>
      </c>
      <c r="C30" s="13">
        <v>14150</v>
      </c>
      <c r="D30" s="14">
        <v>15842</v>
      </c>
      <c r="E30" s="59">
        <f t="shared" si="0"/>
        <v>11.957597173144876</v>
      </c>
      <c r="G30" s="50" t="s">
        <v>63</v>
      </c>
      <c r="H30" s="13">
        <v>3139</v>
      </c>
      <c r="I30" s="13">
        <v>3017</v>
      </c>
      <c r="J30" s="14">
        <v>3520</v>
      </c>
      <c r="K30" s="59">
        <f t="shared" si="1"/>
        <v>16.672190918130596</v>
      </c>
    </row>
    <row r="31" spans="1:11" x14ac:dyDescent="0.55000000000000004">
      <c r="A31" s="50" t="s">
        <v>30</v>
      </c>
      <c r="B31" s="13">
        <v>15939</v>
      </c>
      <c r="C31" s="13">
        <v>14915</v>
      </c>
      <c r="D31" s="14">
        <v>15007</v>
      </c>
      <c r="E31" s="59">
        <f t="shared" si="0"/>
        <v>0.61682869594368084</v>
      </c>
      <c r="G31" s="50" t="s">
        <v>71</v>
      </c>
      <c r="H31" s="13">
        <v>1938</v>
      </c>
      <c r="I31" s="13">
        <v>2029</v>
      </c>
      <c r="J31" s="14">
        <v>2352</v>
      </c>
      <c r="K31" s="59">
        <f t="shared" si="1"/>
        <v>15.919172005914243</v>
      </c>
    </row>
    <row r="32" spans="1:11" x14ac:dyDescent="0.55000000000000004">
      <c r="A32" s="50" t="s">
        <v>32</v>
      </c>
      <c r="B32" s="13">
        <v>12296</v>
      </c>
      <c r="C32" s="13">
        <v>11914</v>
      </c>
      <c r="D32" s="14">
        <v>14051</v>
      </c>
      <c r="E32" s="59">
        <f t="shared" si="0"/>
        <v>17.936880980359241</v>
      </c>
      <c r="G32" s="50" t="s">
        <v>43</v>
      </c>
      <c r="H32" s="13">
        <v>9592</v>
      </c>
      <c r="I32" s="13">
        <v>7012</v>
      </c>
      <c r="J32" s="14">
        <v>8074</v>
      </c>
      <c r="K32" s="59">
        <f t="shared" si="1"/>
        <v>15.145464917284654</v>
      </c>
    </row>
    <row r="33" spans="1:11" x14ac:dyDescent="0.55000000000000004">
      <c r="A33" s="50" t="s">
        <v>33</v>
      </c>
      <c r="B33" s="13">
        <v>12960</v>
      </c>
      <c r="C33" s="13">
        <v>11890</v>
      </c>
      <c r="D33" s="14">
        <v>12470</v>
      </c>
      <c r="E33" s="59">
        <f t="shared" si="0"/>
        <v>4.8780487804878048</v>
      </c>
      <c r="G33" s="50" t="s">
        <v>133</v>
      </c>
      <c r="H33" s="13">
        <v>1291</v>
      </c>
      <c r="I33" s="13">
        <v>1182</v>
      </c>
      <c r="J33" s="14">
        <v>1332</v>
      </c>
      <c r="K33" s="59">
        <f t="shared" si="1"/>
        <v>12.690355329949238</v>
      </c>
    </row>
    <row r="34" spans="1:11" ht="18.600000000000001" x14ac:dyDescent="0.55000000000000004">
      <c r="A34" s="50" t="s">
        <v>35</v>
      </c>
      <c r="B34" s="13">
        <v>10104</v>
      </c>
      <c r="C34" s="13">
        <v>9921</v>
      </c>
      <c r="D34" s="14">
        <v>10883</v>
      </c>
      <c r="E34" s="59">
        <f t="shared" si="0"/>
        <v>9.6966031650035287</v>
      </c>
      <c r="G34" s="50" t="s">
        <v>165</v>
      </c>
      <c r="H34" s="13">
        <v>6891</v>
      </c>
      <c r="I34" s="13">
        <v>7818</v>
      </c>
      <c r="J34" s="14">
        <v>8798</v>
      </c>
      <c r="K34" s="59">
        <f t="shared" si="1"/>
        <v>12.53517523663341</v>
      </c>
    </row>
    <row r="35" spans="1:11" x14ac:dyDescent="0.55000000000000004">
      <c r="A35" s="50" t="s">
        <v>34</v>
      </c>
      <c r="B35" s="13">
        <v>14757</v>
      </c>
      <c r="C35" s="13">
        <v>10896</v>
      </c>
      <c r="D35" s="14">
        <v>10850</v>
      </c>
      <c r="E35" s="59">
        <f t="shared" si="0"/>
        <v>-0.42217327459618209</v>
      </c>
      <c r="G35" s="50" t="s">
        <v>31</v>
      </c>
      <c r="H35" s="13">
        <v>14584</v>
      </c>
      <c r="I35" s="13">
        <v>14150</v>
      </c>
      <c r="J35" s="14">
        <v>15842</v>
      </c>
      <c r="K35" s="59">
        <f t="shared" si="1"/>
        <v>11.957597173144876</v>
      </c>
    </row>
    <row r="36" spans="1:11" x14ac:dyDescent="0.55000000000000004">
      <c r="A36" s="50" t="s">
        <v>37</v>
      </c>
      <c r="B36" s="13">
        <v>8814</v>
      </c>
      <c r="C36" s="13">
        <v>9058</v>
      </c>
      <c r="D36" s="14">
        <v>9510</v>
      </c>
      <c r="E36" s="59">
        <f t="shared" si="0"/>
        <v>4.9900640317950984</v>
      </c>
      <c r="G36" s="50" t="s">
        <v>129</v>
      </c>
      <c r="H36" s="13">
        <v>1970</v>
      </c>
      <c r="I36" s="13">
        <v>1900</v>
      </c>
      <c r="J36" s="14">
        <v>2120</v>
      </c>
      <c r="K36" s="59">
        <f t="shared" si="1"/>
        <v>11.578947368421053</v>
      </c>
    </row>
    <row r="37" spans="1:11" x14ac:dyDescent="0.55000000000000004">
      <c r="A37" s="50" t="s">
        <v>38</v>
      </c>
      <c r="B37" s="13">
        <v>7879</v>
      </c>
      <c r="C37" s="13">
        <v>8341</v>
      </c>
      <c r="D37" s="14">
        <v>9288</v>
      </c>
      <c r="E37" s="59">
        <f t="shared" si="0"/>
        <v>11.353554729648724</v>
      </c>
      <c r="G37" s="50" t="s">
        <v>38</v>
      </c>
      <c r="H37" s="13">
        <v>7879</v>
      </c>
      <c r="I37" s="13">
        <v>8341</v>
      </c>
      <c r="J37" s="14">
        <v>9288</v>
      </c>
      <c r="K37" s="59">
        <f t="shared" si="1"/>
        <v>11.353554729648724</v>
      </c>
    </row>
    <row r="38" spans="1:11" x14ac:dyDescent="0.55000000000000004">
      <c r="A38" s="50" t="s">
        <v>41</v>
      </c>
      <c r="B38" s="13">
        <v>7778</v>
      </c>
      <c r="C38" s="13">
        <v>7488</v>
      </c>
      <c r="D38" s="14">
        <v>9161</v>
      </c>
      <c r="E38" s="59">
        <f t="shared" si="0"/>
        <v>22.342414529914532</v>
      </c>
      <c r="G38" s="50" t="s">
        <v>170</v>
      </c>
      <c r="H38" s="12">
        <v>750</v>
      </c>
      <c r="I38" s="12">
        <v>714</v>
      </c>
      <c r="J38" s="15">
        <v>794</v>
      </c>
      <c r="K38" s="59">
        <f t="shared" si="1"/>
        <v>11.204481792717088</v>
      </c>
    </row>
    <row r="39" spans="1:11" x14ac:dyDescent="0.55000000000000004">
      <c r="A39" s="50" t="s">
        <v>164</v>
      </c>
      <c r="B39" s="13">
        <v>9016</v>
      </c>
      <c r="C39" s="13">
        <v>8547</v>
      </c>
      <c r="D39" s="14">
        <v>9097</v>
      </c>
      <c r="E39" s="59">
        <f t="shared" si="0"/>
        <v>6.4350064350064349</v>
      </c>
      <c r="G39" s="50" t="s">
        <v>73</v>
      </c>
      <c r="H39" s="13">
        <v>1956</v>
      </c>
      <c r="I39" s="13">
        <v>2017</v>
      </c>
      <c r="J39" s="14">
        <v>2239</v>
      </c>
      <c r="K39" s="59">
        <f t="shared" si="1"/>
        <v>11.006445215666833</v>
      </c>
    </row>
    <row r="40" spans="1:11" ht="18.600000000000001" x14ac:dyDescent="0.55000000000000004">
      <c r="A40" s="50" t="s">
        <v>165</v>
      </c>
      <c r="B40" s="13">
        <v>6891</v>
      </c>
      <c r="C40" s="13">
        <v>7818</v>
      </c>
      <c r="D40" s="14">
        <v>8798</v>
      </c>
      <c r="E40" s="59">
        <f t="shared" si="0"/>
        <v>12.53517523663341</v>
      </c>
      <c r="G40" s="50" t="s">
        <v>22</v>
      </c>
      <c r="H40" s="13">
        <v>24886</v>
      </c>
      <c r="I40" s="13">
        <v>24223</v>
      </c>
      <c r="J40" s="14">
        <v>26875</v>
      </c>
      <c r="K40" s="59">
        <f t="shared" si="1"/>
        <v>10.948272303182925</v>
      </c>
    </row>
    <row r="41" spans="1:11" x14ac:dyDescent="0.55000000000000004">
      <c r="A41" s="50" t="s">
        <v>39</v>
      </c>
      <c r="B41" s="13">
        <v>8608</v>
      </c>
      <c r="C41" s="13">
        <v>8294</v>
      </c>
      <c r="D41" s="14">
        <v>8628</v>
      </c>
      <c r="E41" s="59">
        <f t="shared" si="0"/>
        <v>4.0270074752833374</v>
      </c>
      <c r="G41" s="50" t="s">
        <v>47</v>
      </c>
      <c r="H41" s="13">
        <v>6234</v>
      </c>
      <c r="I41" s="13">
        <v>6324</v>
      </c>
      <c r="J41" s="14">
        <v>7003</v>
      </c>
      <c r="K41" s="59">
        <f t="shared" si="1"/>
        <v>10.736875395319419</v>
      </c>
    </row>
    <row r="42" spans="1:11" x14ac:dyDescent="0.55000000000000004">
      <c r="A42" s="50" t="s">
        <v>46</v>
      </c>
      <c r="B42" s="13">
        <v>8351</v>
      </c>
      <c r="C42" s="13">
        <v>6790</v>
      </c>
      <c r="D42" s="14">
        <v>8611</v>
      </c>
      <c r="E42" s="59">
        <f t="shared" si="0"/>
        <v>26.818851251840943</v>
      </c>
      <c r="G42" s="50" t="s">
        <v>82</v>
      </c>
      <c r="H42" s="13">
        <v>1247</v>
      </c>
      <c r="I42" s="13">
        <v>1200</v>
      </c>
      <c r="J42" s="14">
        <v>1317</v>
      </c>
      <c r="K42" s="59">
        <f t="shared" si="1"/>
        <v>9.75</v>
      </c>
    </row>
    <row r="43" spans="1:11" x14ac:dyDescent="0.55000000000000004">
      <c r="A43" s="50" t="s">
        <v>43</v>
      </c>
      <c r="B43" s="13">
        <v>9592</v>
      </c>
      <c r="C43" s="13">
        <v>7012</v>
      </c>
      <c r="D43" s="14">
        <v>8074</v>
      </c>
      <c r="E43" s="59">
        <f t="shared" si="0"/>
        <v>15.145464917284654</v>
      </c>
      <c r="G43" s="50" t="s">
        <v>35</v>
      </c>
      <c r="H43" s="13">
        <v>10104</v>
      </c>
      <c r="I43" s="13">
        <v>9921</v>
      </c>
      <c r="J43" s="14">
        <v>10883</v>
      </c>
      <c r="K43" s="59">
        <f t="shared" si="1"/>
        <v>9.6966031650035287</v>
      </c>
    </row>
    <row r="44" spans="1:11" ht="18.600000000000001" x14ac:dyDescent="0.55000000000000004">
      <c r="A44" s="50" t="s">
        <v>166</v>
      </c>
      <c r="B44" s="13">
        <v>7095</v>
      </c>
      <c r="C44" s="13">
        <v>6812</v>
      </c>
      <c r="D44" s="14">
        <v>7432</v>
      </c>
      <c r="E44" s="59">
        <f t="shared" si="0"/>
        <v>9.1015854374632994</v>
      </c>
      <c r="G44" s="50" t="s">
        <v>55</v>
      </c>
      <c r="H44" s="13">
        <v>4347</v>
      </c>
      <c r="I44" s="13">
        <v>4346</v>
      </c>
      <c r="J44" s="14">
        <v>4767</v>
      </c>
      <c r="K44" s="59">
        <f t="shared" si="1"/>
        <v>9.687068568798896</v>
      </c>
    </row>
    <row r="45" spans="1:11" x14ac:dyDescent="0.55000000000000004">
      <c r="A45" s="50" t="s">
        <v>45</v>
      </c>
      <c r="B45" s="13">
        <v>7165</v>
      </c>
      <c r="C45" s="13">
        <v>6814</v>
      </c>
      <c r="D45" s="14">
        <v>7217</v>
      </c>
      <c r="E45" s="59">
        <f t="shared" si="0"/>
        <v>5.9142941003815679</v>
      </c>
      <c r="G45" s="50" t="s">
        <v>18</v>
      </c>
      <c r="H45" s="13">
        <v>53049</v>
      </c>
      <c r="I45" s="13">
        <v>50875</v>
      </c>
      <c r="J45" s="14">
        <v>55665</v>
      </c>
      <c r="K45" s="59">
        <f t="shared" si="1"/>
        <v>9.4152334152334145</v>
      </c>
    </row>
    <row r="46" spans="1:11" x14ac:dyDescent="0.55000000000000004">
      <c r="A46" s="50" t="s">
        <v>47</v>
      </c>
      <c r="B46" s="13">
        <v>6234</v>
      </c>
      <c r="C46" s="13">
        <v>6324</v>
      </c>
      <c r="D46" s="14">
        <v>7003</v>
      </c>
      <c r="E46" s="59">
        <f t="shared" si="0"/>
        <v>10.736875395319419</v>
      </c>
      <c r="G46" s="50" t="s">
        <v>74</v>
      </c>
      <c r="H46" s="13">
        <v>2089</v>
      </c>
      <c r="I46" s="13">
        <v>1923</v>
      </c>
      <c r="J46" s="14">
        <v>2100</v>
      </c>
      <c r="K46" s="59">
        <f t="shared" si="1"/>
        <v>9.204368174726989</v>
      </c>
    </row>
    <row r="47" spans="1:11" ht="18.600000000000001" x14ac:dyDescent="0.55000000000000004">
      <c r="A47" s="50" t="s">
        <v>44</v>
      </c>
      <c r="B47" s="13">
        <v>7050</v>
      </c>
      <c r="C47" s="13">
        <v>6901</v>
      </c>
      <c r="D47" s="14">
        <v>6902</v>
      </c>
      <c r="E47" s="59">
        <f t="shared" ref="E47:E78" si="2">100*((D47-C47)/C47)</f>
        <v>1.4490653528474135E-2</v>
      </c>
      <c r="G47" s="50" t="s">
        <v>166</v>
      </c>
      <c r="H47" s="13">
        <v>7095</v>
      </c>
      <c r="I47" s="13">
        <v>6812</v>
      </c>
      <c r="J47" s="14">
        <v>7432</v>
      </c>
      <c r="K47" s="59">
        <f t="shared" ref="K47:K78" si="3">100*((J47-I47)/I47)</f>
        <v>9.1015854374632994</v>
      </c>
    </row>
    <row r="48" spans="1:11" x14ac:dyDescent="0.55000000000000004">
      <c r="A48" s="50" t="s">
        <v>167</v>
      </c>
      <c r="B48" s="13">
        <v>6962</v>
      </c>
      <c r="C48" s="13">
        <v>6439</v>
      </c>
      <c r="D48" s="14">
        <v>6865</v>
      </c>
      <c r="E48" s="59">
        <f t="shared" si="2"/>
        <v>6.6159341512657246</v>
      </c>
      <c r="G48" s="50" t="s">
        <v>62</v>
      </c>
      <c r="H48" s="13">
        <v>3447</v>
      </c>
      <c r="I48" s="13">
        <v>3118</v>
      </c>
      <c r="J48" s="14">
        <v>3393</v>
      </c>
      <c r="K48" s="59">
        <f t="shared" si="3"/>
        <v>8.8197562540089791</v>
      </c>
    </row>
    <row r="49" spans="1:11" x14ac:dyDescent="0.55000000000000004">
      <c r="A49" s="50" t="s">
        <v>48</v>
      </c>
      <c r="B49" s="13">
        <v>6649</v>
      </c>
      <c r="C49" s="13">
        <v>6032</v>
      </c>
      <c r="D49" s="14">
        <v>6334</v>
      </c>
      <c r="E49" s="59">
        <f t="shared" si="2"/>
        <v>5.0066312997347477</v>
      </c>
      <c r="G49" s="50" t="s">
        <v>16</v>
      </c>
      <c r="H49" s="13">
        <v>57937</v>
      </c>
      <c r="I49" s="13">
        <v>54962</v>
      </c>
      <c r="J49" s="14">
        <v>59745</v>
      </c>
      <c r="K49" s="59">
        <f t="shared" si="3"/>
        <v>8.702376187183873</v>
      </c>
    </row>
    <row r="50" spans="1:11" x14ac:dyDescent="0.55000000000000004">
      <c r="A50" s="50" t="s">
        <v>49</v>
      </c>
      <c r="B50" s="13">
        <v>5780</v>
      </c>
      <c r="C50" s="13">
        <v>5739</v>
      </c>
      <c r="D50" s="14">
        <v>6047</v>
      </c>
      <c r="E50" s="59">
        <f t="shared" si="2"/>
        <v>5.3667886391357378</v>
      </c>
      <c r="G50" s="50" t="s">
        <v>85</v>
      </c>
      <c r="H50" s="12">
        <v>858</v>
      </c>
      <c r="I50" s="12">
        <v>932</v>
      </c>
      <c r="J50" s="14">
        <v>1011</v>
      </c>
      <c r="K50" s="59">
        <f t="shared" si="3"/>
        <v>8.4763948497854091</v>
      </c>
    </row>
    <row r="51" spans="1:11" x14ac:dyDescent="0.55000000000000004">
      <c r="A51" s="50" t="s">
        <v>50</v>
      </c>
      <c r="B51" s="13">
        <v>5586</v>
      </c>
      <c r="C51" s="13">
        <v>5584</v>
      </c>
      <c r="D51" s="14">
        <v>5885</v>
      </c>
      <c r="E51" s="59">
        <f t="shared" si="2"/>
        <v>5.3904011461318051</v>
      </c>
      <c r="G51" s="50" t="s">
        <v>84</v>
      </c>
      <c r="H51" s="13">
        <v>1005</v>
      </c>
      <c r="I51" s="12">
        <v>968</v>
      </c>
      <c r="J51" s="14">
        <v>1047</v>
      </c>
      <c r="K51" s="59">
        <f t="shared" si="3"/>
        <v>8.1611570247933898</v>
      </c>
    </row>
    <row r="52" spans="1:11" x14ac:dyDescent="0.55000000000000004">
      <c r="A52" s="50" t="s">
        <v>51</v>
      </c>
      <c r="B52" s="13">
        <v>5283</v>
      </c>
      <c r="C52" s="13">
        <v>5168</v>
      </c>
      <c r="D52" s="14">
        <v>5584</v>
      </c>
      <c r="E52" s="59">
        <f t="shared" si="2"/>
        <v>8.0495356037151709</v>
      </c>
      <c r="G52" s="50" t="s">
        <v>51</v>
      </c>
      <c r="H52" s="13">
        <v>5283</v>
      </c>
      <c r="I52" s="13">
        <v>5168</v>
      </c>
      <c r="J52" s="14">
        <v>5584</v>
      </c>
      <c r="K52" s="59">
        <f t="shared" si="3"/>
        <v>8.0495356037151709</v>
      </c>
    </row>
    <row r="53" spans="1:11" ht="18.600000000000001" x14ac:dyDescent="0.55000000000000004">
      <c r="A53" s="50" t="s">
        <v>168</v>
      </c>
      <c r="B53" s="13">
        <v>3845</v>
      </c>
      <c r="C53" s="13">
        <v>4395</v>
      </c>
      <c r="D53" s="14">
        <v>5567</v>
      </c>
      <c r="E53" s="59">
        <f t="shared" si="2"/>
        <v>26.666666666666668</v>
      </c>
      <c r="G53" s="50" t="s">
        <v>53</v>
      </c>
      <c r="H53" s="13">
        <v>5050</v>
      </c>
      <c r="I53" s="13">
        <v>4802</v>
      </c>
      <c r="J53" s="14">
        <v>5161</v>
      </c>
      <c r="K53" s="59">
        <f t="shared" si="3"/>
        <v>7.4760516451478551</v>
      </c>
    </row>
    <row r="54" spans="1:11" x14ac:dyDescent="0.55000000000000004">
      <c r="A54" s="50" t="s">
        <v>56</v>
      </c>
      <c r="B54" s="13">
        <v>4700</v>
      </c>
      <c r="C54" s="13">
        <v>4308</v>
      </c>
      <c r="D54" s="14">
        <v>5288</v>
      </c>
      <c r="E54" s="59">
        <f t="shared" si="2"/>
        <v>22.748375116063137</v>
      </c>
      <c r="G54" s="50" t="s">
        <v>70</v>
      </c>
      <c r="H54" s="13">
        <v>2058</v>
      </c>
      <c r="I54" s="13">
        <v>2140</v>
      </c>
      <c r="J54" s="14">
        <v>2299</v>
      </c>
      <c r="K54" s="59">
        <f t="shared" si="3"/>
        <v>7.4299065420560755</v>
      </c>
    </row>
    <row r="55" spans="1:11" x14ac:dyDescent="0.55000000000000004">
      <c r="A55" s="50" t="s">
        <v>53</v>
      </c>
      <c r="B55" s="13">
        <v>5050</v>
      </c>
      <c r="C55" s="13">
        <v>4802</v>
      </c>
      <c r="D55" s="14">
        <v>5161</v>
      </c>
      <c r="E55" s="59">
        <f t="shared" si="2"/>
        <v>7.4760516451478551</v>
      </c>
      <c r="G55" s="50" t="s">
        <v>86</v>
      </c>
      <c r="H55" s="12">
        <v>930</v>
      </c>
      <c r="I55" s="12">
        <v>871</v>
      </c>
      <c r="J55" s="15">
        <v>935</v>
      </c>
      <c r="K55" s="59">
        <f t="shared" si="3"/>
        <v>7.3478760045924227</v>
      </c>
    </row>
    <row r="56" spans="1:11" x14ac:dyDescent="0.55000000000000004">
      <c r="A56" s="50" t="s">
        <v>59</v>
      </c>
      <c r="B56" s="13">
        <v>4236</v>
      </c>
      <c r="C56" s="13">
        <v>3747</v>
      </c>
      <c r="D56" s="14">
        <v>5050</v>
      </c>
      <c r="E56" s="59">
        <f t="shared" si="2"/>
        <v>34.774486255671206</v>
      </c>
      <c r="G56" s="50" t="s">
        <v>61</v>
      </c>
      <c r="H56" s="13">
        <v>3583</v>
      </c>
      <c r="I56" s="13">
        <v>3423</v>
      </c>
      <c r="J56" s="14">
        <v>3670</v>
      </c>
      <c r="K56" s="59">
        <f t="shared" si="3"/>
        <v>7.2158924919661107</v>
      </c>
    </row>
    <row r="57" spans="1:11" x14ac:dyDescent="0.55000000000000004">
      <c r="A57" s="50" t="s">
        <v>52</v>
      </c>
      <c r="B57" s="13">
        <v>4555</v>
      </c>
      <c r="C57" s="13">
        <v>4678</v>
      </c>
      <c r="D57" s="14">
        <v>4951</v>
      </c>
      <c r="E57" s="59">
        <f t="shared" si="2"/>
        <v>5.8358272766139381</v>
      </c>
      <c r="G57" s="50" t="s">
        <v>88</v>
      </c>
      <c r="H57" s="12">
        <v>823</v>
      </c>
      <c r="I57" s="12">
        <v>855</v>
      </c>
      <c r="J57" s="15">
        <v>914</v>
      </c>
      <c r="K57" s="59">
        <f t="shared" si="3"/>
        <v>6.9005847953216373</v>
      </c>
    </row>
    <row r="58" spans="1:11" x14ac:dyDescent="0.55000000000000004">
      <c r="A58" s="50" t="s">
        <v>55</v>
      </c>
      <c r="B58" s="13">
        <v>4347</v>
      </c>
      <c r="C58" s="13">
        <v>4346</v>
      </c>
      <c r="D58" s="14">
        <v>4767</v>
      </c>
      <c r="E58" s="59">
        <f t="shared" si="2"/>
        <v>9.687068568798896</v>
      </c>
      <c r="G58" s="50" t="s">
        <v>167</v>
      </c>
      <c r="H58" s="13">
        <v>6962</v>
      </c>
      <c r="I58" s="13">
        <v>6439</v>
      </c>
      <c r="J58" s="14">
        <v>6865</v>
      </c>
      <c r="K58" s="59">
        <f t="shared" si="3"/>
        <v>6.6159341512657246</v>
      </c>
    </row>
    <row r="59" spans="1:11" x14ac:dyDescent="0.55000000000000004">
      <c r="A59" s="50" t="s">
        <v>58</v>
      </c>
      <c r="B59" s="13">
        <v>3729</v>
      </c>
      <c r="C59" s="13">
        <v>3789</v>
      </c>
      <c r="D59" s="14">
        <v>4557</v>
      </c>
      <c r="E59" s="59">
        <f t="shared" si="2"/>
        <v>20.269200316706254</v>
      </c>
      <c r="G59" s="50" t="s">
        <v>164</v>
      </c>
      <c r="H59" s="13">
        <v>9016</v>
      </c>
      <c r="I59" s="13">
        <v>8547</v>
      </c>
      <c r="J59" s="14">
        <v>9097</v>
      </c>
      <c r="K59" s="59">
        <f t="shared" si="3"/>
        <v>6.4350064350064349</v>
      </c>
    </row>
    <row r="60" spans="1:11" ht="18.600000000000001" x14ac:dyDescent="0.55000000000000004">
      <c r="A60" s="50" t="s">
        <v>57</v>
      </c>
      <c r="B60" s="13">
        <v>3980</v>
      </c>
      <c r="C60" s="13">
        <v>3992</v>
      </c>
      <c r="D60" s="14">
        <v>4125</v>
      </c>
      <c r="E60" s="59">
        <f t="shared" si="2"/>
        <v>3.3316633266533064</v>
      </c>
      <c r="G60" s="50" t="s">
        <v>98</v>
      </c>
      <c r="H60" s="12">
        <v>428</v>
      </c>
      <c r="I60" s="12">
        <v>439</v>
      </c>
      <c r="J60" s="15">
        <v>465</v>
      </c>
      <c r="K60" s="59">
        <f t="shared" si="3"/>
        <v>5.9225512528473807</v>
      </c>
    </row>
    <row r="61" spans="1:11" x14ac:dyDescent="0.55000000000000004">
      <c r="A61" s="50" t="s">
        <v>60</v>
      </c>
      <c r="B61" s="13">
        <v>3716</v>
      </c>
      <c r="C61" s="13">
        <v>3551</v>
      </c>
      <c r="D61" s="14">
        <v>3679</v>
      </c>
      <c r="E61" s="59">
        <f t="shared" si="2"/>
        <v>3.604618417347226</v>
      </c>
      <c r="G61" s="50" t="s">
        <v>45</v>
      </c>
      <c r="H61" s="13">
        <v>7165</v>
      </c>
      <c r="I61" s="13">
        <v>6814</v>
      </c>
      <c r="J61" s="14">
        <v>7217</v>
      </c>
      <c r="K61" s="59">
        <f t="shared" si="3"/>
        <v>5.9142941003815679</v>
      </c>
    </row>
    <row r="62" spans="1:11" x14ac:dyDescent="0.55000000000000004">
      <c r="A62" s="50" t="s">
        <v>61</v>
      </c>
      <c r="B62" s="13">
        <v>3583</v>
      </c>
      <c r="C62" s="13">
        <v>3423</v>
      </c>
      <c r="D62" s="14">
        <v>3670</v>
      </c>
      <c r="E62" s="59">
        <f t="shared" si="2"/>
        <v>7.2158924919661107</v>
      </c>
      <c r="G62" s="50" t="s">
        <v>21</v>
      </c>
      <c r="H62" s="13">
        <v>24994</v>
      </c>
      <c r="I62" s="13">
        <v>25506</v>
      </c>
      <c r="J62" s="14">
        <v>27000</v>
      </c>
      <c r="K62" s="59">
        <f t="shared" si="3"/>
        <v>5.8574453069865919</v>
      </c>
    </row>
    <row r="63" spans="1:11" x14ac:dyDescent="0.55000000000000004">
      <c r="A63" s="50" t="s">
        <v>63</v>
      </c>
      <c r="B63" s="13">
        <v>3139</v>
      </c>
      <c r="C63" s="13">
        <v>3017</v>
      </c>
      <c r="D63" s="14">
        <v>3520</v>
      </c>
      <c r="E63" s="59">
        <f t="shared" si="2"/>
        <v>16.672190918130596</v>
      </c>
      <c r="G63" s="50" t="s">
        <v>52</v>
      </c>
      <c r="H63" s="13">
        <v>4555</v>
      </c>
      <c r="I63" s="13">
        <v>4678</v>
      </c>
      <c r="J63" s="14">
        <v>4951</v>
      </c>
      <c r="K63" s="59">
        <f t="shared" si="3"/>
        <v>5.8358272766139381</v>
      </c>
    </row>
    <row r="64" spans="1:11" x14ac:dyDescent="0.55000000000000004">
      <c r="A64" s="50" t="s">
        <v>62</v>
      </c>
      <c r="B64" s="13">
        <v>3447</v>
      </c>
      <c r="C64" s="13">
        <v>3118</v>
      </c>
      <c r="D64" s="14">
        <v>3393</v>
      </c>
      <c r="E64" s="59">
        <f t="shared" si="2"/>
        <v>8.8197562540089791</v>
      </c>
      <c r="G64" s="50" t="s">
        <v>83</v>
      </c>
      <c r="H64" s="13">
        <v>1385</v>
      </c>
      <c r="I64" s="13">
        <v>1091</v>
      </c>
      <c r="J64" s="14">
        <v>1150</v>
      </c>
      <c r="K64" s="59">
        <f t="shared" si="3"/>
        <v>5.4078826764436299</v>
      </c>
    </row>
    <row r="65" spans="1:11" x14ac:dyDescent="0.55000000000000004">
      <c r="A65" s="50" t="s">
        <v>68</v>
      </c>
      <c r="B65" s="13">
        <v>2572</v>
      </c>
      <c r="C65" s="13">
        <v>2321</v>
      </c>
      <c r="D65" s="14">
        <v>2805</v>
      </c>
      <c r="E65" s="59">
        <f t="shared" si="2"/>
        <v>20.85308056872038</v>
      </c>
      <c r="G65" s="50" t="s">
        <v>50</v>
      </c>
      <c r="H65" s="13">
        <v>5586</v>
      </c>
      <c r="I65" s="13">
        <v>5584</v>
      </c>
      <c r="J65" s="14">
        <v>5885</v>
      </c>
      <c r="K65" s="59">
        <f t="shared" si="3"/>
        <v>5.3904011461318051</v>
      </c>
    </row>
    <row r="66" spans="1:11" x14ac:dyDescent="0.55000000000000004">
      <c r="A66" s="50" t="s">
        <v>64</v>
      </c>
      <c r="B66" s="13">
        <v>2699</v>
      </c>
      <c r="C66" s="13">
        <v>2750</v>
      </c>
      <c r="D66" s="14">
        <v>2766</v>
      </c>
      <c r="E66" s="59">
        <f t="shared" si="2"/>
        <v>0.58181818181818179</v>
      </c>
      <c r="G66" s="50" t="s">
        <v>49</v>
      </c>
      <c r="H66" s="13">
        <v>5780</v>
      </c>
      <c r="I66" s="13">
        <v>5739</v>
      </c>
      <c r="J66" s="14">
        <v>6047</v>
      </c>
      <c r="K66" s="59">
        <f t="shared" si="3"/>
        <v>5.3667886391357378</v>
      </c>
    </row>
    <row r="67" spans="1:11" x14ac:dyDescent="0.55000000000000004">
      <c r="A67" s="50" t="s">
        <v>65</v>
      </c>
      <c r="B67" s="13">
        <v>2459</v>
      </c>
      <c r="C67" s="13">
        <v>2458</v>
      </c>
      <c r="D67" s="14">
        <v>2525</v>
      </c>
      <c r="E67" s="59">
        <f t="shared" si="2"/>
        <v>2.7257933279088693</v>
      </c>
      <c r="G67" s="50" t="s">
        <v>150</v>
      </c>
      <c r="H67" s="12">
        <v>446</v>
      </c>
      <c r="I67" s="12">
        <v>433</v>
      </c>
      <c r="J67" s="15">
        <v>456</v>
      </c>
      <c r="K67" s="59">
        <f t="shared" si="3"/>
        <v>5.3117782909930717</v>
      </c>
    </row>
    <row r="68" spans="1:11" x14ac:dyDescent="0.55000000000000004">
      <c r="A68" s="50" t="s">
        <v>72</v>
      </c>
      <c r="B68" s="13">
        <v>2001</v>
      </c>
      <c r="C68" s="13">
        <v>2046</v>
      </c>
      <c r="D68" s="14">
        <v>2399</v>
      </c>
      <c r="E68" s="59">
        <f t="shared" si="2"/>
        <v>17.253176930596286</v>
      </c>
      <c r="G68" s="50" t="s">
        <v>48</v>
      </c>
      <c r="H68" s="13">
        <v>6649</v>
      </c>
      <c r="I68" s="13">
        <v>6032</v>
      </c>
      <c r="J68" s="14">
        <v>6334</v>
      </c>
      <c r="K68" s="59">
        <f t="shared" si="3"/>
        <v>5.0066312997347477</v>
      </c>
    </row>
    <row r="69" spans="1:11" x14ac:dyDescent="0.55000000000000004">
      <c r="A69" s="50" t="s">
        <v>124</v>
      </c>
      <c r="B69" s="13">
        <v>2318</v>
      </c>
      <c r="C69" s="13">
        <v>2303</v>
      </c>
      <c r="D69" s="14">
        <v>2385</v>
      </c>
      <c r="E69" s="59">
        <f t="shared" si="2"/>
        <v>3.560573165436387</v>
      </c>
      <c r="G69" s="50" t="s">
        <v>37</v>
      </c>
      <c r="H69" s="13">
        <v>8814</v>
      </c>
      <c r="I69" s="13">
        <v>9058</v>
      </c>
      <c r="J69" s="14">
        <v>9510</v>
      </c>
      <c r="K69" s="59">
        <f t="shared" si="3"/>
        <v>4.9900640317950984</v>
      </c>
    </row>
    <row r="70" spans="1:11" x14ac:dyDescent="0.55000000000000004">
      <c r="A70" s="50" t="s">
        <v>71</v>
      </c>
      <c r="B70" s="13">
        <v>1938</v>
      </c>
      <c r="C70" s="13">
        <v>2029</v>
      </c>
      <c r="D70" s="14">
        <v>2352</v>
      </c>
      <c r="E70" s="59">
        <f t="shared" si="2"/>
        <v>15.919172005914243</v>
      </c>
      <c r="G70" s="50" t="s">
        <v>76</v>
      </c>
      <c r="H70" s="13">
        <v>1767</v>
      </c>
      <c r="I70" s="13">
        <v>1831</v>
      </c>
      <c r="J70" s="14">
        <v>1922</v>
      </c>
      <c r="K70" s="59">
        <f t="shared" si="3"/>
        <v>4.9699617695248497</v>
      </c>
    </row>
    <row r="71" spans="1:11" x14ac:dyDescent="0.55000000000000004">
      <c r="A71" s="50" t="s">
        <v>70</v>
      </c>
      <c r="B71" s="13">
        <v>2058</v>
      </c>
      <c r="C71" s="13">
        <v>2140</v>
      </c>
      <c r="D71" s="14">
        <v>2299</v>
      </c>
      <c r="E71" s="59">
        <f t="shared" si="2"/>
        <v>7.4299065420560755</v>
      </c>
      <c r="G71" s="50" t="s">
        <v>33</v>
      </c>
      <c r="H71" s="13">
        <v>12960</v>
      </c>
      <c r="I71" s="13">
        <v>11890</v>
      </c>
      <c r="J71" s="14">
        <v>12470</v>
      </c>
      <c r="K71" s="59">
        <f t="shared" si="3"/>
        <v>4.8780487804878048</v>
      </c>
    </row>
    <row r="72" spans="1:11" x14ac:dyDescent="0.55000000000000004">
      <c r="A72" s="50" t="s">
        <v>73</v>
      </c>
      <c r="B72" s="13">
        <v>1956</v>
      </c>
      <c r="C72" s="13">
        <v>2017</v>
      </c>
      <c r="D72" s="14">
        <v>2239</v>
      </c>
      <c r="E72" s="59">
        <f t="shared" si="2"/>
        <v>11.006445215666833</v>
      </c>
      <c r="G72" s="50" t="s">
        <v>132</v>
      </c>
      <c r="H72" s="13">
        <v>1409</v>
      </c>
      <c r="I72" s="13">
        <v>1430</v>
      </c>
      <c r="J72" s="14">
        <v>1495</v>
      </c>
      <c r="K72" s="59">
        <f t="shared" si="3"/>
        <v>4.5454545454545459</v>
      </c>
    </row>
    <row r="73" spans="1:11" x14ac:dyDescent="0.55000000000000004">
      <c r="A73" s="50" t="s">
        <v>121</v>
      </c>
      <c r="B73" s="13">
        <v>1330</v>
      </c>
      <c r="C73" s="13">
        <v>1775</v>
      </c>
      <c r="D73" s="14">
        <v>2229</v>
      </c>
      <c r="E73" s="59">
        <f t="shared" si="2"/>
        <v>25.577464788732396</v>
      </c>
      <c r="G73" s="50" t="s">
        <v>24</v>
      </c>
      <c r="H73" s="13">
        <v>22637</v>
      </c>
      <c r="I73" s="13">
        <v>21454</v>
      </c>
      <c r="J73" s="14">
        <v>22395</v>
      </c>
      <c r="K73" s="59">
        <f t="shared" si="3"/>
        <v>4.3861284608930733</v>
      </c>
    </row>
    <row r="74" spans="1:11" ht="18.600000000000001" x14ac:dyDescent="0.55000000000000004">
      <c r="A74" s="50" t="s">
        <v>69</v>
      </c>
      <c r="B74" s="13">
        <v>2404</v>
      </c>
      <c r="C74" s="13">
        <v>2141</v>
      </c>
      <c r="D74" s="14">
        <v>2173</v>
      </c>
      <c r="E74" s="59">
        <f t="shared" si="2"/>
        <v>1.4946286781877627</v>
      </c>
      <c r="G74" s="50" t="s">
        <v>27</v>
      </c>
      <c r="H74" s="13">
        <v>21566</v>
      </c>
      <c r="I74" s="13">
        <v>19420</v>
      </c>
      <c r="J74" s="14">
        <v>20271</v>
      </c>
      <c r="K74" s="59">
        <f t="shared" si="3"/>
        <v>4.3820803295571569</v>
      </c>
    </row>
    <row r="75" spans="1:11" x14ac:dyDescent="0.55000000000000004">
      <c r="A75" s="50" t="s">
        <v>129</v>
      </c>
      <c r="B75" s="13">
        <v>1970</v>
      </c>
      <c r="C75" s="13">
        <v>1900</v>
      </c>
      <c r="D75" s="14">
        <v>2120</v>
      </c>
      <c r="E75" s="59">
        <f t="shared" si="2"/>
        <v>11.578947368421053</v>
      </c>
      <c r="G75" s="50" t="s">
        <v>39</v>
      </c>
      <c r="H75" s="13">
        <v>8608</v>
      </c>
      <c r="I75" s="13">
        <v>8294</v>
      </c>
      <c r="J75" s="14">
        <v>8628</v>
      </c>
      <c r="K75" s="59">
        <f t="shared" si="3"/>
        <v>4.0270074752833374</v>
      </c>
    </row>
    <row r="76" spans="1:11" x14ac:dyDescent="0.55000000000000004">
      <c r="A76" s="50" t="s">
        <v>74</v>
      </c>
      <c r="B76" s="13">
        <v>2089</v>
      </c>
      <c r="C76" s="13">
        <v>1923</v>
      </c>
      <c r="D76" s="14">
        <v>2100</v>
      </c>
      <c r="E76" s="59">
        <f t="shared" si="2"/>
        <v>9.204368174726989</v>
      </c>
      <c r="G76" s="50" t="s">
        <v>23</v>
      </c>
      <c r="H76" s="13">
        <v>22052</v>
      </c>
      <c r="I76" s="13">
        <v>23646</v>
      </c>
      <c r="J76" s="14">
        <v>24577</v>
      </c>
      <c r="K76" s="59">
        <f t="shared" si="3"/>
        <v>3.9372409709887508</v>
      </c>
    </row>
    <row r="77" spans="1:11" x14ac:dyDescent="0.55000000000000004">
      <c r="A77" s="50" t="s">
        <v>126</v>
      </c>
      <c r="B77" s="13">
        <v>1290</v>
      </c>
      <c r="C77" s="13">
        <v>1500</v>
      </c>
      <c r="D77" s="14">
        <v>2033</v>
      </c>
      <c r="E77" s="59">
        <f t="shared" si="2"/>
        <v>35.533333333333331</v>
      </c>
      <c r="G77" s="50" t="s">
        <v>137</v>
      </c>
      <c r="H77" s="13">
        <v>1685</v>
      </c>
      <c r="I77" s="13">
        <v>1323</v>
      </c>
      <c r="J77" s="14">
        <v>1373</v>
      </c>
      <c r="K77" s="59">
        <f t="shared" si="3"/>
        <v>3.7792894935752082</v>
      </c>
    </row>
    <row r="78" spans="1:11" x14ac:dyDescent="0.55000000000000004">
      <c r="A78" s="50" t="s">
        <v>76</v>
      </c>
      <c r="B78" s="13">
        <v>1767</v>
      </c>
      <c r="C78" s="13">
        <v>1831</v>
      </c>
      <c r="D78" s="14">
        <v>1922</v>
      </c>
      <c r="E78" s="59">
        <f t="shared" si="2"/>
        <v>4.9699617695248497</v>
      </c>
      <c r="G78" s="50" t="s">
        <v>60</v>
      </c>
      <c r="H78" s="13">
        <v>3716</v>
      </c>
      <c r="I78" s="13">
        <v>3551</v>
      </c>
      <c r="J78" s="14">
        <v>3679</v>
      </c>
      <c r="K78" s="59">
        <f t="shared" si="3"/>
        <v>3.604618417347226</v>
      </c>
    </row>
    <row r="79" spans="1:11" x14ac:dyDescent="0.55000000000000004">
      <c r="A79" s="50" t="s">
        <v>125</v>
      </c>
      <c r="B79" s="13">
        <v>1940</v>
      </c>
      <c r="C79" s="13">
        <v>1803</v>
      </c>
      <c r="D79" s="14">
        <v>1844</v>
      </c>
      <c r="E79" s="59">
        <f t="shared" ref="E79:E110" si="4">100*((D79-C79)/C79)</f>
        <v>2.2739877981142542</v>
      </c>
      <c r="G79" s="50" t="s">
        <v>124</v>
      </c>
      <c r="H79" s="13">
        <v>2318</v>
      </c>
      <c r="I79" s="13">
        <v>2303</v>
      </c>
      <c r="J79" s="14">
        <v>2385</v>
      </c>
      <c r="K79" s="59">
        <f t="shared" ref="K79:K110" si="5">100*((J79-I79)/I79)</f>
        <v>3.560573165436387</v>
      </c>
    </row>
    <row r="80" spans="1:11" ht="18.600000000000001" x14ac:dyDescent="0.55000000000000004">
      <c r="A80" s="50" t="s">
        <v>132</v>
      </c>
      <c r="B80" s="13">
        <v>1409</v>
      </c>
      <c r="C80" s="13">
        <v>1430</v>
      </c>
      <c r="D80" s="14">
        <v>1495</v>
      </c>
      <c r="E80" s="59">
        <f t="shared" si="4"/>
        <v>4.5454545454545459</v>
      </c>
      <c r="G80" s="50" t="s">
        <v>57</v>
      </c>
      <c r="H80" s="13">
        <v>3980</v>
      </c>
      <c r="I80" s="13">
        <v>3992</v>
      </c>
      <c r="J80" s="14">
        <v>4125</v>
      </c>
      <c r="K80" s="59">
        <f t="shared" si="5"/>
        <v>3.3316633266533064</v>
      </c>
    </row>
    <row r="81" spans="1:11" x14ac:dyDescent="0.55000000000000004">
      <c r="A81" s="50" t="s">
        <v>137</v>
      </c>
      <c r="B81" s="13">
        <v>1685</v>
      </c>
      <c r="C81" s="13">
        <v>1323</v>
      </c>
      <c r="D81" s="14">
        <v>1373</v>
      </c>
      <c r="E81" s="59">
        <f t="shared" si="4"/>
        <v>3.7792894935752082</v>
      </c>
      <c r="G81" s="50" t="s">
        <v>80</v>
      </c>
      <c r="H81" s="13">
        <v>1463</v>
      </c>
      <c r="I81" s="13">
        <v>1327</v>
      </c>
      <c r="J81" s="14">
        <v>1368</v>
      </c>
      <c r="K81" s="59">
        <f t="shared" si="5"/>
        <v>3.089675960813866</v>
      </c>
    </row>
    <row r="82" spans="1:11" x14ac:dyDescent="0.55000000000000004">
      <c r="A82" s="50" t="s">
        <v>80</v>
      </c>
      <c r="B82" s="13">
        <v>1463</v>
      </c>
      <c r="C82" s="13">
        <v>1327</v>
      </c>
      <c r="D82" s="14">
        <v>1368</v>
      </c>
      <c r="E82" s="59">
        <f t="shared" si="4"/>
        <v>3.089675960813866</v>
      </c>
      <c r="G82" s="50" t="s">
        <v>25</v>
      </c>
      <c r="H82" s="13">
        <v>21935</v>
      </c>
      <c r="I82" s="13">
        <v>21355</v>
      </c>
      <c r="J82" s="14">
        <v>22004</v>
      </c>
      <c r="K82" s="59">
        <f t="shared" si="5"/>
        <v>3.0391009131350972</v>
      </c>
    </row>
    <row r="83" spans="1:11" x14ac:dyDescent="0.55000000000000004">
      <c r="A83" s="50" t="s">
        <v>133</v>
      </c>
      <c r="B83" s="13">
        <v>1291</v>
      </c>
      <c r="C83" s="13">
        <v>1182</v>
      </c>
      <c r="D83" s="14">
        <v>1332</v>
      </c>
      <c r="E83" s="59">
        <f t="shared" si="4"/>
        <v>12.690355329949238</v>
      </c>
      <c r="G83" s="50" t="s">
        <v>87</v>
      </c>
      <c r="H83" s="12">
        <v>899</v>
      </c>
      <c r="I83" s="12">
        <v>870</v>
      </c>
      <c r="J83" s="15">
        <v>896</v>
      </c>
      <c r="K83" s="59">
        <f t="shared" si="5"/>
        <v>2.9885057471264367</v>
      </c>
    </row>
    <row r="84" spans="1:11" x14ac:dyDescent="0.55000000000000004">
      <c r="A84" s="50" t="s">
        <v>169</v>
      </c>
      <c r="B84" s="13">
        <v>1767</v>
      </c>
      <c r="C84" s="13">
        <v>1298</v>
      </c>
      <c r="D84" s="14">
        <v>1327</v>
      </c>
      <c r="E84" s="59">
        <f t="shared" si="4"/>
        <v>2.2342064714946068</v>
      </c>
      <c r="G84" s="50" t="s">
        <v>65</v>
      </c>
      <c r="H84" s="13">
        <v>2459</v>
      </c>
      <c r="I84" s="13">
        <v>2458</v>
      </c>
      <c r="J84" s="14">
        <v>2525</v>
      </c>
      <c r="K84" s="59">
        <f t="shared" si="5"/>
        <v>2.7257933279088693</v>
      </c>
    </row>
    <row r="85" spans="1:11" x14ac:dyDescent="0.55000000000000004">
      <c r="A85" s="50" t="s">
        <v>82</v>
      </c>
      <c r="B85" s="13">
        <v>1247</v>
      </c>
      <c r="C85" s="13">
        <v>1200</v>
      </c>
      <c r="D85" s="14">
        <v>1317</v>
      </c>
      <c r="E85" s="59">
        <f t="shared" si="4"/>
        <v>9.75</v>
      </c>
      <c r="G85" s="50" t="s">
        <v>95</v>
      </c>
      <c r="H85" s="12">
        <v>568</v>
      </c>
      <c r="I85" s="12">
        <v>519</v>
      </c>
      <c r="J85" s="15">
        <v>532</v>
      </c>
      <c r="K85" s="59">
        <f t="shared" si="5"/>
        <v>2.5048169556840074</v>
      </c>
    </row>
    <row r="86" spans="1:11" x14ac:dyDescent="0.55000000000000004">
      <c r="A86" s="50" t="s">
        <v>79</v>
      </c>
      <c r="B86" s="13">
        <v>1527</v>
      </c>
      <c r="C86" s="13">
        <v>1392</v>
      </c>
      <c r="D86" s="14">
        <v>1219</v>
      </c>
      <c r="E86" s="59">
        <f t="shared" si="4"/>
        <v>-12.428160919540229</v>
      </c>
      <c r="G86" s="50" t="s">
        <v>29</v>
      </c>
      <c r="H86" s="13">
        <v>17142</v>
      </c>
      <c r="I86" s="13">
        <v>15737</v>
      </c>
      <c r="J86" s="14">
        <v>16095</v>
      </c>
      <c r="K86" s="59">
        <f t="shared" si="5"/>
        <v>2.2748935629408402</v>
      </c>
    </row>
    <row r="87" spans="1:11" x14ac:dyDescent="0.55000000000000004">
      <c r="A87" s="50" t="s">
        <v>83</v>
      </c>
      <c r="B87" s="13">
        <v>1385</v>
      </c>
      <c r="C87" s="13">
        <v>1091</v>
      </c>
      <c r="D87" s="14">
        <v>1150</v>
      </c>
      <c r="E87" s="59">
        <f t="shared" si="4"/>
        <v>5.4078826764436299</v>
      </c>
      <c r="G87" s="50" t="s">
        <v>125</v>
      </c>
      <c r="H87" s="13">
        <v>1940</v>
      </c>
      <c r="I87" s="13">
        <v>1803</v>
      </c>
      <c r="J87" s="14">
        <v>1844</v>
      </c>
      <c r="K87" s="59">
        <f t="shared" si="5"/>
        <v>2.2739877981142542</v>
      </c>
    </row>
    <row r="88" spans="1:11" x14ac:dyDescent="0.55000000000000004">
      <c r="A88" s="50" t="s">
        <v>84</v>
      </c>
      <c r="B88" s="13">
        <v>1005</v>
      </c>
      <c r="C88" s="12">
        <v>968</v>
      </c>
      <c r="D88" s="14">
        <v>1047</v>
      </c>
      <c r="E88" s="59">
        <f t="shared" si="4"/>
        <v>8.1611570247933898</v>
      </c>
      <c r="G88" s="50" t="s">
        <v>169</v>
      </c>
      <c r="H88" s="13">
        <v>1767</v>
      </c>
      <c r="I88" s="13">
        <v>1298</v>
      </c>
      <c r="J88" s="14">
        <v>1327</v>
      </c>
      <c r="K88" s="59">
        <f t="shared" si="5"/>
        <v>2.2342064714946068</v>
      </c>
    </row>
    <row r="89" spans="1:11" x14ac:dyDescent="0.55000000000000004">
      <c r="A89" s="50" t="s">
        <v>85</v>
      </c>
      <c r="B89" s="12">
        <v>858</v>
      </c>
      <c r="C89" s="12">
        <v>932</v>
      </c>
      <c r="D89" s="14">
        <v>1011</v>
      </c>
      <c r="E89" s="59">
        <f t="shared" si="4"/>
        <v>8.4763948497854091</v>
      </c>
      <c r="G89" s="50" t="s">
        <v>26</v>
      </c>
      <c r="H89" s="13">
        <v>25449</v>
      </c>
      <c r="I89" s="13">
        <v>20798</v>
      </c>
      <c r="J89" s="14">
        <v>21203</v>
      </c>
      <c r="K89" s="59">
        <f t="shared" si="5"/>
        <v>1.9473026252524279</v>
      </c>
    </row>
    <row r="90" spans="1:11" x14ac:dyDescent="0.55000000000000004">
      <c r="A90" s="50" t="s">
        <v>86</v>
      </c>
      <c r="B90" s="12">
        <v>930</v>
      </c>
      <c r="C90" s="12">
        <v>871</v>
      </c>
      <c r="D90" s="15">
        <v>935</v>
      </c>
      <c r="E90" s="59">
        <f t="shared" si="4"/>
        <v>7.3478760045924227</v>
      </c>
      <c r="G90" s="50" t="s">
        <v>69</v>
      </c>
      <c r="H90" s="13">
        <v>2404</v>
      </c>
      <c r="I90" s="13">
        <v>2141</v>
      </c>
      <c r="J90" s="14">
        <v>2173</v>
      </c>
      <c r="K90" s="59">
        <f t="shared" si="5"/>
        <v>1.4946286781877627</v>
      </c>
    </row>
    <row r="91" spans="1:11" x14ac:dyDescent="0.55000000000000004">
      <c r="A91" s="50" t="s">
        <v>88</v>
      </c>
      <c r="B91" s="12">
        <v>823</v>
      </c>
      <c r="C91" s="12">
        <v>855</v>
      </c>
      <c r="D91" s="15">
        <v>914</v>
      </c>
      <c r="E91" s="59">
        <f t="shared" si="4"/>
        <v>6.9005847953216373</v>
      </c>
      <c r="G91" s="50" t="s">
        <v>90</v>
      </c>
      <c r="H91" s="12">
        <v>827</v>
      </c>
      <c r="I91" s="12">
        <v>813</v>
      </c>
      <c r="J91" s="15">
        <v>825</v>
      </c>
      <c r="K91" s="59">
        <f t="shared" si="5"/>
        <v>1.4760147601476015</v>
      </c>
    </row>
    <row r="92" spans="1:11" x14ac:dyDescent="0.55000000000000004">
      <c r="A92" s="50" t="s">
        <v>87</v>
      </c>
      <c r="B92" s="12">
        <v>899</v>
      </c>
      <c r="C92" s="12">
        <v>870</v>
      </c>
      <c r="D92" s="15">
        <v>896</v>
      </c>
      <c r="E92" s="59">
        <f t="shared" si="4"/>
        <v>2.9885057471264367</v>
      </c>
      <c r="G92" s="50" t="s">
        <v>17</v>
      </c>
      <c r="H92" s="13">
        <v>57192</v>
      </c>
      <c r="I92" s="13">
        <v>52178</v>
      </c>
      <c r="J92" s="14">
        <v>52677</v>
      </c>
      <c r="K92" s="59">
        <f t="shared" si="5"/>
        <v>0.95634175322933046</v>
      </c>
    </row>
    <row r="93" spans="1:11" x14ac:dyDescent="0.55000000000000004">
      <c r="A93" s="50" t="s">
        <v>90</v>
      </c>
      <c r="B93" s="12">
        <v>827</v>
      </c>
      <c r="C93" s="12">
        <v>813</v>
      </c>
      <c r="D93" s="15">
        <v>825</v>
      </c>
      <c r="E93" s="59">
        <f t="shared" si="4"/>
        <v>1.4760147601476015</v>
      </c>
      <c r="G93" s="50" t="s">
        <v>19</v>
      </c>
      <c r="H93" s="13">
        <v>42734</v>
      </c>
      <c r="I93" s="13">
        <v>43239</v>
      </c>
      <c r="J93" s="14">
        <v>43626</v>
      </c>
      <c r="K93" s="59">
        <f t="shared" si="5"/>
        <v>0.89502532435995275</v>
      </c>
    </row>
    <row r="94" spans="1:11" x14ac:dyDescent="0.55000000000000004">
      <c r="A94" s="50" t="s">
        <v>170</v>
      </c>
      <c r="B94" s="12">
        <v>750</v>
      </c>
      <c r="C94" s="12">
        <v>714</v>
      </c>
      <c r="D94" s="15">
        <v>794</v>
      </c>
      <c r="E94" s="59">
        <f t="shared" si="4"/>
        <v>11.204481792717088</v>
      </c>
      <c r="G94" s="50" t="s">
        <v>101</v>
      </c>
      <c r="H94" s="12">
        <v>267</v>
      </c>
      <c r="I94" s="12">
        <v>285</v>
      </c>
      <c r="J94" s="15">
        <v>287</v>
      </c>
      <c r="K94" s="59">
        <f t="shared" si="5"/>
        <v>0.70175438596491224</v>
      </c>
    </row>
    <row r="95" spans="1:11" x14ac:dyDescent="0.55000000000000004">
      <c r="A95" s="50" t="s">
        <v>94</v>
      </c>
      <c r="B95" s="12">
        <v>683</v>
      </c>
      <c r="C95" s="12">
        <v>656</v>
      </c>
      <c r="D95" s="15">
        <v>792</v>
      </c>
      <c r="E95" s="59">
        <f t="shared" si="4"/>
        <v>20.73170731707317</v>
      </c>
      <c r="G95" s="50" t="s">
        <v>30</v>
      </c>
      <c r="H95" s="13">
        <v>15939</v>
      </c>
      <c r="I95" s="13">
        <v>14915</v>
      </c>
      <c r="J95" s="14">
        <v>15007</v>
      </c>
      <c r="K95" s="59">
        <f t="shared" si="5"/>
        <v>0.61682869594368084</v>
      </c>
    </row>
    <row r="96" spans="1:11" x14ac:dyDescent="0.55000000000000004">
      <c r="A96" s="50" t="s">
        <v>97</v>
      </c>
      <c r="B96" s="12">
        <v>438</v>
      </c>
      <c r="C96" s="12">
        <v>448</v>
      </c>
      <c r="D96" s="15">
        <v>654</v>
      </c>
      <c r="E96" s="59">
        <f t="shared" si="4"/>
        <v>45.982142857142854</v>
      </c>
      <c r="G96" s="50" t="s">
        <v>64</v>
      </c>
      <c r="H96" s="13">
        <v>2699</v>
      </c>
      <c r="I96" s="13">
        <v>2750</v>
      </c>
      <c r="J96" s="14">
        <v>2766</v>
      </c>
      <c r="K96" s="59">
        <f t="shared" si="5"/>
        <v>0.58181818181818179</v>
      </c>
    </row>
    <row r="97" spans="1:11" x14ac:dyDescent="0.55000000000000004">
      <c r="A97" s="50" t="s">
        <v>95</v>
      </c>
      <c r="B97" s="12">
        <v>568</v>
      </c>
      <c r="C97" s="12">
        <v>519</v>
      </c>
      <c r="D97" s="15">
        <v>532</v>
      </c>
      <c r="E97" s="59">
        <f t="shared" si="4"/>
        <v>2.5048169556840074</v>
      </c>
      <c r="G97" s="50" t="s">
        <v>44</v>
      </c>
      <c r="H97" s="13">
        <v>7050</v>
      </c>
      <c r="I97" s="13">
        <v>6901</v>
      </c>
      <c r="J97" s="14">
        <v>6902</v>
      </c>
      <c r="K97" s="59">
        <f t="shared" si="5"/>
        <v>1.4490653528474135E-2</v>
      </c>
    </row>
    <row r="98" spans="1:11" x14ac:dyDescent="0.55000000000000004">
      <c r="A98" s="50" t="s">
        <v>98</v>
      </c>
      <c r="B98" s="12">
        <v>428</v>
      </c>
      <c r="C98" s="12">
        <v>439</v>
      </c>
      <c r="D98" s="15">
        <v>465</v>
      </c>
      <c r="E98" s="59">
        <f t="shared" si="4"/>
        <v>5.9225512528473807</v>
      </c>
      <c r="G98" s="50" t="s">
        <v>15</v>
      </c>
      <c r="H98" s="13">
        <v>79218</v>
      </c>
      <c r="I98" s="13">
        <v>76824</v>
      </c>
      <c r="J98" s="14">
        <v>76800</v>
      </c>
      <c r="K98" s="59">
        <f t="shared" si="5"/>
        <v>-3.1240237425804434E-2</v>
      </c>
    </row>
    <row r="99" spans="1:11" ht="18.600000000000001" x14ac:dyDescent="0.55000000000000004">
      <c r="A99" s="50" t="s">
        <v>150</v>
      </c>
      <c r="B99" s="12">
        <v>446</v>
      </c>
      <c r="C99" s="12">
        <v>433</v>
      </c>
      <c r="D99" s="15">
        <v>456</v>
      </c>
      <c r="E99" s="59">
        <f t="shared" si="4"/>
        <v>5.3117782909930717</v>
      </c>
      <c r="G99" s="50" t="s">
        <v>20</v>
      </c>
      <c r="H99" s="13">
        <v>30142</v>
      </c>
      <c r="I99" s="13">
        <v>28199</v>
      </c>
      <c r="J99" s="14">
        <v>28133</v>
      </c>
      <c r="K99" s="59">
        <f t="shared" si="5"/>
        <v>-0.23405085286712293</v>
      </c>
    </row>
    <row r="100" spans="1:11" x14ac:dyDescent="0.55000000000000004">
      <c r="A100" s="50" t="s">
        <v>171</v>
      </c>
      <c r="B100" s="12">
        <v>285</v>
      </c>
      <c r="C100" s="12">
        <v>287</v>
      </c>
      <c r="D100" s="15">
        <v>336</v>
      </c>
      <c r="E100" s="59">
        <f t="shared" si="4"/>
        <v>17.073170731707318</v>
      </c>
      <c r="G100" s="50" t="s">
        <v>34</v>
      </c>
      <c r="H100" s="13">
        <v>14757</v>
      </c>
      <c r="I100" s="13">
        <v>10896</v>
      </c>
      <c r="J100" s="14">
        <v>10850</v>
      </c>
      <c r="K100" s="59">
        <f t="shared" si="5"/>
        <v>-0.42217327459618209</v>
      </c>
    </row>
    <row r="101" spans="1:11" x14ac:dyDescent="0.55000000000000004">
      <c r="A101" s="50" t="s">
        <v>101</v>
      </c>
      <c r="B101" s="12">
        <v>267</v>
      </c>
      <c r="C101" s="12">
        <v>285</v>
      </c>
      <c r="D101" s="15">
        <v>287</v>
      </c>
      <c r="E101" s="59">
        <f t="shared" si="4"/>
        <v>0.70175438596491224</v>
      </c>
      <c r="G101" s="50" t="s">
        <v>79</v>
      </c>
      <c r="H101" s="13">
        <v>1527</v>
      </c>
      <c r="I101" s="13">
        <v>1392</v>
      </c>
      <c r="J101" s="14">
        <v>1219</v>
      </c>
      <c r="K101" s="59">
        <f t="shared" si="5"/>
        <v>-12.428160919540229</v>
      </c>
    </row>
    <row r="102" spans="1:11" x14ac:dyDescent="0.55000000000000004">
      <c r="A102" s="55" t="s">
        <v>102</v>
      </c>
      <c r="B102" s="56">
        <v>344</v>
      </c>
      <c r="C102" s="56">
        <v>375</v>
      </c>
      <c r="D102" s="57">
        <v>163</v>
      </c>
      <c r="E102" s="60">
        <f t="shared" si="4"/>
        <v>-56.533333333333339</v>
      </c>
      <c r="G102" s="55" t="s">
        <v>102</v>
      </c>
      <c r="H102" s="56">
        <v>344</v>
      </c>
      <c r="I102" s="56">
        <v>375</v>
      </c>
      <c r="J102" s="57">
        <v>163</v>
      </c>
      <c r="K102" s="60">
        <f t="shared" si="5"/>
        <v>-56.533333333333339</v>
      </c>
    </row>
  </sheetData>
  <mergeCells count="2">
    <mergeCell ref="B3:H3"/>
    <mergeCell ref="J3:K3"/>
  </mergeCells>
  <conditionalFormatting sqref="A101:D102">
    <cfRule type="beginsWith" dxfId="191" priority="7" operator="beginsWith" text=".">
      <formula>LEFT(A101,LEN("."))="."</formula>
    </cfRule>
  </conditionalFormatting>
  <conditionalFormatting sqref="A15:D100">
    <cfRule type="beginsWith" dxfId="190" priority="6" operator="beginsWith" text=".">
      <formula>LEFT(A15,LEN("."))="."</formula>
    </cfRule>
  </conditionalFormatting>
  <conditionalFormatting sqref="A2:L10">
    <cfRule type="beginsWith" dxfId="189" priority="3" operator="beginsWith" text=".">
      <formula>LEFT(A2,LEN("."))="."</formula>
    </cfRule>
  </conditionalFormatting>
  <conditionalFormatting sqref="G15:J100">
    <cfRule type="beginsWith" dxfId="188" priority="1" operator="beginsWith" text=".">
      <formula>LEFT(G15,LEN("."))="."</formula>
    </cfRule>
  </conditionalFormatting>
  <conditionalFormatting sqref="A13">
    <cfRule type="beginsWith" dxfId="187" priority="5" operator="beginsWith" text=".">
      <formula>LEFT(A13,LEN("."))="."</formula>
    </cfRule>
  </conditionalFormatting>
  <conditionalFormatting sqref="G101:J102">
    <cfRule type="beginsWith" dxfId="186" priority="2" operator="beginsWith" text=".">
      <formula>LEFT(G101,LEN("."))="."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4E73-5B53-4C05-8CD8-3A1CED0C6477}">
  <dimension ref="A2:L122"/>
  <sheetViews>
    <sheetView zoomScale="80" zoomScaleNormal="80" workbookViewId="0">
      <selection activeCell="H14" sqref="H14:J14"/>
    </sheetView>
  </sheetViews>
  <sheetFormatPr defaultRowHeight="14.4" x14ac:dyDescent="0.55000000000000004"/>
  <cols>
    <col min="5" max="5" width="9.734375" customWidth="1"/>
    <col min="11" max="11" width="9.734375" customWidth="1"/>
  </cols>
  <sheetData>
    <row r="2" spans="1:12" ht="18.3" x14ac:dyDescent="0.7">
      <c r="A2" s="25" t="s">
        <v>0</v>
      </c>
    </row>
    <row r="3" spans="1:12" ht="28.8" x14ac:dyDescent="0.55000000000000004">
      <c r="A3" s="26"/>
      <c r="B3" s="76" t="s">
        <v>1</v>
      </c>
      <c r="C3" s="76"/>
      <c r="D3" s="76"/>
      <c r="E3" s="76"/>
      <c r="F3" s="76"/>
      <c r="G3" s="76"/>
      <c r="H3" s="76"/>
      <c r="I3" s="4" t="s">
        <v>2</v>
      </c>
      <c r="J3" s="76" t="s">
        <v>3</v>
      </c>
      <c r="K3" s="76"/>
      <c r="L3" s="5" t="s">
        <v>4</v>
      </c>
    </row>
    <row r="4" spans="1:12" x14ac:dyDescent="0.55000000000000004">
      <c r="A4" s="26"/>
      <c r="B4" s="5">
        <v>1990</v>
      </c>
      <c r="C4" s="5">
        <v>1995</v>
      </c>
      <c r="D4" s="5">
        <v>2000</v>
      </c>
      <c r="E4" s="5">
        <v>2005</v>
      </c>
      <c r="F4" s="5">
        <v>2009</v>
      </c>
      <c r="G4" s="5">
        <v>2010</v>
      </c>
      <c r="H4" s="5" t="s">
        <v>244</v>
      </c>
      <c r="I4" s="5" t="s">
        <v>244</v>
      </c>
      <c r="J4" s="28" t="s">
        <v>242</v>
      </c>
      <c r="K4" s="27" t="s">
        <v>245</v>
      </c>
      <c r="L4" s="32" t="s">
        <v>246</v>
      </c>
    </row>
    <row r="5" spans="1:12" x14ac:dyDescent="0.55000000000000004">
      <c r="A5" s="29" t="s">
        <v>9</v>
      </c>
      <c r="B5" s="29">
        <v>435</v>
      </c>
      <c r="C5" s="29">
        <v>528</v>
      </c>
      <c r="D5" s="29">
        <v>674</v>
      </c>
      <c r="E5" s="29">
        <v>799</v>
      </c>
      <c r="F5" s="29">
        <v>883</v>
      </c>
      <c r="G5" s="29">
        <v>940</v>
      </c>
      <c r="H5" s="33">
        <v>983</v>
      </c>
      <c r="I5" s="29">
        <v>100</v>
      </c>
      <c r="J5" s="29">
        <v>6.4</v>
      </c>
      <c r="K5" s="33">
        <v>4.5999999999999996</v>
      </c>
      <c r="L5" s="29">
        <v>3.5</v>
      </c>
    </row>
    <row r="6" spans="1:12" x14ac:dyDescent="0.55000000000000004">
      <c r="A6" s="29" t="s">
        <v>10</v>
      </c>
      <c r="B6" s="29">
        <v>261.5</v>
      </c>
      <c r="C6" s="29">
        <v>304</v>
      </c>
      <c r="D6" s="29">
        <v>385</v>
      </c>
      <c r="E6" s="29">
        <v>440.7</v>
      </c>
      <c r="F6" s="29">
        <v>461.7</v>
      </c>
      <c r="G6" s="29">
        <v>474.8</v>
      </c>
      <c r="H6" s="33">
        <v>504</v>
      </c>
      <c r="I6" s="29">
        <v>51.3</v>
      </c>
      <c r="J6" s="29">
        <v>2.8</v>
      </c>
      <c r="K6" s="33">
        <v>6.2</v>
      </c>
      <c r="L6" s="29">
        <v>2.2999999999999998</v>
      </c>
    </row>
    <row r="7" spans="1:12" ht="19.2" x14ac:dyDescent="0.55000000000000004">
      <c r="A7" s="29" t="s">
        <v>11</v>
      </c>
      <c r="B7" s="29">
        <v>55.8</v>
      </c>
      <c r="C7" s="29">
        <v>82</v>
      </c>
      <c r="D7" s="29">
        <v>110.1</v>
      </c>
      <c r="E7" s="29">
        <v>153.6</v>
      </c>
      <c r="F7" s="29">
        <v>181.1</v>
      </c>
      <c r="G7" s="29">
        <v>204.4</v>
      </c>
      <c r="H7" s="33">
        <v>217</v>
      </c>
      <c r="I7" s="29">
        <v>22.1</v>
      </c>
      <c r="J7" s="29">
        <v>12.9</v>
      </c>
      <c r="K7" s="33">
        <v>6.1</v>
      </c>
      <c r="L7" s="29">
        <v>5.9</v>
      </c>
    </row>
    <row r="8" spans="1:12" x14ac:dyDescent="0.55000000000000004">
      <c r="A8" s="29" t="s">
        <v>12</v>
      </c>
      <c r="B8" s="29">
        <v>92.8</v>
      </c>
      <c r="C8" s="29">
        <v>109</v>
      </c>
      <c r="D8" s="29">
        <v>128.19999999999999</v>
      </c>
      <c r="E8" s="29">
        <v>133.30000000000001</v>
      </c>
      <c r="F8" s="29">
        <v>141.69999999999999</v>
      </c>
      <c r="G8" s="29">
        <v>150.69999999999999</v>
      </c>
      <c r="H8" s="33">
        <v>156.6</v>
      </c>
      <c r="I8" s="29">
        <v>15.9</v>
      </c>
      <c r="J8" s="29">
        <v>6.4</v>
      </c>
      <c r="K8" s="33">
        <v>3.9</v>
      </c>
      <c r="L8" s="29">
        <v>2.7</v>
      </c>
    </row>
    <row r="9" spans="1:12" x14ac:dyDescent="0.55000000000000004">
      <c r="A9" s="29" t="s">
        <v>13</v>
      </c>
      <c r="B9" s="29">
        <v>14.8</v>
      </c>
      <c r="C9" s="29">
        <v>18.8</v>
      </c>
      <c r="D9" s="29">
        <v>26.2</v>
      </c>
      <c r="E9" s="29">
        <v>34.799999999999997</v>
      </c>
      <c r="F9" s="29">
        <v>45.9</v>
      </c>
      <c r="G9" s="29">
        <v>49.7</v>
      </c>
      <c r="H9" s="33">
        <v>50.2</v>
      </c>
      <c r="I9" s="29">
        <v>5.0999999999999996</v>
      </c>
      <c r="J9" s="29">
        <v>8.5</v>
      </c>
      <c r="K9" s="33">
        <v>0.9</v>
      </c>
      <c r="L9" s="29">
        <v>6.3</v>
      </c>
    </row>
    <row r="10" spans="1:12" x14ac:dyDescent="0.55000000000000004">
      <c r="A10" s="29" t="s">
        <v>14</v>
      </c>
      <c r="B10" s="29">
        <v>9.6</v>
      </c>
      <c r="C10" s="29">
        <v>13.7</v>
      </c>
      <c r="D10" s="29">
        <v>24.1</v>
      </c>
      <c r="E10" s="29">
        <v>36.299999999999997</v>
      </c>
      <c r="F10" s="29">
        <v>52.8</v>
      </c>
      <c r="G10" s="29">
        <v>60.3</v>
      </c>
      <c r="H10" s="33">
        <v>55.4</v>
      </c>
      <c r="I10" s="29">
        <v>5.6</v>
      </c>
      <c r="J10" s="29">
        <v>14.2</v>
      </c>
      <c r="K10" s="33">
        <v>-8</v>
      </c>
      <c r="L10" s="29">
        <v>7.3</v>
      </c>
    </row>
    <row r="13" spans="1:12" ht="18.3" x14ac:dyDescent="0.7">
      <c r="A13" s="1" t="s">
        <v>238</v>
      </c>
    </row>
    <row r="14" spans="1:12" x14ac:dyDescent="0.55000000000000004">
      <c r="A14" s="52" t="s">
        <v>237</v>
      </c>
      <c r="B14" s="53" t="s">
        <v>272</v>
      </c>
      <c r="C14" s="53" t="s">
        <v>273</v>
      </c>
      <c r="D14" s="53" t="s">
        <v>274</v>
      </c>
      <c r="E14" s="54" t="s">
        <v>3</v>
      </c>
      <c r="G14" s="52" t="s">
        <v>237</v>
      </c>
      <c r="H14" s="53" t="s">
        <v>272</v>
      </c>
      <c r="I14" s="53" t="s">
        <v>273</v>
      </c>
      <c r="J14" s="53" t="s">
        <v>274</v>
      </c>
      <c r="K14" s="54" t="s">
        <v>3</v>
      </c>
    </row>
    <row r="15" spans="1:12" x14ac:dyDescent="0.55000000000000004">
      <c r="A15" s="61" t="s">
        <v>15</v>
      </c>
      <c r="B15" s="20">
        <v>76764</v>
      </c>
      <c r="C15" s="20">
        <v>77148</v>
      </c>
      <c r="D15" s="21">
        <v>79500</v>
      </c>
      <c r="E15" s="59">
        <f t="shared" ref="E15:E46" si="0">100*((D15-C15)/C15)</f>
        <v>3.0486856431793439</v>
      </c>
      <c r="G15" s="61" t="s">
        <v>34</v>
      </c>
      <c r="H15" s="20">
        <v>10897</v>
      </c>
      <c r="I15" s="20">
        <v>10850</v>
      </c>
      <c r="J15" s="21">
        <v>17336</v>
      </c>
      <c r="K15" s="59">
        <f t="shared" ref="K15:K46" si="1">100*((J15-I15)/I15)</f>
        <v>59.778801843317972</v>
      </c>
    </row>
    <row r="16" spans="1:12" x14ac:dyDescent="0.55000000000000004">
      <c r="A16" s="61" t="s">
        <v>16</v>
      </c>
      <c r="B16" s="20">
        <v>54958</v>
      </c>
      <c r="C16" s="20">
        <v>59796</v>
      </c>
      <c r="D16" s="21">
        <v>62325</v>
      </c>
      <c r="E16" s="59">
        <f t="shared" si="0"/>
        <v>4.2293798916315479</v>
      </c>
      <c r="G16" s="61" t="s">
        <v>126</v>
      </c>
      <c r="H16" s="20">
        <v>1500</v>
      </c>
      <c r="I16" s="20">
        <v>2032</v>
      </c>
      <c r="J16" s="21">
        <v>2820</v>
      </c>
      <c r="K16" s="59">
        <f t="shared" si="1"/>
        <v>38.779527559055119</v>
      </c>
    </row>
    <row r="17" spans="1:11" x14ac:dyDescent="0.55000000000000004">
      <c r="A17" s="61" t="s">
        <v>18</v>
      </c>
      <c r="B17" s="20">
        <v>50875</v>
      </c>
      <c r="C17" s="20">
        <v>55664</v>
      </c>
      <c r="D17" s="21">
        <v>57581</v>
      </c>
      <c r="E17" s="59">
        <f t="shared" si="0"/>
        <v>3.4438775510204076</v>
      </c>
      <c r="G17" s="61" t="s">
        <v>158</v>
      </c>
      <c r="H17" s="19">
        <v>23</v>
      </c>
      <c r="I17" s="19">
        <v>27</v>
      </c>
      <c r="J17" s="22">
        <v>37</v>
      </c>
      <c r="K17" s="59">
        <f t="shared" si="1"/>
        <v>37.037037037037038</v>
      </c>
    </row>
    <row r="18" spans="1:11" x14ac:dyDescent="0.55000000000000004">
      <c r="A18" s="61" t="s">
        <v>17</v>
      </c>
      <c r="B18" s="20">
        <v>52178</v>
      </c>
      <c r="C18" s="20">
        <v>52677</v>
      </c>
      <c r="D18" s="21">
        <v>56694</v>
      </c>
      <c r="E18" s="59">
        <f t="shared" si="0"/>
        <v>7.6257190044991168</v>
      </c>
      <c r="G18" s="61" t="s">
        <v>97</v>
      </c>
      <c r="H18" s="19">
        <v>448</v>
      </c>
      <c r="I18" s="19">
        <v>654</v>
      </c>
      <c r="J18" s="22">
        <v>856</v>
      </c>
      <c r="K18" s="59">
        <f t="shared" si="1"/>
        <v>30.886850152905197</v>
      </c>
    </row>
    <row r="19" spans="1:11" x14ac:dyDescent="0.55000000000000004">
      <c r="A19" s="61" t="s">
        <v>19</v>
      </c>
      <c r="B19" s="20">
        <v>43239</v>
      </c>
      <c r="C19" s="20">
        <v>43626</v>
      </c>
      <c r="D19" s="21">
        <v>46119</v>
      </c>
      <c r="E19" s="59">
        <f t="shared" si="0"/>
        <v>5.7144821895200106</v>
      </c>
      <c r="G19" s="61" t="s">
        <v>171</v>
      </c>
      <c r="H19" s="19">
        <v>287</v>
      </c>
      <c r="I19" s="19">
        <v>336</v>
      </c>
      <c r="J19" s="22">
        <v>428</v>
      </c>
      <c r="K19" s="59">
        <f t="shared" si="1"/>
        <v>27.380952380952383</v>
      </c>
    </row>
    <row r="20" spans="1:11" x14ac:dyDescent="0.55000000000000004">
      <c r="A20" s="61" t="s">
        <v>21</v>
      </c>
      <c r="B20" s="20">
        <v>25506</v>
      </c>
      <c r="C20" s="20">
        <v>27000</v>
      </c>
      <c r="D20" s="21">
        <v>29343</v>
      </c>
      <c r="E20" s="59">
        <f t="shared" si="0"/>
        <v>8.6777777777777771</v>
      </c>
      <c r="G20" s="61" t="s">
        <v>173</v>
      </c>
      <c r="H20" s="19">
        <v>259</v>
      </c>
      <c r="I20" s="19">
        <v>262</v>
      </c>
      <c r="J20" s="22">
        <v>327</v>
      </c>
      <c r="K20" s="59">
        <f t="shared" si="1"/>
        <v>24.809160305343511</v>
      </c>
    </row>
    <row r="21" spans="1:11" ht="18.600000000000001" x14ac:dyDescent="0.55000000000000004">
      <c r="A21" s="61" t="s">
        <v>20</v>
      </c>
      <c r="B21" s="20">
        <v>28199</v>
      </c>
      <c r="C21" s="20">
        <v>28299</v>
      </c>
      <c r="D21" s="21">
        <v>29192</v>
      </c>
      <c r="E21" s="59">
        <f t="shared" si="0"/>
        <v>3.1555885366974095</v>
      </c>
      <c r="G21" s="61" t="s">
        <v>96</v>
      </c>
      <c r="H21" s="19">
        <v>510</v>
      </c>
      <c r="I21" s="19">
        <v>603</v>
      </c>
      <c r="J21" s="22">
        <v>736</v>
      </c>
      <c r="K21" s="59">
        <f t="shared" si="1"/>
        <v>22.056384742951906</v>
      </c>
    </row>
    <row r="22" spans="1:11" x14ac:dyDescent="0.55000000000000004">
      <c r="A22" s="61" t="s">
        <v>22</v>
      </c>
      <c r="B22" s="20">
        <v>24223</v>
      </c>
      <c r="C22" s="20">
        <v>26875</v>
      </c>
      <c r="D22" s="21">
        <v>28352</v>
      </c>
      <c r="E22" s="59">
        <f t="shared" si="0"/>
        <v>5.4958139534883728</v>
      </c>
      <c r="G22" s="61" t="s">
        <v>132</v>
      </c>
      <c r="H22" s="20">
        <v>1005</v>
      </c>
      <c r="I22" s="20">
        <v>1280</v>
      </c>
      <c r="J22" s="21">
        <v>1562</v>
      </c>
      <c r="K22" s="59">
        <f t="shared" si="1"/>
        <v>22.03125</v>
      </c>
    </row>
    <row r="23" spans="1:11" ht="18.600000000000001" x14ac:dyDescent="0.55000000000000004">
      <c r="A23" s="61" t="s">
        <v>104</v>
      </c>
      <c r="B23" s="20">
        <v>21426</v>
      </c>
      <c r="C23" s="20">
        <v>23561</v>
      </c>
      <c r="D23" s="21">
        <v>25765</v>
      </c>
      <c r="E23" s="59">
        <f t="shared" si="0"/>
        <v>9.3544416620686732</v>
      </c>
      <c r="G23" s="61" t="s">
        <v>71</v>
      </c>
      <c r="H23" s="20">
        <v>2055</v>
      </c>
      <c r="I23" s="20">
        <v>2349</v>
      </c>
      <c r="J23" s="21">
        <v>2857</v>
      </c>
      <c r="K23" s="59">
        <f t="shared" si="1"/>
        <v>21.626223925074502</v>
      </c>
    </row>
    <row r="24" spans="1:11" x14ac:dyDescent="0.55000000000000004">
      <c r="A24" s="61" t="s">
        <v>23</v>
      </c>
      <c r="B24" s="20">
        <v>23646</v>
      </c>
      <c r="C24" s="20">
        <v>24577</v>
      </c>
      <c r="D24" s="21">
        <v>24714</v>
      </c>
      <c r="E24" s="59">
        <f t="shared" si="0"/>
        <v>0.55743174512755822</v>
      </c>
      <c r="G24" s="61" t="s">
        <v>62</v>
      </c>
      <c r="H24" s="20">
        <v>3118</v>
      </c>
      <c r="I24" s="20">
        <v>3393</v>
      </c>
      <c r="J24" s="21">
        <v>4093</v>
      </c>
      <c r="K24" s="59">
        <f t="shared" si="1"/>
        <v>20.630710285882699</v>
      </c>
    </row>
    <row r="25" spans="1:11" x14ac:dyDescent="0.55000000000000004">
      <c r="A25" s="61" t="s">
        <v>24</v>
      </c>
      <c r="B25" s="20">
        <v>22346</v>
      </c>
      <c r="C25" s="20">
        <v>23290</v>
      </c>
      <c r="D25" s="21">
        <v>23403</v>
      </c>
      <c r="E25" s="59">
        <f t="shared" si="0"/>
        <v>0.48518677544010302</v>
      </c>
      <c r="G25" s="61" t="s">
        <v>72</v>
      </c>
      <c r="H25" s="20">
        <v>2046</v>
      </c>
      <c r="I25" s="20">
        <v>2399</v>
      </c>
      <c r="J25" s="21">
        <v>2882</v>
      </c>
      <c r="K25" s="59">
        <f t="shared" si="1"/>
        <v>20.133388912046687</v>
      </c>
    </row>
    <row r="26" spans="1:11" x14ac:dyDescent="0.55000000000000004">
      <c r="A26" s="61" t="s">
        <v>25</v>
      </c>
      <c r="B26" s="20">
        <v>21355</v>
      </c>
      <c r="C26" s="20">
        <v>22004</v>
      </c>
      <c r="D26" s="21">
        <v>23012</v>
      </c>
      <c r="E26" s="59">
        <f t="shared" si="0"/>
        <v>4.5809852754044718</v>
      </c>
      <c r="G26" s="61" t="s">
        <v>31</v>
      </c>
      <c r="H26" s="20">
        <v>14150</v>
      </c>
      <c r="I26" s="20">
        <v>15936</v>
      </c>
      <c r="J26" s="21">
        <v>19098</v>
      </c>
      <c r="K26" s="59">
        <f t="shared" si="1"/>
        <v>19.841867469879517</v>
      </c>
    </row>
    <row r="27" spans="1:11" ht="18.600000000000001" x14ac:dyDescent="0.55000000000000004">
      <c r="A27" s="61" t="s">
        <v>27</v>
      </c>
      <c r="B27" s="20">
        <v>19420</v>
      </c>
      <c r="C27" s="20">
        <v>20271</v>
      </c>
      <c r="D27" s="21">
        <v>22686</v>
      </c>
      <c r="E27" s="59">
        <f t="shared" si="0"/>
        <v>11.913571111439989</v>
      </c>
      <c r="G27" s="61" t="s">
        <v>59</v>
      </c>
      <c r="H27" s="20">
        <v>3747</v>
      </c>
      <c r="I27" s="20">
        <v>5050</v>
      </c>
      <c r="J27" s="21">
        <v>6014</v>
      </c>
      <c r="K27" s="59">
        <f t="shared" si="1"/>
        <v>19.089108910891088</v>
      </c>
    </row>
    <row r="28" spans="1:11" ht="18.600000000000001" x14ac:dyDescent="0.55000000000000004">
      <c r="A28" s="61" t="s">
        <v>28</v>
      </c>
      <c r="B28" s="20">
        <v>16926</v>
      </c>
      <c r="C28" s="20">
        <v>20085</v>
      </c>
      <c r="D28" s="21">
        <v>22316</v>
      </c>
      <c r="E28" s="59">
        <f t="shared" si="0"/>
        <v>11.107791884490915</v>
      </c>
      <c r="G28" s="61" t="s">
        <v>178</v>
      </c>
      <c r="H28" s="19">
        <v>60</v>
      </c>
      <c r="I28" s="19">
        <v>64</v>
      </c>
      <c r="J28" s="22">
        <v>75</v>
      </c>
      <c r="K28" s="59">
        <f t="shared" si="1"/>
        <v>17.1875</v>
      </c>
    </row>
    <row r="29" spans="1:11" x14ac:dyDescent="0.55000000000000004">
      <c r="A29" s="61" t="s">
        <v>26</v>
      </c>
      <c r="B29" s="20">
        <v>20798</v>
      </c>
      <c r="C29" s="20">
        <v>21203</v>
      </c>
      <c r="D29" s="21">
        <v>21415</v>
      </c>
      <c r="E29" s="59">
        <f t="shared" si="0"/>
        <v>0.99985851058812436</v>
      </c>
      <c r="G29" s="61" t="s">
        <v>129</v>
      </c>
      <c r="H29" s="20">
        <v>1900</v>
      </c>
      <c r="I29" s="20">
        <v>2120</v>
      </c>
      <c r="J29" s="21">
        <v>2460</v>
      </c>
      <c r="K29" s="59">
        <f t="shared" si="1"/>
        <v>16.037735849056602</v>
      </c>
    </row>
    <row r="30" spans="1:11" x14ac:dyDescent="0.55000000000000004">
      <c r="A30" s="61" t="s">
        <v>106</v>
      </c>
      <c r="B30" s="20">
        <v>19590</v>
      </c>
      <c r="C30" s="20">
        <v>20024</v>
      </c>
      <c r="D30" s="21">
        <v>20811</v>
      </c>
      <c r="E30" s="59">
        <f t="shared" si="0"/>
        <v>3.9302836596084698</v>
      </c>
      <c r="G30" s="61" t="s">
        <v>134</v>
      </c>
      <c r="H30" s="20">
        <v>1280</v>
      </c>
      <c r="I30" s="20">
        <v>1223</v>
      </c>
      <c r="J30" s="21">
        <v>1418</v>
      </c>
      <c r="K30" s="59">
        <f t="shared" si="1"/>
        <v>15.944399018806212</v>
      </c>
    </row>
    <row r="31" spans="1:11" x14ac:dyDescent="0.55000000000000004">
      <c r="A31" s="61" t="s">
        <v>31</v>
      </c>
      <c r="B31" s="20">
        <v>14150</v>
      </c>
      <c r="C31" s="20">
        <v>15936</v>
      </c>
      <c r="D31" s="21">
        <v>19098</v>
      </c>
      <c r="E31" s="59">
        <f t="shared" si="0"/>
        <v>19.841867469879517</v>
      </c>
      <c r="G31" s="61" t="s">
        <v>61</v>
      </c>
      <c r="H31" s="20">
        <v>3423</v>
      </c>
      <c r="I31" s="20">
        <v>3670</v>
      </c>
      <c r="J31" s="21">
        <v>4192</v>
      </c>
      <c r="K31" s="59">
        <f t="shared" si="1"/>
        <v>14.223433242506811</v>
      </c>
    </row>
    <row r="32" spans="1:11" x14ac:dyDescent="0.55000000000000004">
      <c r="A32" s="61" t="s">
        <v>34</v>
      </c>
      <c r="B32" s="20">
        <v>10897</v>
      </c>
      <c r="C32" s="20">
        <v>10850</v>
      </c>
      <c r="D32" s="21">
        <v>17336</v>
      </c>
      <c r="E32" s="59">
        <f t="shared" si="0"/>
        <v>59.778801843317972</v>
      </c>
      <c r="G32" s="61" t="s">
        <v>153</v>
      </c>
      <c r="H32" s="19">
        <v>367</v>
      </c>
      <c r="I32" s="19">
        <v>342</v>
      </c>
      <c r="J32" s="22">
        <v>390</v>
      </c>
      <c r="K32" s="59">
        <f t="shared" si="1"/>
        <v>14.035087719298245</v>
      </c>
    </row>
    <row r="33" spans="1:11" x14ac:dyDescent="0.55000000000000004">
      <c r="A33" s="61" t="s">
        <v>107</v>
      </c>
      <c r="B33" s="20">
        <v>17574</v>
      </c>
      <c r="C33" s="20">
        <v>18756</v>
      </c>
      <c r="D33" s="21">
        <v>17055</v>
      </c>
      <c r="E33" s="59">
        <f t="shared" si="0"/>
        <v>-9.0690978886756248</v>
      </c>
      <c r="G33" s="61" t="s">
        <v>41</v>
      </c>
      <c r="H33" s="20">
        <v>7488</v>
      </c>
      <c r="I33" s="20">
        <v>9161</v>
      </c>
      <c r="J33" s="21">
        <v>10390</v>
      </c>
      <c r="K33" s="59">
        <f t="shared" si="1"/>
        <v>13.415565986246042</v>
      </c>
    </row>
    <row r="34" spans="1:11" x14ac:dyDescent="0.55000000000000004">
      <c r="A34" s="61" t="s">
        <v>30</v>
      </c>
      <c r="B34" s="20">
        <v>14915</v>
      </c>
      <c r="C34" s="20">
        <v>15007</v>
      </c>
      <c r="D34" s="21">
        <v>16427</v>
      </c>
      <c r="E34" s="59">
        <f t="shared" si="0"/>
        <v>9.4622509495568732</v>
      </c>
      <c r="G34" s="61" t="s">
        <v>70</v>
      </c>
      <c r="H34" s="20">
        <v>2140</v>
      </c>
      <c r="I34" s="20">
        <v>2299</v>
      </c>
      <c r="J34" s="21">
        <v>2598</v>
      </c>
      <c r="K34" s="59">
        <f t="shared" si="1"/>
        <v>13.00565463244889</v>
      </c>
    </row>
    <row r="35" spans="1:11" x14ac:dyDescent="0.55000000000000004">
      <c r="A35" s="61" t="s">
        <v>29</v>
      </c>
      <c r="B35" s="20">
        <v>15737</v>
      </c>
      <c r="C35" s="20">
        <v>16097</v>
      </c>
      <c r="D35" s="21">
        <v>15976</v>
      </c>
      <c r="E35" s="59">
        <f t="shared" si="0"/>
        <v>-0.75169286202397956</v>
      </c>
      <c r="G35" s="61" t="s">
        <v>130</v>
      </c>
      <c r="H35" s="20">
        <v>1276</v>
      </c>
      <c r="I35" s="20">
        <v>1343</v>
      </c>
      <c r="J35" s="21">
        <v>1515</v>
      </c>
      <c r="K35" s="59">
        <f t="shared" si="1"/>
        <v>12.807148175725985</v>
      </c>
    </row>
    <row r="36" spans="1:11" x14ac:dyDescent="0.55000000000000004">
      <c r="A36" s="61" t="s">
        <v>33</v>
      </c>
      <c r="B36" s="20">
        <v>11890</v>
      </c>
      <c r="C36" s="20">
        <v>12470</v>
      </c>
      <c r="D36" s="21">
        <v>13350</v>
      </c>
      <c r="E36" s="59">
        <f t="shared" si="0"/>
        <v>7.0569366479550926</v>
      </c>
      <c r="G36" s="61" t="s">
        <v>98</v>
      </c>
      <c r="H36" s="19">
        <v>439</v>
      </c>
      <c r="I36" s="19">
        <v>465</v>
      </c>
      <c r="J36" s="22">
        <v>524</v>
      </c>
      <c r="K36" s="59">
        <f t="shared" si="1"/>
        <v>12.688172043010754</v>
      </c>
    </row>
    <row r="37" spans="1:11" ht="18.600000000000001" x14ac:dyDescent="0.55000000000000004">
      <c r="A37" s="61" t="s">
        <v>105</v>
      </c>
      <c r="B37" s="20">
        <v>10103</v>
      </c>
      <c r="C37" s="20">
        <v>11479</v>
      </c>
      <c r="D37" s="21">
        <v>12395</v>
      </c>
      <c r="E37" s="59">
        <f t="shared" si="0"/>
        <v>7.9797891802421823</v>
      </c>
      <c r="G37" s="61" t="s">
        <v>27</v>
      </c>
      <c r="H37" s="20">
        <v>19420</v>
      </c>
      <c r="I37" s="20">
        <v>20271</v>
      </c>
      <c r="J37" s="21">
        <v>22686</v>
      </c>
      <c r="K37" s="59">
        <f t="shared" si="1"/>
        <v>11.913571111439989</v>
      </c>
    </row>
    <row r="38" spans="1:11" x14ac:dyDescent="0.55000000000000004">
      <c r="A38" s="61" t="s">
        <v>109</v>
      </c>
      <c r="B38" s="20">
        <v>10904</v>
      </c>
      <c r="C38" s="20">
        <v>11566</v>
      </c>
      <c r="D38" s="21">
        <v>11669</v>
      </c>
      <c r="E38" s="59">
        <f t="shared" si="0"/>
        <v>0.89054124157011938</v>
      </c>
      <c r="G38" s="61" t="s">
        <v>139</v>
      </c>
      <c r="H38" s="19">
        <v>645</v>
      </c>
      <c r="I38" s="19">
        <v>683</v>
      </c>
      <c r="J38" s="22">
        <v>764</v>
      </c>
      <c r="K38" s="59">
        <f t="shared" si="1"/>
        <v>11.859443631039532</v>
      </c>
    </row>
    <row r="39" spans="1:11" ht="18.600000000000001" x14ac:dyDescent="0.55000000000000004">
      <c r="A39" s="61" t="s">
        <v>35</v>
      </c>
      <c r="B39" s="20">
        <v>9921</v>
      </c>
      <c r="C39" s="20">
        <v>10883</v>
      </c>
      <c r="D39" s="21">
        <v>11300</v>
      </c>
      <c r="E39" s="59">
        <f t="shared" si="0"/>
        <v>3.8316640632178629</v>
      </c>
      <c r="G39" s="61" t="s">
        <v>40</v>
      </c>
      <c r="H39" s="20">
        <v>7818</v>
      </c>
      <c r="I39" s="20">
        <v>8798</v>
      </c>
      <c r="J39" s="21">
        <v>9795</v>
      </c>
      <c r="K39" s="59">
        <f t="shared" si="1"/>
        <v>11.332120936576494</v>
      </c>
    </row>
    <row r="40" spans="1:11" x14ac:dyDescent="0.55000000000000004">
      <c r="A40" s="61" t="s">
        <v>41</v>
      </c>
      <c r="B40" s="20">
        <v>7488</v>
      </c>
      <c r="C40" s="20">
        <v>9161</v>
      </c>
      <c r="D40" s="21">
        <v>10390</v>
      </c>
      <c r="E40" s="59">
        <f t="shared" si="0"/>
        <v>13.415565986246042</v>
      </c>
      <c r="G40" s="61" t="s">
        <v>63</v>
      </c>
      <c r="H40" s="20">
        <v>3017</v>
      </c>
      <c r="I40" s="20">
        <v>3520</v>
      </c>
      <c r="J40" s="21">
        <v>3917</v>
      </c>
      <c r="K40" s="59">
        <f t="shared" si="1"/>
        <v>11.27840909090909</v>
      </c>
    </row>
    <row r="41" spans="1:11" x14ac:dyDescent="0.55000000000000004">
      <c r="A41" s="61" t="s">
        <v>37</v>
      </c>
      <c r="B41" s="20">
        <v>9058</v>
      </c>
      <c r="C41" s="20">
        <v>9510</v>
      </c>
      <c r="D41" s="21">
        <v>10250</v>
      </c>
      <c r="E41" s="59">
        <f t="shared" si="0"/>
        <v>7.7812828601472139</v>
      </c>
      <c r="G41" s="61" t="s">
        <v>82</v>
      </c>
      <c r="H41" s="20">
        <v>1200</v>
      </c>
      <c r="I41" s="20">
        <v>1324</v>
      </c>
      <c r="J41" s="21">
        <v>1473</v>
      </c>
      <c r="K41" s="59">
        <f t="shared" si="1"/>
        <v>11.253776435045317</v>
      </c>
    </row>
    <row r="42" spans="1:11" ht="18.600000000000001" x14ac:dyDescent="0.55000000000000004">
      <c r="A42" s="61" t="s">
        <v>36</v>
      </c>
      <c r="B42" s="20">
        <v>8694</v>
      </c>
      <c r="C42" s="20">
        <v>9111</v>
      </c>
      <c r="D42" s="21">
        <v>9927</v>
      </c>
      <c r="E42" s="59">
        <f t="shared" si="0"/>
        <v>8.9562067830095486</v>
      </c>
      <c r="G42" s="61" t="s">
        <v>28</v>
      </c>
      <c r="H42" s="20">
        <v>16926</v>
      </c>
      <c r="I42" s="20">
        <v>20085</v>
      </c>
      <c r="J42" s="21">
        <v>22316</v>
      </c>
      <c r="K42" s="59">
        <f t="shared" si="1"/>
        <v>11.107791884490915</v>
      </c>
    </row>
    <row r="43" spans="1:11" ht="18.600000000000001" x14ac:dyDescent="0.55000000000000004">
      <c r="A43" s="61" t="s">
        <v>40</v>
      </c>
      <c r="B43" s="20">
        <v>7818</v>
      </c>
      <c r="C43" s="20">
        <v>8798</v>
      </c>
      <c r="D43" s="21">
        <v>9795</v>
      </c>
      <c r="E43" s="59">
        <f t="shared" si="0"/>
        <v>11.332120936576494</v>
      </c>
      <c r="G43" s="61" t="s">
        <v>64</v>
      </c>
      <c r="H43" s="20">
        <v>2750</v>
      </c>
      <c r="I43" s="20">
        <v>2766</v>
      </c>
      <c r="J43" s="21">
        <v>3070</v>
      </c>
      <c r="K43" s="59">
        <f t="shared" si="1"/>
        <v>10.990600144613159</v>
      </c>
    </row>
    <row r="44" spans="1:11" ht="18.600000000000001" x14ac:dyDescent="0.55000000000000004">
      <c r="A44" s="61" t="s">
        <v>32</v>
      </c>
      <c r="B44" s="20">
        <v>11914</v>
      </c>
      <c r="C44" s="20">
        <v>14051</v>
      </c>
      <c r="D44" s="21">
        <v>9497</v>
      </c>
      <c r="E44" s="59">
        <f t="shared" si="0"/>
        <v>-32.410504590420608</v>
      </c>
      <c r="G44" s="61" t="s">
        <v>176</v>
      </c>
      <c r="H44" s="19">
        <v>124</v>
      </c>
      <c r="I44" s="19">
        <v>147</v>
      </c>
      <c r="J44" s="22">
        <v>163</v>
      </c>
      <c r="K44" s="59">
        <f t="shared" si="1"/>
        <v>10.884353741496598</v>
      </c>
    </row>
    <row r="45" spans="1:11" x14ac:dyDescent="0.55000000000000004">
      <c r="A45" s="61" t="s">
        <v>38</v>
      </c>
      <c r="B45" s="20">
        <v>8341</v>
      </c>
      <c r="C45" s="20">
        <v>9288</v>
      </c>
      <c r="D45" s="21">
        <v>9342</v>
      </c>
      <c r="E45" s="59">
        <f t="shared" si="0"/>
        <v>0.58139534883720934</v>
      </c>
      <c r="G45" s="61" t="s">
        <v>140</v>
      </c>
      <c r="H45" s="19">
        <v>575</v>
      </c>
      <c r="I45" s="19">
        <v>684</v>
      </c>
      <c r="J45" s="22">
        <v>758</v>
      </c>
      <c r="K45" s="59">
        <f t="shared" si="1"/>
        <v>10.818713450292398</v>
      </c>
    </row>
    <row r="46" spans="1:11" x14ac:dyDescent="0.55000000000000004">
      <c r="A46" s="61" t="s">
        <v>48</v>
      </c>
      <c r="B46" s="20">
        <v>8848</v>
      </c>
      <c r="C46" s="20">
        <v>8629</v>
      </c>
      <c r="D46" s="21">
        <v>8775</v>
      </c>
      <c r="E46" s="59">
        <f t="shared" si="0"/>
        <v>1.6919689419399697</v>
      </c>
      <c r="G46" s="61" t="s">
        <v>138</v>
      </c>
      <c r="H46" s="20">
        <v>1044</v>
      </c>
      <c r="I46" s="20">
        <v>1088</v>
      </c>
      <c r="J46" s="21">
        <v>1201</v>
      </c>
      <c r="K46" s="59">
        <f t="shared" si="1"/>
        <v>10.386029411764707</v>
      </c>
    </row>
    <row r="47" spans="1:11" x14ac:dyDescent="0.55000000000000004">
      <c r="A47" s="61" t="s">
        <v>39</v>
      </c>
      <c r="B47" s="20">
        <v>8294</v>
      </c>
      <c r="C47" s="20">
        <v>8628</v>
      </c>
      <c r="D47" s="21">
        <v>8534</v>
      </c>
      <c r="E47" s="59">
        <f t="shared" ref="E47:E78" si="2">100*((D47-C47)/C47)</f>
        <v>-1.0894761242466389</v>
      </c>
      <c r="G47" s="61" t="s">
        <v>69</v>
      </c>
      <c r="H47" s="20">
        <v>2141</v>
      </c>
      <c r="I47" s="20">
        <v>2173</v>
      </c>
      <c r="J47" s="21">
        <v>2392</v>
      </c>
      <c r="K47" s="59">
        <f t="shared" ref="K47:K78" si="3">100*((J47-I47)/I47)</f>
        <v>10.078232857800277</v>
      </c>
    </row>
    <row r="48" spans="1:11" x14ac:dyDescent="0.55000000000000004">
      <c r="A48" s="61" t="s">
        <v>43</v>
      </c>
      <c r="B48" s="20">
        <v>7012</v>
      </c>
      <c r="C48" s="20">
        <v>8074</v>
      </c>
      <c r="D48" s="21">
        <v>8339</v>
      </c>
      <c r="E48" s="59">
        <f t="shared" si="2"/>
        <v>3.2821402031211298</v>
      </c>
      <c r="G48" s="61" t="s">
        <v>169</v>
      </c>
      <c r="H48" s="20">
        <v>1298</v>
      </c>
      <c r="I48" s="20">
        <v>1327</v>
      </c>
      <c r="J48" s="21">
        <v>1460</v>
      </c>
      <c r="K48" s="59">
        <f t="shared" si="3"/>
        <v>10.022607385079125</v>
      </c>
    </row>
    <row r="49" spans="1:11" ht="18.600000000000001" x14ac:dyDescent="0.55000000000000004">
      <c r="A49" s="61" t="s">
        <v>116</v>
      </c>
      <c r="B49" s="20">
        <v>7640</v>
      </c>
      <c r="C49" s="20">
        <v>7940</v>
      </c>
      <c r="D49" s="21">
        <v>8320</v>
      </c>
      <c r="E49" s="59">
        <f t="shared" si="2"/>
        <v>4.7858942065491181</v>
      </c>
      <c r="G49" s="61" t="s">
        <v>182</v>
      </c>
      <c r="H49" s="19">
        <v>18</v>
      </c>
      <c r="I49" s="19">
        <v>21</v>
      </c>
      <c r="J49" s="22">
        <v>23</v>
      </c>
      <c r="K49" s="59">
        <f t="shared" si="3"/>
        <v>9.5238095238095237</v>
      </c>
    </row>
    <row r="50" spans="1:11" ht="18.600000000000001" x14ac:dyDescent="0.55000000000000004">
      <c r="A50" s="61" t="s">
        <v>166</v>
      </c>
      <c r="B50" s="20">
        <v>6812</v>
      </c>
      <c r="C50" s="20">
        <v>7432</v>
      </c>
      <c r="D50" s="21">
        <v>8129</v>
      </c>
      <c r="E50" s="59">
        <f t="shared" si="2"/>
        <v>9.3783638320775022</v>
      </c>
      <c r="G50" s="61" t="s">
        <v>30</v>
      </c>
      <c r="H50" s="20">
        <v>14915</v>
      </c>
      <c r="I50" s="20">
        <v>15007</v>
      </c>
      <c r="J50" s="21">
        <v>16427</v>
      </c>
      <c r="K50" s="59">
        <f t="shared" si="3"/>
        <v>9.4622509495568732</v>
      </c>
    </row>
    <row r="51" spans="1:11" ht="18.600000000000001" x14ac:dyDescent="0.55000000000000004">
      <c r="A51" s="61" t="s">
        <v>47</v>
      </c>
      <c r="B51" s="20">
        <v>6324</v>
      </c>
      <c r="C51" s="20">
        <v>7003</v>
      </c>
      <c r="D51" s="21">
        <v>7650</v>
      </c>
      <c r="E51" s="59">
        <f t="shared" si="2"/>
        <v>9.2388976153077262</v>
      </c>
      <c r="G51" s="61" t="s">
        <v>166</v>
      </c>
      <c r="H51" s="20">
        <v>6812</v>
      </c>
      <c r="I51" s="20">
        <v>7432</v>
      </c>
      <c r="J51" s="21">
        <v>8129</v>
      </c>
      <c r="K51" s="59">
        <f t="shared" si="3"/>
        <v>9.3783638320775022</v>
      </c>
    </row>
    <row r="52" spans="1:11" ht="18.600000000000001" x14ac:dyDescent="0.55000000000000004">
      <c r="A52" s="61" t="s">
        <v>45</v>
      </c>
      <c r="B52" s="20">
        <v>6814</v>
      </c>
      <c r="C52" s="20">
        <v>7186</v>
      </c>
      <c r="D52" s="21">
        <v>7456</v>
      </c>
      <c r="E52" s="59">
        <f t="shared" si="2"/>
        <v>3.7573058725299195</v>
      </c>
      <c r="G52" s="61" t="s">
        <v>104</v>
      </c>
      <c r="H52" s="20">
        <v>21426</v>
      </c>
      <c r="I52" s="20">
        <v>23561</v>
      </c>
      <c r="J52" s="21">
        <v>25765</v>
      </c>
      <c r="K52" s="59">
        <f t="shared" si="3"/>
        <v>9.3544416620686732</v>
      </c>
    </row>
    <row r="53" spans="1:11" ht="18.600000000000001" x14ac:dyDescent="0.55000000000000004">
      <c r="A53" s="61" t="s">
        <v>167</v>
      </c>
      <c r="B53" s="20">
        <v>6479</v>
      </c>
      <c r="C53" s="20">
        <v>6832</v>
      </c>
      <c r="D53" s="21">
        <v>7432</v>
      </c>
      <c r="E53" s="59">
        <f t="shared" si="2"/>
        <v>8.7822014051522252</v>
      </c>
      <c r="G53" s="61" t="s">
        <v>168</v>
      </c>
      <c r="H53" s="20">
        <v>4395</v>
      </c>
      <c r="I53" s="20">
        <v>5567</v>
      </c>
      <c r="J53" s="21">
        <v>6087</v>
      </c>
      <c r="K53" s="59">
        <f t="shared" si="3"/>
        <v>9.3407580384408124</v>
      </c>
    </row>
    <row r="54" spans="1:11" x14ac:dyDescent="0.55000000000000004">
      <c r="A54" s="61" t="s">
        <v>49</v>
      </c>
      <c r="B54" s="20">
        <v>5739</v>
      </c>
      <c r="C54" s="20">
        <v>6047</v>
      </c>
      <c r="D54" s="21">
        <v>6324</v>
      </c>
      <c r="E54" s="59">
        <f t="shared" si="2"/>
        <v>4.5807838597651731</v>
      </c>
      <c r="G54" s="61" t="s">
        <v>47</v>
      </c>
      <c r="H54" s="20">
        <v>6324</v>
      </c>
      <c r="I54" s="20">
        <v>7003</v>
      </c>
      <c r="J54" s="21">
        <v>7650</v>
      </c>
      <c r="K54" s="59">
        <f t="shared" si="3"/>
        <v>9.2388976153077262</v>
      </c>
    </row>
    <row r="55" spans="1:11" x14ac:dyDescent="0.55000000000000004">
      <c r="A55" s="61" t="s">
        <v>51</v>
      </c>
      <c r="B55" s="20">
        <v>5168</v>
      </c>
      <c r="C55" s="20">
        <v>5776</v>
      </c>
      <c r="D55" s="21">
        <v>6290</v>
      </c>
      <c r="E55" s="59">
        <f t="shared" si="2"/>
        <v>8.8988919667590025</v>
      </c>
      <c r="G55" s="61" t="s">
        <v>55</v>
      </c>
      <c r="H55" s="20">
        <v>2503</v>
      </c>
      <c r="I55" s="20">
        <v>2723</v>
      </c>
      <c r="J55" s="21">
        <v>2973</v>
      </c>
      <c r="K55" s="59">
        <f t="shared" si="3"/>
        <v>9.1810503121557101</v>
      </c>
    </row>
    <row r="56" spans="1:11" x14ac:dyDescent="0.55000000000000004">
      <c r="A56" s="61" t="s">
        <v>46</v>
      </c>
      <c r="B56" s="20">
        <v>6790</v>
      </c>
      <c r="C56" s="20">
        <v>8611</v>
      </c>
      <c r="D56" s="21">
        <v>6219</v>
      </c>
      <c r="E56" s="59">
        <f t="shared" si="2"/>
        <v>-27.778422947392873</v>
      </c>
      <c r="G56" s="61" t="s">
        <v>125</v>
      </c>
      <c r="H56" s="20">
        <v>1824</v>
      </c>
      <c r="I56" s="20">
        <v>1869</v>
      </c>
      <c r="J56" s="21">
        <v>2037</v>
      </c>
      <c r="K56" s="59">
        <f t="shared" si="3"/>
        <v>8.9887640449438209</v>
      </c>
    </row>
    <row r="57" spans="1:11" ht="18.600000000000001" x14ac:dyDescent="0.55000000000000004">
      <c r="A57" s="61" t="s">
        <v>168</v>
      </c>
      <c r="B57" s="20">
        <v>4395</v>
      </c>
      <c r="C57" s="20">
        <v>5567</v>
      </c>
      <c r="D57" s="21">
        <v>6087</v>
      </c>
      <c r="E57" s="59">
        <f t="shared" si="2"/>
        <v>9.3407580384408124</v>
      </c>
      <c r="G57" s="61" t="s">
        <v>84</v>
      </c>
      <c r="H57" s="19">
        <v>968</v>
      </c>
      <c r="I57" s="20">
        <v>1047</v>
      </c>
      <c r="J57" s="21">
        <v>1141</v>
      </c>
      <c r="K57" s="59">
        <f t="shared" si="3"/>
        <v>8.9780324737344799</v>
      </c>
    </row>
    <row r="58" spans="1:11" x14ac:dyDescent="0.55000000000000004">
      <c r="A58" s="61" t="s">
        <v>59</v>
      </c>
      <c r="B58" s="20">
        <v>3747</v>
      </c>
      <c r="C58" s="20">
        <v>5050</v>
      </c>
      <c r="D58" s="21">
        <v>6014</v>
      </c>
      <c r="E58" s="59">
        <f t="shared" si="2"/>
        <v>19.089108910891088</v>
      </c>
      <c r="G58" s="61" t="s">
        <v>36</v>
      </c>
      <c r="H58" s="20">
        <v>8694</v>
      </c>
      <c r="I58" s="20">
        <v>9111</v>
      </c>
      <c r="J58" s="21">
        <v>9927</v>
      </c>
      <c r="K58" s="59">
        <f t="shared" si="3"/>
        <v>8.9562067830095486</v>
      </c>
    </row>
    <row r="59" spans="1:11" x14ac:dyDescent="0.55000000000000004">
      <c r="A59" s="61" t="s">
        <v>50</v>
      </c>
      <c r="B59" s="20">
        <v>5584</v>
      </c>
      <c r="C59" s="20">
        <v>5885</v>
      </c>
      <c r="D59" s="21">
        <v>5875</v>
      </c>
      <c r="E59" s="59">
        <f t="shared" si="2"/>
        <v>-0.16992353440951571</v>
      </c>
      <c r="G59" s="61" t="s">
        <v>51</v>
      </c>
      <c r="H59" s="20">
        <v>5168</v>
      </c>
      <c r="I59" s="20">
        <v>5776</v>
      </c>
      <c r="J59" s="21">
        <v>6290</v>
      </c>
      <c r="K59" s="59">
        <f t="shared" si="3"/>
        <v>8.8988919667590025</v>
      </c>
    </row>
    <row r="60" spans="1:11" x14ac:dyDescent="0.55000000000000004">
      <c r="A60" s="61" t="s">
        <v>56</v>
      </c>
      <c r="B60" s="20">
        <v>4308</v>
      </c>
      <c r="C60" s="20">
        <v>5325</v>
      </c>
      <c r="D60" s="21">
        <v>5663</v>
      </c>
      <c r="E60" s="59">
        <f t="shared" si="2"/>
        <v>6.347417840375587</v>
      </c>
      <c r="G60" s="61" t="s">
        <v>167</v>
      </c>
      <c r="H60" s="20">
        <v>6479</v>
      </c>
      <c r="I60" s="20">
        <v>6832</v>
      </c>
      <c r="J60" s="21">
        <v>7432</v>
      </c>
      <c r="K60" s="59">
        <f t="shared" si="3"/>
        <v>8.7822014051522252</v>
      </c>
    </row>
    <row r="61" spans="1:11" x14ac:dyDescent="0.55000000000000004">
      <c r="A61" s="61" t="s">
        <v>53</v>
      </c>
      <c r="B61" s="20">
        <v>4802</v>
      </c>
      <c r="C61" s="20">
        <v>5161</v>
      </c>
      <c r="D61" s="21">
        <v>5433</v>
      </c>
      <c r="E61" s="59">
        <f t="shared" si="2"/>
        <v>5.270296454175547</v>
      </c>
      <c r="G61" s="61" t="s">
        <v>137</v>
      </c>
      <c r="H61" s="20">
        <v>1323</v>
      </c>
      <c r="I61" s="20">
        <v>1373</v>
      </c>
      <c r="J61" s="21">
        <v>1493</v>
      </c>
      <c r="K61" s="59">
        <f t="shared" si="3"/>
        <v>8.7399854333576101</v>
      </c>
    </row>
    <row r="62" spans="1:11" x14ac:dyDescent="0.55000000000000004">
      <c r="A62" s="61" t="s">
        <v>52</v>
      </c>
      <c r="B62" s="20">
        <v>4855</v>
      </c>
      <c r="C62" s="20">
        <v>4951</v>
      </c>
      <c r="D62" s="21">
        <v>5029</v>
      </c>
      <c r="E62" s="59">
        <f t="shared" si="2"/>
        <v>1.5754393051908706</v>
      </c>
      <c r="G62" s="61" t="s">
        <v>21</v>
      </c>
      <c r="H62" s="20">
        <v>25506</v>
      </c>
      <c r="I62" s="20">
        <v>27000</v>
      </c>
      <c r="J62" s="21">
        <v>29343</v>
      </c>
      <c r="K62" s="59">
        <f t="shared" si="3"/>
        <v>8.6777777777777771</v>
      </c>
    </row>
    <row r="63" spans="1:11" x14ac:dyDescent="0.55000000000000004">
      <c r="A63" s="61" t="s">
        <v>44</v>
      </c>
      <c r="B63" s="20">
        <v>6901</v>
      </c>
      <c r="C63" s="20">
        <v>6902</v>
      </c>
      <c r="D63" s="21">
        <v>4782</v>
      </c>
      <c r="E63" s="59">
        <f t="shared" si="2"/>
        <v>-30.715734569689946</v>
      </c>
      <c r="G63" s="61" t="s">
        <v>105</v>
      </c>
      <c r="H63" s="20">
        <v>10103</v>
      </c>
      <c r="I63" s="20">
        <v>11479</v>
      </c>
      <c r="J63" s="21">
        <v>12395</v>
      </c>
      <c r="K63" s="59">
        <f t="shared" si="3"/>
        <v>7.9797891802421823</v>
      </c>
    </row>
    <row r="64" spans="1:11" ht="18.600000000000001" x14ac:dyDescent="0.55000000000000004">
      <c r="A64" s="61" t="s">
        <v>57</v>
      </c>
      <c r="B64" s="20">
        <v>3992</v>
      </c>
      <c r="C64" s="20">
        <v>4125</v>
      </c>
      <c r="D64" s="21">
        <v>4306</v>
      </c>
      <c r="E64" s="59">
        <f t="shared" si="2"/>
        <v>4.3878787878787877</v>
      </c>
      <c r="G64" s="61" t="s">
        <v>37</v>
      </c>
      <c r="H64" s="20">
        <v>9058</v>
      </c>
      <c r="I64" s="20">
        <v>9510</v>
      </c>
      <c r="J64" s="21">
        <v>10250</v>
      </c>
      <c r="K64" s="59">
        <f t="shared" si="3"/>
        <v>7.7812828601472139</v>
      </c>
    </row>
    <row r="65" spans="1:11" x14ac:dyDescent="0.55000000000000004">
      <c r="A65" s="61" t="s">
        <v>61</v>
      </c>
      <c r="B65" s="20">
        <v>3423</v>
      </c>
      <c r="C65" s="20">
        <v>3670</v>
      </c>
      <c r="D65" s="21">
        <v>4192</v>
      </c>
      <c r="E65" s="59">
        <f t="shared" si="2"/>
        <v>14.223433242506811</v>
      </c>
      <c r="G65" s="61" t="s">
        <v>17</v>
      </c>
      <c r="H65" s="20">
        <v>52178</v>
      </c>
      <c r="I65" s="20">
        <v>52677</v>
      </c>
      <c r="J65" s="21">
        <v>56694</v>
      </c>
      <c r="K65" s="59">
        <f t="shared" si="3"/>
        <v>7.6257190044991168</v>
      </c>
    </row>
    <row r="66" spans="1:11" ht="18.600000000000001" x14ac:dyDescent="0.55000000000000004">
      <c r="A66" s="61" t="s">
        <v>62</v>
      </c>
      <c r="B66" s="20">
        <v>3118</v>
      </c>
      <c r="C66" s="20">
        <v>3393</v>
      </c>
      <c r="D66" s="21">
        <v>4093</v>
      </c>
      <c r="E66" s="59">
        <f t="shared" si="2"/>
        <v>20.630710285882699</v>
      </c>
      <c r="G66" s="61" t="s">
        <v>172</v>
      </c>
      <c r="H66" s="19">
        <v>311</v>
      </c>
      <c r="I66" s="19">
        <v>365</v>
      </c>
      <c r="J66" s="22">
        <v>392</v>
      </c>
      <c r="K66" s="59">
        <f t="shared" si="3"/>
        <v>7.397260273972603</v>
      </c>
    </row>
    <row r="67" spans="1:11" x14ac:dyDescent="0.55000000000000004">
      <c r="A67" s="61" t="s">
        <v>58</v>
      </c>
      <c r="B67" s="20">
        <v>3789</v>
      </c>
      <c r="C67" s="20">
        <v>4557</v>
      </c>
      <c r="D67" s="21">
        <v>3975</v>
      </c>
      <c r="E67" s="59">
        <f t="shared" si="2"/>
        <v>-12.771560236998026</v>
      </c>
      <c r="G67" s="61" t="s">
        <v>33</v>
      </c>
      <c r="H67" s="20">
        <v>11890</v>
      </c>
      <c r="I67" s="20">
        <v>12470</v>
      </c>
      <c r="J67" s="21">
        <v>13350</v>
      </c>
      <c r="K67" s="59">
        <f t="shared" si="3"/>
        <v>7.0569366479550926</v>
      </c>
    </row>
    <row r="68" spans="1:11" x14ac:dyDescent="0.55000000000000004">
      <c r="A68" s="61" t="s">
        <v>63</v>
      </c>
      <c r="B68" s="20">
        <v>3017</v>
      </c>
      <c r="C68" s="20">
        <v>3520</v>
      </c>
      <c r="D68" s="21">
        <v>3917</v>
      </c>
      <c r="E68" s="59">
        <f t="shared" si="2"/>
        <v>11.27840909090909</v>
      </c>
      <c r="G68" s="61" t="s">
        <v>95</v>
      </c>
      <c r="H68" s="19">
        <v>519</v>
      </c>
      <c r="I68" s="19">
        <v>532</v>
      </c>
      <c r="J68" s="22">
        <v>568</v>
      </c>
      <c r="K68" s="59">
        <f t="shared" si="3"/>
        <v>6.7669172932330826</v>
      </c>
    </row>
    <row r="69" spans="1:11" x14ac:dyDescent="0.55000000000000004">
      <c r="A69" s="61" t="s">
        <v>64</v>
      </c>
      <c r="B69" s="20">
        <v>2750</v>
      </c>
      <c r="C69" s="20">
        <v>2766</v>
      </c>
      <c r="D69" s="21">
        <v>3070</v>
      </c>
      <c r="E69" s="59">
        <f t="shared" si="2"/>
        <v>10.990600144613159</v>
      </c>
      <c r="G69" s="61" t="s">
        <v>160</v>
      </c>
      <c r="H69" s="19">
        <v>109</v>
      </c>
      <c r="I69" s="19">
        <v>105</v>
      </c>
      <c r="J69" s="22">
        <v>112</v>
      </c>
      <c r="K69" s="59">
        <f t="shared" si="3"/>
        <v>6.666666666666667</v>
      </c>
    </row>
    <row r="70" spans="1:11" x14ac:dyDescent="0.55000000000000004">
      <c r="A70" s="61" t="s">
        <v>55</v>
      </c>
      <c r="B70" s="20">
        <v>2503</v>
      </c>
      <c r="C70" s="20">
        <v>2723</v>
      </c>
      <c r="D70" s="21">
        <v>2973</v>
      </c>
      <c r="E70" s="59">
        <f t="shared" si="2"/>
        <v>9.1810503121557101</v>
      </c>
      <c r="G70" s="61" t="s">
        <v>181</v>
      </c>
      <c r="H70" s="19">
        <v>58</v>
      </c>
      <c r="I70" s="19">
        <v>62</v>
      </c>
      <c r="J70" s="22">
        <v>66</v>
      </c>
      <c r="K70" s="59">
        <f t="shared" si="3"/>
        <v>6.4516129032258061</v>
      </c>
    </row>
    <row r="71" spans="1:11" x14ac:dyDescent="0.55000000000000004">
      <c r="A71" s="61" t="s">
        <v>72</v>
      </c>
      <c r="B71" s="20">
        <v>2046</v>
      </c>
      <c r="C71" s="20">
        <v>2399</v>
      </c>
      <c r="D71" s="21">
        <v>2882</v>
      </c>
      <c r="E71" s="59">
        <f t="shared" si="2"/>
        <v>20.133388912046687</v>
      </c>
      <c r="G71" s="61" t="s">
        <v>56</v>
      </c>
      <c r="H71" s="20">
        <v>4308</v>
      </c>
      <c r="I71" s="20">
        <v>5325</v>
      </c>
      <c r="J71" s="21">
        <v>5663</v>
      </c>
      <c r="K71" s="59">
        <f t="shared" si="3"/>
        <v>6.347417840375587</v>
      </c>
    </row>
    <row r="72" spans="1:11" x14ac:dyDescent="0.55000000000000004">
      <c r="A72" s="61" t="s">
        <v>71</v>
      </c>
      <c r="B72" s="20">
        <v>2055</v>
      </c>
      <c r="C72" s="20">
        <v>2349</v>
      </c>
      <c r="D72" s="21">
        <v>2857</v>
      </c>
      <c r="E72" s="59">
        <f t="shared" si="2"/>
        <v>21.626223925074502</v>
      </c>
      <c r="G72" s="61" t="s">
        <v>19</v>
      </c>
      <c r="H72" s="20">
        <v>43239</v>
      </c>
      <c r="I72" s="20">
        <v>43626</v>
      </c>
      <c r="J72" s="21">
        <v>46119</v>
      </c>
      <c r="K72" s="59">
        <f t="shared" si="3"/>
        <v>5.7144821895200106</v>
      </c>
    </row>
    <row r="73" spans="1:11" x14ac:dyDescent="0.55000000000000004">
      <c r="A73" s="61" t="s">
        <v>126</v>
      </c>
      <c r="B73" s="20">
        <v>1500</v>
      </c>
      <c r="C73" s="20">
        <v>2032</v>
      </c>
      <c r="D73" s="21">
        <v>2820</v>
      </c>
      <c r="E73" s="59">
        <f t="shared" si="2"/>
        <v>38.779527559055119</v>
      </c>
      <c r="G73" s="61" t="s">
        <v>133</v>
      </c>
      <c r="H73" s="20">
        <v>1182</v>
      </c>
      <c r="I73" s="20">
        <v>1336</v>
      </c>
      <c r="J73" s="21">
        <v>1412</v>
      </c>
      <c r="K73" s="59">
        <f t="shared" si="3"/>
        <v>5.6886227544910177</v>
      </c>
    </row>
    <row r="74" spans="1:11" x14ac:dyDescent="0.55000000000000004">
      <c r="A74" s="61" t="s">
        <v>68</v>
      </c>
      <c r="B74" s="20">
        <v>2321</v>
      </c>
      <c r="C74" s="20">
        <v>2803</v>
      </c>
      <c r="D74" s="21">
        <v>2820</v>
      </c>
      <c r="E74" s="59">
        <f t="shared" si="2"/>
        <v>0.60649304316803421</v>
      </c>
      <c r="G74" s="61" t="s">
        <v>90</v>
      </c>
      <c r="H74" s="19">
        <v>813</v>
      </c>
      <c r="I74" s="19">
        <v>825</v>
      </c>
      <c r="J74" s="22">
        <v>871</v>
      </c>
      <c r="K74" s="59">
        <f t="shared" si="3"/>
        <v>5.5757575757575752</v>
      </c>
    </row>
    <row r="75" spans="1:11" x14ac:dyDescent="0.55000000000000004">
      <c r="A75" s="61" t="s">
        <v>65</v>
      </c>
      <c r="B75" s="20">
        <v>2458</v>
      </c>
      <c r="C75" s="20">
        <v>2525</v>
      </c>
      <c r="D75" s="21">
        <v>2601</v>
      </c>
      <c r="E75" s="59">
        <f t="shared" si="2"/>
        <v>3.0099009900990099</v>
      </c>
      <c r="G75" s="61" t="s">
        <v>22</v>
      </c>
      <c r="H75" s="20">
        <v>24223</v>
      </c>
      <c r="I75" s="20">
        <v>26875</v>
      </c>
      <c r="J75" s="21">
        <v>28352</v>
      </c>
      <c r="K75" s="59">
        <f t="shared" si="3"/>
        <v>5.4958139534883728</v>
      </c>
    </row>
    <row r="76" spans="1:11" x14ac:dyDescent="0.55000000000000004">
      <c r="A76" s="61" t="s">
        <v>70</v>
      </c>
      <c r="B76" s="20">
        <v>2140</v>
      </c>
      <c r="C76" s="20">
        <v>2299</v>
      </c>
      <c r="D76" s="21">
        <v>2598</v>
      </c>
      <c r="E76" s="59">
        <f t="shared" si="2"/>
        <v>13.00565463244889</v>
      </c>
      <c r="G76" s="61" t="s">
        <v>53</v>
      </c>
      <c r="H76" s="20">
        <v>4802</v>
      </c>
      <c r="I76" s="20">
        <v>5161</v>
      </c>
      <c r="J76" s="21">
        <v>5433</v>
      </c>
      <c r="K76" s="59">
        <f t="shared" si="3"/>
        <v>5.270296454175547</v>
      </c>
    </row>
    <row r="77" spans="1:11" x14ac:dyDescent="0.55000000000000004">
      <c r="A77" s="61" t="s">
        <v>129</v>
      </c>
      <c r="B77" s="20">
        <v>1900</v>
      </c>
      <c r="C77" s="20">
        <v>2120</v>
      </c>
      <c r="D77" s="21">
        <v>2460</v>
      </c>
      <c r="E77" s="59">
        <f t="shared" si="2"/>
        <v>16.037735849056602</v>
      </c>
      <c r="G77" s="61" t="s">
        <v>85</v>
      </c>
      <c r="H77" s="19">
        <v>932</v>
      </c>
      <c r="I77" s="20">
        <v>1011</v>
      </c>
      <c r="J77" s="21">
        <v>1060</v>
      </c>
      <c r="K77" s="59">
        <f t="shared" si="3"/>
        <v>4.8466864490603365</v>
      </c>
    </row>
    <row r="78" spans="1:11" ht="18.600000000000001" x14ac:dyDescent="0.55000000000000004">
      <c r="A78" s="61" t="s">
        <v>69</v>
      </c>
      <c r="B78" s="20">
        <v>2141</v>
      </c>
      <c r="C78" s="20">
        <v>2173</v>
      </c>
      <c r="D78" s="21">
        <v>2392</v>
      </c>
      <c r="E78" s="59">
        <f t="shared" si="2"/>
        <v>10.078232857800277</v>
      </c>
      <c r="G78" s="61" t="s">
        <v>116</v>
      </c>
      <c r="H78" s="20">
        <v>7640</v>
      </c>
      <c r="I78" s="20">
        <v>7940</v>
      </c>
      <c r="J78" s="21">
        <v>8320</v>
      </c>
      <c r="K78" s="59">
        <f t="shared" si="3"/>
        <v>4.7858942065491181</v>
      </c>
    </row>
    <row r="79" spans="1:11" x14ac:dyDescent="0.55000000000000004">
      <c r="A79" s="61" t="s">
        <v>74</v>
      </c>
      <c r="B79" s="20">
        <v>1923</v>
      </c>
      <c r="C79" s="20">
        <v>2100</v>
      </c>
      <c r="D79" s="21">
        <v>2196</v>
      </c>
      <c r="E79" s="59">
        <f t="shared" ref="E79:E110" si="4">100*((D79-C79)/C79)</f>
        <v>4.5714285714285712</v>
      </c>
      <c r="G79" s="61" t="s">
        <v>175</v>
      </c>
      <c r="H79" s="19">
        <v>234</v>
      </c>
      <c r="I79" s="19">
        <v>230</v>
      </c>
      <c r="J79" s="22">
        <v>241</v>
      </c>
      <c r="K79" s="59">
        <f t="shared" ref="K79:K110" si="5">100*((J79-I79)/I79)</f>
        <v>4.7826086956521738</v>
      </c>
    </row>
    <row r="80" spans="1:11" x14ac:dyDescent="0.55000000000000004">
      <c r="A80" s="61" t="s">
        <v>125</v>
      </c>
      <c r="B80" s="20">
        <v>1824</v>
      </c>
      <c r="C80" s="20">
        <v>1869</v>
      </c>
      <c r="D80" s="21">
        <v>2037</v>
      </c>
      <c r="E80" s="59">
        <f t="shared" si="4"/>
        <v>8.9887640449438209</v>
      </c>
      <c r="G80" s="61" t="s">
        <v>25</v>
      </c>
      <c r="H80" s="20">
        <v>21355</v>
      </c>
      <c r="I80" s="20">
        <v>22004</v>
      </c>
      <c r="J80" s="21">
        <v>23012</v>
      </c>
      <c r="K80" s="59">
        <f t="shared" si="5"/>
        <v>4.5809852754044718</v>
      </c>
    </row>
    <row r="81" spans="1:11" x14ac:dyDescent="0.55000000000000004">
      <c r="A81" s="61" t="s">
        <v>76</v>
      </c>
      <c r="B81" s="20">
        <v>1831</v>
      </c>
      <c r="C81" s="20">
        <v>1922</v>
      </c>
      <c r="D81" s="21">
        <v>1952</v>
      </c>
      <c r="E81" s="59">
        <f t="shared" si="4"/>
        <v>1.5608740894901143</v>
      </c>
      <c r="G81" s="61" t="s">
        <v>49</v>
      </c>
      <c r="H81" s="20">
        <v>5739</v>
      </c>
      <c r="I81" s="20">
        <v>6047</v>
      </c>
      <c r="J81" s="21">
        <v>6324</v>
      </c>
      <c r="K81" s="59">
        <f t="shared" si="5"/>
        <v>4.5807838597651731</v>
      </c>
    </row>
    <row r="82" spans="1:11" x14ac:dyDescent="0.55000000000000004">
      <c r="A82" s="61" t="s">
        <v>132</v>
      </c>
      <c r="B82" s="20">
        <v>1005</v>
      </c>
      <c r="C82" s="20">
        <v>1280</v>
      </c>
      <c r="D82" s="21">
        <v>1562</v>
      </c>
      <c r="E82" s="59">
        <f t="shared" si="4"/>
        <v>22.03125</v>
      </c>
      <c r="G82" s="61" t="s">
        <v>74</v>
      </c>
      <c r="H82" s="20">
        <v>1923</v>
      </c>
      <c r="I82" s="20">
        <v>2100</v>
      </c>
      <c r="J82" s="21">
        <v>2196</v>
      </c>
      <c r="K82" s="59">
        <f t="shared" si="5"/>
        <v>4.5714285714285712</v>
      </c>
    </row>
    <row r="83" spans="1:11" ht="18.600000000000001" x14ac:dyDescent="0.55000000000000004">
      <c r="A83" s="61" t="s">
        <v>130</v>
      </c>
      <c r="B83" s="20">
        <v>1276</v>
      </c>
      <c r="C83" s="20">
        <v>1343</v>
      </c>
      <c r="D83" s="21">
        <v>1515</v>
      </c>
      <c r="E83" s="59">
        <f t="shared" si="4"/>
        <v>12.807148175725985</v>
      </c>
      <c r="G83" s="61" t="s">
        <v>57</v>
      </c>
      <c r="H83" s="20">
        <v>3992</v>
      </c>
      <c r="I83" s="20">
        <v>4125</v>
      </c>
      <c r="J83" s="21">
        <v>4306</v>
      </c>
      <c r="K83" s="59">
        <f t="shared" si="5"/>
        <v>4.3878787878787877</v>
      </c>
    </row>
    <row r="84" spans="1:11" x14ac:dyDescent="0.55000000000000004">
      <c r="A84" s="61" t="s">
        <v>137</v>
      </c>
      <c r="B84" s="20">
        <v>1323</v>
      </c>
      <c r="C84" s="20">
        <v>1373</v>
      </c>
      <c r="D84" s="21">
        <v>1493</v>
      </c>
      <c r="E84" s="59">
        <f t="shared" si="4"/>
        <v>8.7399854333576101</v>
      </c>
      <c r="G84" s="61" t="s">
        <v>16</v>
      </c>
      <c r="H84" s="20">
        <v>54958</v>
      </c>
      <c r="I84" s="20">
        <v>59796</v>
      </c>
      <c r="J84" s="21">
        <v>62325</v>
      </c>
      <c r="K84" s="59">
        <f t="shared" si="5"/>
        <v>4.2293798916315479</v>
      </c>
    </row>
    <row r="85" spans="1:11" x14ac:dyDescent="0.55000000000000004">
      <c r="A85" s="61" t="s">
        <v>82</v>
      </c>
      <c r="B85" s="20">
        <v>1200</v>
      </c>
      <c r="C85" s="20">
        <v>1324</v>
      </c>
      <c r="D85" s="21">
        <v>1473</v>
      </c>
      <c r="E85" s="59">
        <f t="shared" si="4"/>
        <v>11.253776435045317</v>
      </c>
      <c r="G85" s="61" t="s">
        <v>106</v>
      </c>
      <c r="H85" s="20">
        <v>19590</v>
      </c>
      <c r="I85" s="20">
        <v>20024</v>
      </c>
      <c r="J85" s="21">
        <v>20811</v>
      </c>
      <c r="K85" s="59">
        <f t="shared" si="5"/>
        <v>3.9302836596084698</v>
      </c>
    </row>
    <row r="86" spans="1:11" x14ac:dyDescent="0.55000000000000004">
      <c r="A86" s="61" t="s">
        <v>169</v>
      </c>
      <c r="B86" s="20">
        <v>1298</v>
      </c>
      <c r="C86" s="20">
        <v>1327</v>
      </c>
      <c r="D86" s="21">
        <v>1460</v>
      </c>
      <c r="E86" s="59">
        <f t="shared" si="4"/>
        <v>10.022607385079125</v>
      </c>
      <c r="G86" s="61" t="s">
        <v>87</v>
      </c>
      <c r="H86" s="19">
        <v>870</v>
      </c>
      <c r="I86" s="19">
        <v>896</v>
      </c>
      <c r="J86" s="22">
        <v>931</v>
      </c>
      <c r="K86" s="59">
        <f t="shared" si="5"/>
        <v>3.90625</v>
      </c>
    </row>
    <row r="87" spans="1:11" x14ac:dyDescent="0.55000000000000004">
      <c r="A87" s="61" t="s">
        <v>134</v>
      </c>
      <c r="B87" s="20">
        <v>1280</v>
      </c>
      <c r="C87" s="20">
        <v>1223</v>
      </c>
      <c r="D87" s="21">
        <v>1418</v>
      </c>
      <c r="E87" s="59">
        <f t="shared" si="4"/>
        <v>15.944399018806212</v>
      </c>
      <c r="G87" s="61" t="s">
        <v>35</v>
      </c>
      <c r="H87" s="20">
        <v>9921</v>
      </c>
      <c r="I87" s="20">
        <v>10883</v>
      </c>
      <c r="J87" s="21">
        <v>11300</v>
      </c>
      <c r="K87" s="59">
        <f t="shared" si="5"/>
        <v>3.8316640632178629</v>
      </c>
    </row>
    <row r="88" spans="1:11" x14ac:dyDescent="0.55000000000000004">
      <c r="A88" s="61" t="s">
        <v>133</v>
      </c>
      <c r="B88" s="20">
        <v>1182</v>
      </c>
      <c r="C88" s="20">
        <v>1336</v>
      </c>
      <c r="D88" s="21">
        <v>1412</v>
      </c>
      <c r="E88" s="59">
        <f t="shared" si="4"/>
        <v>5.6886227544910177</v>
      </c>
      <c r="G88" s="61" t="s">
        <v>45</v>
      </c>
      <c r="H88" s="20">
        <v>6814</v>
      </c>
      <c r="I88" s="20">
        <v>7186</v>
      </c>
      <c r="J88" s="21">
        <v>7456</v>
      </c>
      <c r="K88" s="59">
        <f t="shared" si="5"/>
        <v>3.7573058725299195</v>
      </c>
    </row>
    <row r="89" spans="1:11" x14ac:dyDescent="0.55000000000000004">
      <c r="A89" s="61" t="s">
        <v>79</v>
      </c>
      <c r="B89" s="20">
        <v>1392</v>
      </c>
      <c r="C89" s="20">
        <v>1219</v>
      </c>
      <c r="D89" s="21">
        <v>1225</v>
      </c>
      <c r="E89" s="59">
        <f t="shared" si="4"/>
        <v>0.49220672682526662</v>
      </c>
      <c r="G89" s="61" t="s">
        <v>18</v>
      </c>
      <c r="H89" s="20">
        <v>50875</v>
      </c>
      <c r="I89" s="20">
        <v>55664</v>
      </c>
      <c r="J89" s="21">
        <v>57581</v>
      </c>
      <c r="K89" s="59">
        <f t="shared" si="5"/>
        <v>3.4438775510204076</v>
      </c>
    </row>
    <row r="90" spans="1:11" x14ac:dyDescent="0.55000000000000004">
      <c r="A90" s="61" t="s">
        <v>138</v>
      </c>
      <c r="B90" s="20">
        <v>1044</v>
      </c>
      <c r="C90" s="20">
        <v>1088</v>
      </c>
      <c r="D90" s="21">
        <v>1201</v>
      </c>
      <c r="E90" s="59">
        <f t="shared" si="4"/>
        <v>10.386029411764707</v>
      </c>
      <c r="G90" s="61" t="s">
        <v>43</v>
      </c>
      <c r="H90" s="20">
        <v>7012</v>
      </c>
      <c r="I90" s="20">
        <v>8074</v>
      </c>
      <c r="J90" s="21">
        <v>8339</v>
      </c>
      <c r="K90" s="59">
        <f t="shared" si="5"/>
        <v>3.2821402031211298</v>
      </c>
    </row>
    <row r="91" spans="1:11" x14ac:dyDescent="0.55000000000000004">
      <c r="A91" s="61" t="s">
        <v>83</v>
      </c>
      <c r="B91" s="20">
        <v>1091</v>
      </c>
      <c r="C91" s="20">
        <v>1150</v>
      </c>
      <c r="D91" s="21">
        <v>1184</v>
      </c>
      <c r="E91" s="59">
        <f t="shared" si="4"/>
        <v>2.9565217391304346</v>
      </c>
      <c r="G91" s="61" t="s">
        <v>86</v>
      </c>
      <c r="H91" s="19">
        <v>871</v>
      </c>
      <c r="I91" s="19">
        <v>935</v>
      </c>
      <c r="J91" s="22">
        <v>965</v>
      </c>
      <c r="K91" s="59">
        <f t="shared" si="5"/>
        <v>3.2085561497326207</v>
      </c>
    </row>
    <row r="92" spans="1:11" ht="18.600000000000001" x14ac:dyDescent="0.55000000000000004">
      <c r="A92" s="61" t="s">
        <v>84</v>
      </c>
      <c r="B92" s="19">
        <v>968</v>
      </c>
      <c r="C92" s="20">
        <v>1047</v>
      </c>
      <c r="D92" s="21">
        <v>1141</v>
      </c>
      <c r="E92" s="59">
        <f t="shared" si="4"/>
        <v>8.9780324737344799</v>
      </c>
      <c r="G92" s="61" t="s">
        <v>20</v>
      </c>
      <c r="H92" s="20">
        <v>28199</v>
      </c>
      <c r="I92" s="20">
        <v>28299</v>
      </c>
      <c r="J92" s="21">
        <v>29192</v>
      </c>
      <c r="K92" s="59">
        <f t="shared" si="5"/>
        <v>3.1555885366974095</v>
      </c>
    </row>
    <row r="93" spans="1:11" x14ac:dyDescent="0.55000000000000004">
      <c r="A93" s="61" t="s">
        <v>85</v>
      </c>
      <c r="B93" s="19">
        <v>932</v>
      </c>
      <c r="C93" s="20">
        <v>1011</v>
      </c>
      <c r="D93" s="21">
        <v>1060</v>
      </c>
      <c r="E93" s="59">
        <f t="shared" si="4"/>
        <v>4.8466864490603365</v>
      </c>
      <c r="G93" s="61" t="s">
        <v>15</v>
      </c>
      <c r="H93" s="20">
        <v>76764</v>
      </c>
      <c r="I93" s="20">
        <v>77148</v>
      </c>
      <c r="J93" s="21">
        <v>79500</v>
      </c>
      <c r="K93" s="59">
        <f t="shared" si="5"/>
        <v>3.0486856431793439</v>
      </c>
    </row>
    <row r="94" spans="1:11" x14ac:dyDescent="0.55000000000000004">
      <c r="A94" s="61" t="s">
        <v>86</v>
      </c>
      <c r="B94" s="19">
        <v>871</v>
      </c>
      <c r="C94" s="19">
        <v>935</v>
      </c>
      <c r="D94" s="22">
        <v>965</v>
      </c>
      <c r="E94" s="59">
        <f t="shared" si="4"/>
        <v>3.2085561497326207</v>
      </c>
      <c r="G94" s="61" t="s">
        <v>65</v>
      </c>
      <c r="H94" s="20">
        <v>2458</v>
      </c>
      <c r="I94" s="20">
        <v>2525</v>
      </c>
      <c r="J94" s="21">
        <v>2601</v>
      </c>
      <c r="K94" s="59">
        <f t="shared" si="5"/>
        <v>3.0099009900990099</v>
      </c>
    </row>
    <row r="95" spans="1:11" x14ac:dyDescent="0.55000000000000004">
      <c r="A95" s="61" t="s">
        <v>87</v>
      </c>
      <c r="B95" s="19">
        <v>870</v>
      </c>
      <c r="C95" s="19">
        <v>896</v>
      </c>
      <c r="D95" s="22">
        <v>931</v>
      </c>
      <c r="E95" s="59">
        <f t="shared" si="4"/>
        <v>3.90625</v>
      </c>
      <c r="G95" s="61" t="s">
        <v>83</v>
      </c>
      <c r="H95" s="20">
        <v>1091</v>
      </c>
      <c r="I95" s="20">
        <v>1150</v>
      </c>
      <c r="J95" s="21">
        <v>1184</v>
      </c>
      <c r="K95" s="59">
        <f t="shared" si="5"/>
        <v>2.9565217391304346</v>
      </c>
    </row>
    <row r="96" spans="1:11" ht="27.9" x14ac:dyDescent="0.55000000000000004">
      <c r="A96" s="61" t="s">
        <v>90</v>
      </c>
      <c r="B96" s="19">
        <v>813</v>
      </c>
      <c r="C96" s="19">
        <v>825</v>
      </c>
      <c r="D96" s="22">
        <v>871</v>
      </c>
      <c r="E96" s="59">
        <f t="shared" si="4"/>
        <v>5.5757575757575752</v>
      </c>
      <c r="G96" s="61" t="s">
        <v>179</v>
      </c>
      <c r="H96" s="19">
        <v>75</v>
      </c>
      <c r="I96" s="19">
        <v>72</v>
      </c>
      <c r="J96" s="22">
        <v>74</v>
      </c>
      <c r="K96" s="59">
        <f t="shared" si="5"/>
        <v>2.7777777777777777</v>
      </c>
    </row>
    <row r="97" spans="1:11" x14ac:dyDescent="0.55000000000000004">
      <c r="A97" s="61" t="s">
        <v>97</v>
      </c>
      <c r="B97" s="19">
        <v>448</v>
      </c>
      <c r="C97" s="19">
        <v>654</v>
      </c>
      <c r="D97" s="22">
        <v>856</v>
      </c>
      <c r="E97" s="59">
        <f t="shared" si="4"/>
        <v>30.886850152905197</v>
      </c>
      <c r="G97" s="61" t="s">
        <v>157</v>
      </c>
      <c r="H97" s="19">
        <v>236</v>
      </c>
      <c r="I97" s="19">
        <v>232</v>
      </c>
      <c r="J97" s="22">
        <v>236</v>
      </c>
      <c r="K97" s="59">
        <f t="shared" si="5"/>
        <v>1.7241379310344827</v>
      </c>
    </row>
    <row r="98" spans="1:11" x14ac:dyDescent="0.55000000000000004">
      <c r="A98" s="61" t="s">
        <v>139</v>
      </c>
      <c r="B98" s="19">
        <v>645</v>
      </c>
      <c r="C98" s="19">
        <v>683</v>
      </c>
      <c r="D98" s="22">
        <v>764</v>
      </c>
      <c r="E98" s="59">
        <f t="shared" si="4"/>
        <v>11.859443631039532</v>
      </c>
      <c r="G98" s="61" t="s">
        <v>48</v>
      </c>
      <c r="H98" s="20">
        <v>8848</v>
      </c>
      <c r="I98" s="20">
        <v>8629</v>
      </c>
      <c r="J98" s="21">
        <v>8775</v>
      </c>
      <c r="K98" s="59">
        <f t="shared" si="5"/>
        <v>1.6919689419399697</v>
      </c>
    </row>
    <row r="99" spans="1:11" x14ac:dyDescent="0.55000000000000004">
      <c r="A99" s="61" t="s">
        <v>140</v>
      </c>
      <c r="B99" s="19">
        <v>575</v>
      </c>
      <c r="C99" s="19">
        <v>684</v>
      </c>
      <c r="D99" s="22">
        <v>758</v>
      </c>
      <c r="E99" s="59">
        <f t="shared" si="4"/>
        <v>10.818713450292398</v>
      </c>
      <c r="G99" s="61" t="s">
        <v>52</v>
      </c>
      <c r="H99" s="20">
        <v>4855</v>
      </c>
      <c r="I99" s="20">
        <v>4951</v>
      </c>
      <c r="J99" s="21">
        <v>5029</v>
      </c>
      <c r="K99" s="59">
        <f t="shared" si="5"/>
        <v>1.5754393051908706</v>
      </c>
    </row>
    <row r="100" spans="1:11" x14ac:dyDescent="0.55000000000000004">
      <c r="A100" s="61" t="s">
        <v>96</v>
      </c>
      <c r="B100" s="19">
        <v>510</v>
      </c>
      <c r="C100" s="19">
        <v>603</v>
      </c>
      <c r="D100" s="22">
        <v>736</v>
      </c>
      <c r="E100" s="59">
        <f t="shared" si="4"/>
        <v>22.056384742951906</v>
      </c>
      <c r="G100" s="61" t="s">
        <v>76</v>
      </c>
      <c r="H100" s="20">
        <v>1831</v>
      </c>
      <c r="I100" s="20">
        <v>1922</v>
      </c>
      <c r="J100" s="21">
        <v>1952</v>
      </c>
      <c r="K100" s="59">
        <f t="shared" si="5"/>
        <v>1.5608740894901143</v>
      </c>
    </row>
    <row r="101" spans="1:11" x14ac:dyDescent="0.55000000000000004">
      <c r="A101" s="61" t="s">
        <v>95</v>
      </c>
      <c r="B101" s="19">
        <v>519</v>
      </c>
      <c r="C101" s="19">
        <v>532</v>
      </c>
      <c r="D101" s="22">
        <v>568</v>
      </c>
      <c r="E101" s="59">
        <f t="shared" si="4"/>
        <v>6.7669172932330826</v>
      </c>
      <c r="G101" s="61" t="s">
        <v>26</v>
      </c>
      <c r="H101" s="20">
        <v>20798</v>
      </c>
      <c r="I101" s="20">
        <v>21203</v>
      </c>
      <c r="J101" s="21">
        <v>21415</v>
      </c>
      <c r="K101" s="59">
        <f t="shared" si="5"/>
        <v>0.99985851058812436</v>
      </c>
    </row>
    <row r="102" spans="1:11" x14ac:dyDescent="0.55000000000000004">
      <c r="A102" s="61" t="s">
        <v>142</v>
      </c>
      <c r="B102" s="19">
        <v>849</v>
      </c>
      <c r="C102" s="19">
        <v>793</v>
      </c>
      <c r="D102" s="22">
        <v>543</v>
      </c>
      <c r="E102" s="59">
        <f t="shared" si="4"/>
        <v>-31.525851197982348</v>
      </c>
      <c r="G102" s="61" t="s">
        <v>109</v>
      </c>
      <c r="H102" s="20">
        <v>10904</v>
      </c>
      <c r="I102" s="20">
        <v>11566</v>
      </c>
      <c r="J102" s="21">
        <v>11669</v>
      </c>
      <c r="K102" s="59">
        <f t="shared" si="5"/>
        <v>0.89054124157011938</v>
      </c>
    </row>
    <row r="103" spans="1:11" x14ac:dyDescent="0.55000000000000004">
      <c r="A103" s="61" t="s">
        <v>98</v>
      </c>
      <c r="B103" s="19">
        <v>439</v>
      </c>
      <c r="C103" s="19">
        <v>465</v>
      </c>
      <c r="D103" s="22">
        <v>524</v>
      </c>
      <c r="E103" s="59">
        <f t="shared" si="4"/>
        <v>12.688172043010754</v>
      </c>
      <c r="G103" s="61" t="s">
        <v>68</v>
      </c>
      <c r="H103" s="20">
        <v>2321</v>
      </c>
      <c r="I103" s="20">
        <v>2803</v>
      </c>
      <c r="J103" s="21">
        <v>2820</v>
      </c>
      <c r="K103" s="59">
        <f t="shared" si="5"/>
        <v>0.60649304316803421</v>
      </c>
    </row>
    <row r="104" spans="1:11" x14ac:dyDescent="0.55000000000000004">
      <c r="A104" s="61" t="s">
        <v>150</v>
      </c>
      <c r="B104" s="19">
        <v>411</v>
      </c>
      <c r="C104" s="19">
        <v>456</v>
      </c>
      <c r="D104" s="22">
        <v>456</v>
      </c>
      <c r="E104" s="59">
        <f t="shared" si="4"/>
        <v>0</v>
      </c>
      <c r="G104" s="61" t="s">
        <v>38</v>
      </c>
      <c r="H104" s="20">
        <v>8341</v>
      </c>
      <c r="I104" s="20">
        <v>9288</v>
      </c>
      <c r="J104" s="21">
        <v>9342</v>
      </c>
      <c r="K104" s="59">
        <f t="shared" si="5"/>
        <v>0.58139534883720934</v>
      </c>
    </row>
    <row r="105" spans="1:11" x14ac:dyDescent="0.55000000000000004">
      <c r="A105" s="61" t="s">
        <v>171</v>
      </c>
      <c r="B105" s="19">
        <v>287</v>
      </c>
      <c r="C105" s="19">
        <v>336</v>
      </c>
      <c r="D105" s="22">
        <v>428</v>
      </c>
      <c r="E105" s="59">
        <f t="shared" si="4"/>
        <v>27.380952380952383</v>
      </c>
      <c r="G105" s="61" t="s">
        <v>23</v>
      </c>
      <c r="H105" s="20">
        <v>23646</v>
      </c>
      <c r="I105" s="20">
        <v>24577</v>
      </c>
      <c r="J105" s="21">
        <v>24714</v>
      </c>
      <c r="K105" s="59">
        <f t="shared" si="5"/>
        <v>0.55743174512755822</v>
      </c>
    </row>
    <row r="106" spans="1:11" x14ac:dyDescent="0.55000000000000004">
      <c r="A106" s="61" t="s">
        <v>152</v>
      </c>
      <c r="B106" s="19">
        <v>440</v>
      </c>
      <c r="C106" s="19">
        <v>443</v>
      </c>
      <c r="D106" s="22">
        <v>424</v>
      </c>
      <c r="E106" s="59">
        <f t="shared" si="4"/>
        <v>-4.288939051918736</v>
      </c>
      <c r="G106" s="61" t="s">
        <v>79</v>
      </c>
      <c r="H106" s="20">
        <v>1392</v>
      </c>
      <c r="I106" s="20">
        <v>1219</v>
      </c>
      <c r="J106" s="21">
        <v>1225</v>
      </c>
      <c r="K106" s="59">
        <f t="shared" si="5"/>
        <v>0.49220672682526662</v>
      </c>
    </row>
    <row r="107" spans="1:11" ht="18.600000000000001" x14ac:dyDescent="0.55000000000000004">
      <c r="A107" s="61" t="s">
        <v>172</v>
      </c>
      <c r="B107" s="19">
        <v>311</v>
      </c>
      <c r="C107" s="19">
        <v>365</v>
      </c>
      <c r="D107" s="22">
        <v>392</v>
      </c>
      <c r="E107" s="59">
        <f t="shared" si="4"/>
        <v>7.397260273972603</v>
      </c>
      <c r="G107" s="61" t="s">
        <v>24</v>
      </c>
      <c r="H107" s="20">
        <v>22346</v>
      </c>
      <c r="I107" s="20">
        <v>23290</v>
      </c>
      <c r="J107" s="21">
        <v>23403</v>
      </c>
      <c r="K107" s="59">
        <f t="shared" si="5"/>
        <v>0.48518677544010302</v>
      </c>
    </row>
    <row r="108" spans="1:11" x14ac:dyDescent="0.55000000000000004">
      <c r="A108" s="61" t="s">
        <v>153</v>
      </c>
      <c r="B108" s="19">
        <v>367</v>
      </c>
      <c r="C108" s="19">
        <v>342</v>
      </c>
      <c r="D108" s="22">
        <v>390</v>
      </c>
      <c r="E108" s="59">
        <f t="shared" si="4"/>
        <v>14.035087719298245</v>
      </c>
      <c r="G108" s="61" t="s">
        <v>150</v>
      </c>
      <c r="H108" s="19">
        <v>411</v>
      </c>
      <c r="I108" s="19">
        <v>456</v>
      </c>
      <c r="J108" s="22">
        <v>456</v>
      </c>
      <c r="K108" s="59">
        <f t="shared" si="5"/>
        <v>0</v>
      </c>
    </row>
    <row r="109" spans="1:11" ht="18.600000000000001" x14ac:dyDescent="0.55000000000000004">
      <c r="A109" s="61" t="s">
        <v>173</v>
      </c>
      <c r="B109" s="19">
        <v>259</v>
      </c>
      <c r="C109" s="19">
        <v>262</v>
      </c>
      <c r="D109" s="22">
        <v>327</v>
      </c>
      <c r="E109" s="59">
        <f t="shared" si="4"/>
        <v>24.809160305343511</v>
      </c>
      <c r="G109" s="61" t="s">
        <v>50</v>
      </c>
      <c r="H109" s="20">
        <v>5584</v>
      </c>
      <c r="I109" s="20">
        <v>5885</v>
      </c>
      <c r="J109" s="21">
        <v>5875</v>
      </c>
      <c r="K109" s="59">
        <f t="shared" si="5"/>
        <v>-0.16992353440951571</v>
      </c>
    </row>
    <row r="110" spans="1:11" x14ac:dyDescent="0.55000000000000004">
      <c r="A110" s="61" t="s">
        <v>174</v>
      </c>
      <c r="B110" s="19">
        <v>278</v>
      </c>
      <c r="C110" s="19">
        <v>306</v>
      </c>
      <c r="D110" s="22">
        <v>290</v>
      </c>
      <c r="E110" s="59">
        <f t="shared" si="4"/>
        <v>-5.2287581699346406</v>
      </c>
      <c r="G110" s="61" t="s">
        <v>29</v>
      </c>
      <c r="H110" s="20">
        <v>15737</v>
      </c>
      <c r="I110" s="20">
        <v>16097</v>
      </c>
      <c r="J110" s="21">
        <v>15976</v>
      </c>
      <c r="K110" s="59">
        <f t="shared" si="5"/>
        <v>-0.75169286202397956</v>
      </c>
    </row>
    <row r="111" spans="1:11" x14ac:dyDescent="0.55000000000000004">
      <c r="A111" s="61" t="s">
        <v>175</v>
      </c>
      <c r="B111" s="19">
        <v>234</v>
      </c>
      <c r="C111" s="19">
        <v>230</v>
      </c>
      <c r="D111" s="22">
        <v>241</v>
      </c>
      <c r="E111" s="59">
        <f t="shared" ref="E111:E142" si="6">100*((D111-C111)/C111)</f>
        <v>4.7826086956521738</v>
      </c>
      <c r="G111" s="61" t="s">
        <v>177</v>
      </c>
      <c r="H111" s="19">
        <v>93</v>
      </c>
      <c r="I111" s="19">
        <v>99</v>
      </c>
      <c r="J111" s="22">
        <v>98</v>
      </c>
      <c r="K111" s="59">
        <f t="shared" ref="K111:K142" si="7">100*((J111-I111)/I111)</f>
        <v>-1.0101010101010102</v>
      </c>
    </row>
    <row r="112" spans="1:11" x14ac:dyDescent="0.55000000000000004">
      <c r="A112" s="61" t="s">
        <v>157</v>
      </c>
      <c r="B112" s="19">
        <v>236</v>
      </c>
      <c r="C112" s="19">
        <v>232</v>
      </c>
      <c r="D112" s="22">
        <v>236</v>
      </c>
      <c r="E112" s="59">
        <f t="shared" si="6"/>
        <v>1.7241379310344827</v>
      </c>
      <c r="G112" s="61" t="s">
        <v>39</v>
      </c>
      <c r="H112" s="20">
        <v>8294</v>
      </c>
      <c r="I112" s="20">
        <v>8628</v>
      </c>
      <c r="J112" s="21">
        <v>8534</v>
      </c>
      <c r="K112" s="59">
        <f t="shared" si="7"/>
        <v>-1.0894761242466389</v>
      </c>
    </row>
    <row r="113" spans="1:11" ht="18.600000000000001" x14ac:dyDescent="0.55000000000000004">
      <c r="A113" s="61" t="s">
        <v>176</v>
      </c>
      <c r="B113" s="19">
        <v>124</v>
      </c>
      <c r="C113" s="19">
        <v>147</v>
      </c>
      <c r="D113" s="22">
        <v>163</v>
      </c>
      <c r="E113" s="59">
        <f t="shared" si="6"/>
        <v>10.884353741496598</v>
      </c>
      <c r="G113" s="61" t="s">
        <v>152</v>
      </c>
      <c r="H113" s="19">
        <v>440</v>
      </c>
      <c r="I113" s="19">
        <v>443</v>
      </c>
      <c r="J113" s="22">
        <v>424</v>
      </c>
      <c r="K113" s="59">
        <f t="shared" si="7"/>
        <v>-4.288939051918736</v>
      </c>
    </row>
    <row r="114" spans="1:11" x14ac:dyDescent="0.55000000000000004">
      <c r="A114" s="61" t="s">
        <v>160</v>
      </c>
      <c r="B114" s="19">
        <v>109</v>
      </c>
      <c r="C114" s="19">
        <v>105</v>
      </c>
      <c r="D114" s="22">
        <v>112</v>
      </c>
      <c r="E114" s="59">
        <f t="shared" si="6"/>
        <v>6.666666666666667</v>
      </c>
      <c r="G114" s="61" t="s">
        <v>180</v>
      </c>
      <c r="H114" s="19">
        <v>75</v>
      </c>
      <c r="I114" s="19">
        <v>77</v>
      </c>
      <c r="J114" s="22">
        <v>73</v>
      </c>
      <c r="K114" s="59">
        <f t="shared" si="7"/>
        <v>-5.1948051948051948</v>
      </c>
    </row>
    <row r="115" spans="1:11" x14ac:dyDescent="0.55000000000000004">
      <c r="A115" s="61" t="s">
        <v>177</v>
      </c>
      <c r="B115" s="19">
        <v>93</v>
      </c>
      <c r="C115" s="19">
        <v>99</v>
      </c>
      <c r="D115" s="22">
        <v>98</v>
      </c>
      <c r="E115" s="59">
        <f t="shared" si="6"/>
        <v>-1.0101010101010102</v>
      </c>
      <c r="G115" s="61" t="s">
        <v>174</v>
      </c>
      <c r="H115" s="19">
        <v>278</v>
      </c>
      <c r="I115" s="19">
        <v>306</v>
      </c>
      <c r="J115" s="22">
        <v>290</v>
      </c>
      <c r="K115" s="59">
        <f t="shared" si="7"/>
        <v>-5.2287581699346406</v>
      </c>
    </row>
    <row r="116" spans="1:11" x14ac:dyDescent="0.55000000000000004">
      <c r="A116" s="61" t="s">
        <v>178</v>
      </c>
      <c r="B116" s="19">
        <v>60</v>
      </c>
      <c r="C116" s="19">
        <v>64</v>
      </c>
      <c r="D116" s="22">
        <v>75</v>
      </c>
      <c r="E116" s="59">
        <f t="shared" si="6"/>
        <v>17.1875</v>
      </c>
      <c r="G116" s="61" t="s">
        <v>107</v>
      </c>
      <c r="H116" s="20">
        <v>17574</v>
      </c>
      <c r="I116" s="20">
        <v>18756</v>
      </c>
      <c r="J116" s="21">
        <v>17055</v>
      </c>
      <c r="K116" s="59">
        <f t="shared" si="7"/>
        <v>-9.0690978886756248</v>
      </c>
    </row>
    <row r="117" spans="1:11" ht="27.9" x14ac:dyDescent="0.55000000000000004">
      <c r="A117" s="61" t="s">
        <v>179</v>
      </c>
      <c r="B117" s="19">
        <v>75</v>
      </c>
      <c r="C117" s="19">
        <v>72</v>
      </c>
      <c r="D117" s="22">
        <v>74</v>
      </c>
      <c r="E117" s="59">
        <f t="shared" si="6"/>
        <v>2.7777777777777777</v>
      </c>
      <c r="G117" s="61" t="s">
        <v>58</v>
      </c>
      <c r="H117" s="20">
        <v>3789</v>
      </c>
      <c r="I117" s="20">
        <v>4557</v>
      </c>
      <c r="J117" s="21">
        <v>3975</v>
      </c>
      <c r="K117" s="59">
        <f t="shared" si="7"/>
        <v>-12.771560236998026</v>
      </c>
    </row>
    <row r="118" spans="1:11" x14ac:dyDescent="0.55000000000000004">
      <c r="A118" s="61" t="s">
        <v>180</v>
      </c>
      <c r="B118" s="19">
        <v>75</v>
      </c>
      <c r="C118" s="19">
        <v>77</v>
      </c>
      <c r="D118" s="22">
        <v>73</v>
      </c>
      <c r="E118" s="59">
        <f t="shared" si="6"/>
        <v>-5.1948051948051948</v>
      </c>
      <c r="G118" s="61" t="s">
        <v>183</v>
      </c>
      <c r="H118" s="19">
        <v>6</v>
      </c>
      <c r="I118" s="19">
        <v>6</v>
      </c>
      <c r="J118" s="22">
        <v>5</v>
      </c>
      <c r="K118" s="59">
        <f t="shared" si="7"/>
        <v>-16.666666666666664</v>
      </c>
    </row>
    <row r="119" spans="1:11" x14ac:dyDescent="0.55000000000000004">
      <c r="A119" s="61" t="s">
        <v>181</v>
      </c>
      <c r="B119" s="19">
        <v>58</v>
      </c>
      <c r="C119" s="19">
        <v>62</v>
      </c>
      <c r="D119" s="22">
        <v>66</v>
      </c>
      <c r="E119" s="59">
        <f t="shared" si="6"/>
        <v>6.4516129032258061</v>
      </c>
      <c r="G119" s="61" t="s">
        <v>46</v>
      </c>
      <c r="H119" s="20">
        <v>6790</v>
      </c>
      <c r="I119" s="20">
        <v>8611</v>
      </c>
      <c r="J119" s="21">
        <v>6219</v>
      </c>
      <c r="K119" s="59">
        <f t="shared" si="7"/>
        <v>-27.778422947392873</v>
      </c>
    </row>
    <row r="120" spans="1:11" x14ac:dyDescent="0.55000000000000004">
      <c r="A120" s="61" t="s">
        <v>158</v>
      </c>
      <c r="B120" s="19">
        <v>23</v>
      </c>
      <c r="C120" s="19">
        <v>27</v>
      </c>
      <c r="D120" s="22">
        <v>37</v>
      </c>
      <c r="E120" s="59">
        <f t="shared" si="6"/>
        <v>37.037037037037038</v>
      </c>
      <c r="G120" s="61" t="s">
        <v>44</v>
      </c>
      <c r="H120" s="20">
        <v>6901</v>
      </c>
      <c r="I120" s="20">
        <v>6902</v>
      </c>
      <c r="J120" s="21">
        <v>4782</v>
      </c>
      <c r="K120" s="59">
        <f t="shared" si="7"/>
        <v>-30.715734569689946</v>
      </c>
    </row>
    <row r="121" spans="1:11" x14ac:dyDescent="0.55000000000000004">
      <c r="A121" s="61" t="s">
        <v>182</v>
      </c>
      <c r="B121" s="19">
        <v>18</v>
      </c>
      <c r="C121" s="19">
        <v>21</v>
      </c>
      <c r="D121" s="22">
        <v>23</v>
      </c>
      <c r="E121" s="59">
        <f t="shared" si="6"/>
        <v>9.5238095238095237</v>
      </c>
      <c r="G121" s="61" t="s">
        <v>142</v>
      </c>
      <c r="H121" s="19">
        <v>849</v>
      </c>
      <c r="I121" s="19">
        <v>793</v>
      </c>
      <c r="J121" s="22">
        <v>543</v>
      </c>
      <c r="K121" s="59">
        <f t="shared" si="7"/>
        <v>-31.525851197982348</v>
      </c>
    </row>
    <row r="122" spans="1:11" x14ac:dyDescent="0.55000000000000004">
      <c r="A122" s="62" t="s">
        <v>183</v>
      </c>
      <c r="B122" s="63">
        <v>6</v>
      </c>
      <c r="C122" s="63">
        <v>6</v>
      </c>
      <c r="D122" s="64">
        <v>5</v>
      </c>
      <c r="E122" s="60">
        <f t="shared" si="6"/>
        <v>-16.666666666666664</v>
      </c>
      <c r="G122" s="62" t="s">
        <v>32</v>
      </c>
      <c r="H122" s="65">
        <v>11914</v>
      </c>
      <c r="I122" s="65">
        <v>14051</v>
      </c>
      <c r="J122" s="66">
        <v>9497</v>
      </c>
      <c r="K122" s="60">
        <f t="shared" si="7"/>
        <v>-32.410504590420608</v>
      </c>
    </row>
  </sheetData>
  <mergeCells count="2">
    <mergeCell ref="B3:H3"/>
    <mergeCell ref="J3:K3"/>
  </mergeCells>
  <conditionalFormatting sqref="A15:D122">
    <cfRule type="beginsWith" dxfId="167" priority="4" operator="beginsWith" text=".">
      <formula>LEFT(A15,LEN("."))="."</formula>
    </cfRule>
  </conditionalFormatting>
  <conditionalFormatting sqref="A13">
    <cfRule type="beginsWith" dxfId="166" priority="3" operator="beginsWith" text=".">
      <formula>LEFT(A13,LEN("."))="."</formula>
    </cfRule>
  </conditionalFormatting>
  <conditionalFormatting sqref="A2:L10">
    <cfRule type="beginsWith" dxfId="165" priority="2" operator="beginsWith" text=".">
      <formula>LEFT(A2,LEN("."))="."</formula>
    </cfRule>
  </conditionalFormatting>
  <conditionalFormatting sqref="G15:J122">
    <cfRule type="beginsWith" dxfId="164" priority="1" operator="beginsWith" text=".">
      <formula>LEFT(G15,LEN("."))="."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F5BD-468B-4F14-B82F-4D12A7BD5915}">
  <dimension ref="A2:L128"/>
  <sheetViews>
    <sheetView zoomScale="80" zoomScaleNormal="80" workbookViewId="0">
      <selection activeCell="H14" sqref="H14:J14"/>
    </sheetView>
  </sheetViews>
  <sheetFormatPr defaultRowHeight="14.4" x14ac:dyDescent="0.55000000000000004"/>
  <cols>
    <col min="5" max="5" width="9.734375" customWidth="1"/>
    <col min="11" max="11" width="9.734375" customWidth="1"/>
  </cols>
  <sheetData>
    <row r="2" spans="1:12" ht="18.3" x14ac:dyDescent="0.7">
      <c r="A2" s="25" t="s">
        <v>0</v>
      </c>
    </row>
    <row r="3" spans="1:12" ht="28.8" x14ac:dyDescent="0.55000000000000004">
      <c r="A3" s="26"/>
      <c r="B3" s="76" t="s">
        <v>1</v>
      </c>
      <c r="C3" s="76"/>
      <c r="D3" s="76"/>
      <c r="E3" s="76"/>
      <c r="F3" s="76"/>
      <c r="G3" s="76"/>
      <c r="H3" s="76"/>
      <c r="I3" s="4" t="s">
        <v>2</v>
      </c>
      <c r="J3" s="76" t="s">
        <v>3</v>
      </c>
      <c r="K3" s="76"/>
      <c r="L3" s="5" t="s">
        <v>4</v>
      </c>
    </row>
    <row r="4" spans="1:12" x14ac:dyDescent="0.55000000000000004">
      <c r="A4" s="26"/>
      <c r="B4" s="34">
        <v>1990</v>
      </c>
      <c r="C4" s="34">
        <v>1995</v>
      </c>
      <c r="D4" s="34">
        <v>2000</v>
      </c>
      <c r="E4" s="34">
        <v>2005</v>
      </c>
      <c r="F4" s="34">
        <v>2010</v>
      </c>
      <c r="G4" s="34">
        <v>2011</v>
      </c>
      <c r="H4" s="34" t="s">
        <v>247</v>
      </c>
      <c r="I4" s="34" t="s">
        <v>247</v>
      </c>
      <c r="J4" s="35" t="s">
        <v>248</v>
      </c>
      <c r="K4" s="34" t="s">
        <v>249</v>
      </c>
      <c r="L4" s="32" t="s">
        <v>250</v>
      </c>
    </row>
    <row r="5" spans="1:12" x14ac:dyDescent="0.55000000000000004">
      <c r="A5" s="29" t="s">
        <v>9</v>
      </c>
      <c r="B5" s="29">
        <v>436</v>
      </c>
      <c r="C5" s="29">
        <v>529</v>
      </c>
      <c r="D5" s="29">
        <v>677</v>
      </c>
      <c r="E5" s="29">
        <v>807</v>
      </c>
      <c r="F5" s="29">
        <v>949</v>
      </c>
      <c r="G5" s="29">
        <v>995</v>
      </c>
      <c r="H5" s="36">
        <v>1035</v>
      </c>
      <c r="I5" s="29">
        <v>100</v>
      </c>
      <c r="J5" s="29">
        <v>4.8</v>
      </c>
      <c r="K5" s="33">
        <v>4</v>
      </c>
      <c r="L5" s="29">
        <v>3.6</v>
      </c>
    </row>
    <row r="6" spans="1:12" x14ac:dyDescent="0.55000000000000004">
      <c r="A6" s="29" t="s">
        <v>10</v>
      </c>
      <c r="B6" s="29">
        <v>262.7</v>
      </c>
      <c r="C6" s="29">
        <v>305.89999999999998</v>
      </c>
      <c r="D6" s="29">
        <v>388</v>
      </c>
      <c r="E6" s="29">
        <v>448.9</v>
      </c>
      <c r="F6" s="29">
        <v>485.5</v>
      </c>
      <c r="G6" s="29">
        <v>516.4</v>
      </c>
      <c r="H6" s="33">
        <v>534.20000000000005</v>
      </c>
      <c r="I6" s="29">
        <v>51.6</v>
      </c>
      <c r="J6" s="29">
        <v>6.4</v>
      </c>
      <c r="K6" s="33">
        <v>3.4</v>
      </c>
      <c r="L6" s="29">
        <v>2.5</v>
      </c>
    </row>
    <row r="7" spans="1:12" ht="19.2" x14ac:dyDescent="0.55000000000000004">
      <c r="A7" s="29" t="s">
        <v>11</v>
      </c>
      <c r="B7" s="29">
        <v>55.8</v>
      </c>
      <c r="C7" s="29">
        <v>82</v>
      </c>
      <c r="D7" s="29">
        <v>110.1</v>
      </c>
      <c r="E7" s="29">
        <v>153.6</v>
      </c>
      <c r="F7" s="29">
        <v>205.1</v>
      </c>
      <c r="G7" s="29">
        <v>218.2</v>
      </c>
      <c r="H7" s="33">
        <v>233.6</v>
      </c>
      <c r="I7" s="29">
        <v>22.6</v>
      </c>
      <c r="J7" s="29">
        <v>6.4</v>
      </c>
      <c r="K7" s="33">
        <v>7</v>
      </c>
      <c r="L7" s="29">
        <v>6.2</v>
      </c>
    </row>
    <row r="8" spans="1:12" x14ac:dyDescent="0.55000000000000004">
      <c r="A8" s="29" t="s">
        <v>12</v>
      </c>
      <c r="B8" s="29">
        <v>92.8</v>
      </c>
      <c r="C8" s="29">
        <v>109</v>
      </c>
      <c r="D8" s="29">
        <v>128.19999999999999</v>
      </c>
      <c r="E8" s="29">
        <v>133.30000000000001</v>
      </c>
      <c r="F8" s="29">
        <v>150.4</v>
      </c>
      <c r="G8" s="29">
        <v>156</v>
      </c>
      <c r="H8" s="33">
        <v>163.1</v>
      </c>
      <c r="I8" s="29">
        <v>15.8</v>
      </c>
      <c r="J8" s="29">
        <v>3.7</v>
      </c>
      <c r="K8" s="33">
        <v>4.5999999999999996</v>
      </c>
      <c r="L8" s="29">
        <v>2.9</v>
      </c>
    </row>
    <row r="9" spans="1:12" x14ac:dyDescent="0.55000000000000004">
      <c r="A9" s="29" t="s">
        <v>13</v>
      </c>
      <c r="B9" s="29">
        <v>14.8</v>
      </c>
      <c r="C9" s="29">
        <v>18.8</v>
      </c>
      <c r="D9" s="29">
        <v>26.2</v>
      </c>
      <c r="E9" s="29">
        <v>34.799999999999997</v>
      </c>
      <c r="F9" s="29">
        <v>49.9</v>
      </c>
      <c r="G9" s="29">
        <v>49.4</v>
      </c>
      <c r="H9" s="33">
        <v>52.4</v>
      </c>
      <c r="I9" s="29">
        <v>5.0999999999999996</v>
      </c>
      <c r="J9" s="29">
        <v>-0.8</v>
      </c>
      <c r="K9" s="33">
        <v>5.9</v>
      </c>
      <c r="L9" s="29">
        <v>6</v>
      </c>
    </row>
    <row r="10" spans="1:12" x14ac:dyDescent="0.55000000000000004">
      <c r="A10" s="29" t="s">
        <v>14</v>
      </c>
      <c r="B10" s="29">
        <v>9.6</v>
      </c>
      <c r="C10" s="29">
        <v>13.7</v>
      </c>
      <c r="D10" s="29">
        <v>24.1</v>
      </c>
      <c r="E10" s="29">
        <v>36.299999999999997</v>
      </c>
      <c r="F10" s="29">
        <v>58.2</v>
      </c>
      <c r="G10" s="29">
        <v>54.9</v>
      </c>
      <c r="H10" s="33">
        <v>52</v>
      </c>
      <c r="I10" s="29">
        <v>5</v>
      </c>
      <c r="J10" s="29">
        <v>-5.6</v>
      </c>
      <c r="K10" s="33">
        <v>-5.4</v>
      </c>
      <c r="L10" s="29">
        <v>5.2</v>
      </c>
    </row>
    <row r="13" spans="1:12" ht="18.3" x14ac:dyDescent="0.7">
      <c r="A13" s="1" t="s">
        <v>238</v>
      </c>
    </row>
    <row r="14" spans="1:12" x14ac:dyDescent="0.55000000000000004">
      <c r="A14" s="52" t="s">
        <v>237</v>
      </c>
      <c r="B14" s="53" t="s">
        <v>273</v>
      </c>
      <c r="C14" s="53" t="s">
        <v>274</v>
      </c>
      <c r="D14" s="53" t="s">
        <v>275</v>
      </c>
      <c r="E14" s="54" t="s">
        <v>3</v>
      </c>
      <c r="G14" s="52" t="s">
        <v>237</v>
      </c>
      <c r="H14" s="53" t="s">
        <v>273</v>
      </c>
      <c r="I14" s="53" t="s">
        <v>274</v>
      </c>
      <c r="J14" s="53" t="s">
        <v>275</v>
      </c>
      <c r="K14" s="54" t="s">
        <v>3</v>
      </c>
    </row>
    <row r="15" spans="1:12" x14ac:dyDescent="0.55000000000000004">
      <c r="A15" s="67" t="s">
        <v>15</v>
      </c>
      <c r="B15" s="20">
        <v>77648</v>
      </c>
      <c r="C15" s="20">
        <v>81552</v>
      </c>
      <c r="D15" s="21">
        <v>83018</v>
      </c>
      <c r="E15" s="59">
        <f t="shared" ref="E15:E46" si="0">100*((D15-C15)/C15)</f>
        <v>1.7976260545418874</v>
      </c>
      <c r="G15" s="67" t="s">
        <v>46</v>
      </c>
      <c r="H15" s="20">
        <v>8611</v>
      </c>
      <c r="I15" s="20">
        <v>6219</v>
      </c>
      <c r="J15" s="21">
        <v>8368</v>
      </c>
      <c r="K15" s="59">
        <f t="shared" ref="K15:K46" si="1">100*((J15-I15)/I15)</f>
        <v>34.555394757999679</v>
      </c>
    </row>
    <row r="16" spans="1:12" x14ac:dyDescent="0.55000000000000004">
      <c r="A16" s="67" t="s">
        <v>16</v>
      </c>
      <c r="B16" s="20">
        <v>59796</v>
      </c>
      <c r="C16" s="20">
        <v>62711</v>
      </c>
      <c r="D16" s="21">
        <v>66969</v>
      </c>
      <c r="E16" s="59">
        <f t="shared" si="0"/>
        <v>6.7898773739854255</v>
      </c>
      <c r="G16" s="67" t="s">
        <v>132</v>
      </c>
      <c r="H16" s="20">
        <v>1280</v>
      </c>
      <c r="I16" s="20">
        <v>1562</v>
      </c>
      <c r="J16" s="21">
        <v>1986</v>
      </c>
      <c r="K16" s="59">
        <f t="shared" si="1"/>
        <v>27.144686299615877</v>
      </c>
    </row>
    <row r="17" spans="1:11" x14ac:dyDescent="0.55000000000000004">
      <c r="A17" s="67" t="s">
        <v>18</v>
      </c>
      <c r="B17" s="20">
        <v>55665</v>
      </c>
      <c r="C17" s="20">
        <v>57581</v>
      </c>
      <c r="D17" s="21">
        <v>57725</v>
      </c>
      <c r="E17" s="59">
        <f t="shared" si="0"/>
        <v>0.25008249248884179</v>
      </c>
      <c r="G17" s="67" t="s">
        <v>44</v>
      </c>
      <c r="H17" s="20">
        <v>6902</v>
      </c>
      <c r="I17" s="20">
        <v>4782</v>
      </c>
      <c r="J17" s="21">
        <v>5950</v>
      </c>
      <c r="K17" s="59">
        <f t="shared" si="1"/>
        <v>24.424926808866584</v>
      </c>
    </row>
    <row r="18" spans="1:11" x14ac:dyDescent="0.55000000000000004">
      <c r="A18" s="67" t="s">
        <v>17</v>
      </c>
      <c r="B18" s="20">
        <v>52677</v>
      </c>
      <c r="C18" s="20">
        <v>56177</v>
      </c>
      <c r="D18" s="21">
        <v>57701</v>
      </c>
      <c r="E18" s="59">
        <f t="shared" si="0"/>
        <v>2.7128540149883404</v>
      </c>
      <c r="G18" s="67" t="s">
        <v>72</v>
      </c>
      <c r="H18" s="20">
        <v>2508</v>
      </c>
      <c r="I18" s="20">
        <v>2882</v>
      </c>
      <c r="J18" s="21">
        <v>3584</v>
      </c>
      <c r="K18" s="59">
        <f t="shared" si="1"/>
        <v>24.358084663428176</v>
      </c>
    </row>
    <row r="19" spans="1:11" x14ac:dyDescent="0.55000000000000004">
      <c r="A19" s="67" t="s">
        <v>19</v>
      </c>
      <c r="B19" s="20">
        <v>43626</v>
      </c>
      <c r="C19" s="20">
        <v>46119</v>
      </c>
      <c r="D19" s="21">
        <v>46360</v>
      </c>
      <c r="E19" s="59">
        <f t="shared" si="0"/>
        <v>0.52256120037294818</v>
      </c>
      <c r="G19" s="67" t="s">
        <v>170</v>
      </c>
      <c r="H19" s="19">
        <v>754</v>
      </c>
      <c r="I19" s="19">
        <v>843</v>
      </c>
      <c r="J19" s="21">
        <v>1043</v>
      </c>
      <c r="K19" s="59">
        <f t="shared" si="1"/>
        <v>23.724792408066431</v>
      </c>
    </row>
    <row r="20" spans="1:11" x14ac:dyDescent="0.55000000000000004">
      <c r="A20" s="67" t="s">
        <v>21</v>
      </c>
      <c r="B20" s="20">
        <v>31364</v>
      </c>
      <c r="C20" s="20">
        <v>34654</v>
      </c>
      <c r="D20" s="21">
        <v>35698</v>
      </c>
      <c r="E20" s="59">
        <f t="shared" si="0"/>
        <v>3.012639233566111</v>
      </c>
      <c r="G20" s="67" t="s">
        <v>168</v>
      </c>
      <c r="H20" s="20">
        <v>5567</v>
      </c>
      <c r="I20" s="20">
        <v>6087</v>
      </c>
      <c r="J20" s="21">
        <v>7311</v>
      </c>
      <c r="K20" s="59">
        <f t="shared" si="1"/>
        <v>20.108427796944309</v>
      </c>
    </row>
    <row r="21" spans="1:11" x14ac:dyDescent="0.55000000000000004">
      <c r="A21" s="67" t="s">
        <v>22</v>
      </c>
      <c r="B21" s="20">
        <v>26875</v>
      </c>
      <c r="C21" s="20">
        <v>28352</v>
      </c>
      <c r="D21" s="21">
        <v>30408</v>
      </c>
      <c r="E21" s="59">
        <f t="shared" si="0"/>
        <v>7.2516930022573369</v>
      </c>
      <c r="G21" s="67" t="s">
        <v>184</v>
      </c>
      <c r="H21" s="19">
        <v>526</v>
      </c>
      <c r="I21" s="19">
        <v>595</v>
      </c>
      <c r="J21" s="22">
        <v>710</v>
      </c>
      <c r="K21" s="59">
        <f t="shared" si="1"/>
        <v>19.327731092436977</v>
      </c>
    </row>
    <row r="22" spans="1:11" ht="18.600000000000001" x14ac:dyDescent="0.55000000000000004">
      <c r="A22" s="67" t="s">
        <v>20</v>
      </c>
      <c r="B22" s="20">
        <v>28296</v>
      </c>
      <c r="C22" s="20">
        <v>29306</v>
      </c>
      <c r="D22" s="21">
        <v>29282</v>
      </c>
      <c r="E22" s="59">
        <f t="shared" si="0"/>
        <v>-8.1894492595372959E-2</v>
      </c>
      <c r="G22" s="67" t="s">
        <v>158</v>
      </c>
      <c r="H22" s="19">
        <v>27</v>
      </c>
      <c r="I22" s="19">
        <v>37</v>
      </c>
      <c r="J22" s="22">
        <v>44</v>
      </c>
      <c r="K22" s="59">
        <f t="shared" si="1"/>
        <v>18.918918918918919</v>
      </c>
    </row>
    <row r="23" spans="1:11" ht="18.600000000000001" x14ac:dyDescent="0.55000000000000004">
      <c r="A23" s="67" t="s">
        <v>27</v>
      </c>
      <c r="B23" s="20">
        <v>20271</v>
      </c>
      <c r="C23" s="20">
        <v>22686</v>
      </c>
      <c r="D23" s="21">
        <v>25736</v>
      </c>
      <c r="E23" s="59">
        <f t="shared" si="0"/>
        <v>13.444415057744866</v>
      </c>
      <c r="G23" s="67" t="s">
        <v>178</v>
      </c>
      <c r="H23" s="19">
        <v>64</v>
      </c>
      <c r="I23" s="19">
        <v>75</v>
      </c>
      <c r="J23" s="22">
        <v>89</v>
      </c>
      <c r="K23" s="59">
        <f t="shared" si="1"/>
        <v>18.666666666666668</v>
      </c>
    </row>
    <row r="24" spans="1:11" x14ac:dyDescent="0.55000000000000004">
      <c r="A24" s="67" t="s">
        <v>23</v>
      </c>
      <c r="B24" s="20">
        <v>24577</v>
      </c>
      <c r="C24" s="20">
        <v>24714</v>
      </c>
      <c r="D24" s="21">
        <v>25033</v>
      </c>
      <c r="E24" s="59">
        <f t="shared" si="0"/>
        <v>1.2907663672412397</v>
      </c>
      <c r="G24" s="67" t="s">
        <v>32</v>
      </c>
      <c r="H24" s="20">
        <v>14051</v>
      </c>
      <c r="I24" s="20">
        <v>9497</v>
      </c>
      <c r="J24" s="21">
        <v>11196</v>
      </c>
      <c r="K24" s="59">
        <f t="shared" si="1"/>
        <v>17.88985995577551</v>
      </c>
    </row>
    <row r="25" spans="1:11" x14ac:dyDescent="0.55000000000000004">
      <c r="A25" s="67" t="s">
        <v>25</v>
      </c>
      <c r="B25" s="20">
        <v>22004</v>
      </c>
      <c r="C25" s="20">
        <v>23012</v>
      </c>
      <c r="D25" s="21">
        <v>24151</v>
      </c>
      <c r="E25" s="59">
        <f t="shared" si="0"/>
        <v>4.9495915174691465</v>
      </c>
      <c r="G25" s="67" t="s">
        <v>97</v>
      </c>
      <c r="H25" s="19">
        <v>654</v>
      </c>
      <c r="I25" s="19">
        <v>856</v>
      </c>
      <c r="J25" s="21">
        <v>1006</v>
      </c>
      <c r="K25" s="59">
        <f t="shared" si="1"/>
        <v>17.523364485981308</v>
      </c>
    </row>
    <row r="26" spans="1:11" ht="18.600000000000001" x14ac:dyDescent="0.55000000000000004">
      <c r="A26" s="67" t="s">
        <v>28</v>
      </c>
      <c r="B26" s="20">
        <v>20085</v>
      </c>
      <c r="C26" s="20">
        <v>22316</v>
      </c>
      <c r="D26" s="21">
        <v>23770</v>
      </c>
      <c r="E26" s="59">
        <f t="shared" si="0"/>
        <v>6.5155045707115971</v>
      </c>
      <c r="G26" s="67" t="s">
        <v>31</v>
      </c>
      <c r="H26" s="20">
        <v>15936</v>
      </c>
      <c r="I26" s="20">
        <v>19230</v>
      </c>
      <c r="J26" s="21">
        <v>22354</v>
      </c>
      <c r="K26" s="59">
        <f t="shared" si="1"/>
        <v>16.245449817992718</v>
      </c>
    </row>
    <row r="27" spans="1:11" x14ac:dyDescent="0.55000000000000004">
      <c r="A27" s="67" t="s">
        <v>24</v>
      </c>
      <c r="B27" s="20">
        <v>23290</v>
      </c>
      <c r="C27" s="20">
        <v>23403</v>
      </c>
      <c r="D27" s="21">
        <v>23403</v>
      </c>
      <c r="E27" s="59">
        <f t="shared" si="0"/>
        <v>0</v>
      </c>
      <c r="G27" s="67" t="s">
        <v>59</v>
      </c>
      <c r="H27" s="20">
        <v>5050</v>
      </c>
      <c r="I27" s="20">
        <v>6014</v>
      </c>
      <c r="J27" s="21">
        <v>6848</v>
      </c>
      <c r="K27" s="59">
        <f t="shared" si="1"/>
        <v>13.867642168274028</v>
      </c>
    </row>
    <row r="28" spans="1:11" x14ac:dyDescent="0.55000000000000004">
      <c r="A28" s="67" t="s">
        <v>26</v>
      </c>
      <c r="B28" s="20">
        <v>21203</v>
      </c>
      <c r="C28" s="20">
        <v>21415</v>
      </c>
      <c r="D28" s="21">
        <v>23013</v>
      </c>
      <c r="E28" s="59">
        <f t="shared" si="0"/>
        <v>7.4620593042260097</v>
      </c>
      <c r="G28" s="67" t="s">
        <v>40</v>
      </c>
      <c r="H28" s="20">
        <v>8798</v>
      </c>
      <c r="I28" s="20">
        <v>9795</v>
      </c>
      <c r="J28" s="21">
        <v>11140</v>
      </c>
      <c r="K28" s="59">
        <f t="shared" si="1"/>
        <v>13.731495661051557</v>
      </c>
    </row>
    <row r="29" spans="1:11" x14ac:dyDescent="0.55000000000000004">
      <c r="A29" s="67" t="s">
        <v>31</v>
      </c>
      <c r="B29" s="20">
        <v>15936</v>
      </c>
      <c r="C29" s="20">
        <v>19230</v>
      </c>
      <c r="D29" s="21">
        <v>22354</v>
      </c>
      <c r="E29" s="59">
        <f t="shared" si="0"/>
        <v>16.245449817992718</v>
      </c>
      <c r="G29" s="67" t="s">
        <v>27</v>
      </c>
      <c r="H29" s="20">
        <v>20271</v>
      </c>
      <c r="I29" s="20">
        <v>22686</v>
      </c>
      <c r="J29" s="21">
        <v>25736</v>
      </c>
      <c r="K29" s="59">
        <f t="shared" si="1"/>
        <v>13.444415057744866</v>
      </c>
    </row>
    <row r="30" spans="1:11" x14ac:dyDescent="0.55000000000000004">
      <c r="A30" s="67" t="s">
        <v>106</v>
      </c>
      <c r="B30" s="20">
        <v>19537</v>
      </c>
      <c r="C30" s="20">
        <v>20122</v>
      </c>
      <c r="D30" s="21">
        <v>20887</v>
      </c>
      <c r="E30" s="59">
        <f t="shared" si="0"/>
        <v>3.801808965311599</v>
      </c>
      <c r="G30" s="67" t="s">
        <v>64</v>
      </c>
      <c r="H30" s="20">
        <v>2801</v>
      </c>
      <c r="I30" s="20">
        <v>3137</v>
      </c>
      <c r="J30" s="21">
        <v>3554</v>
      </c>
      <c r="K30" s="59">
        <f t="shared" si="1"/>
        <v>13.292955052598025</v>
      </c>
    </row>
    <row r="31" spans="1:11" x14ac:dyDescent="0.55000000000000004">
      <c r="A31" s="67" t="s">
        <v>107</v>
      </c>
      <c r="B31" s="20">
        <v>18756</v>
      </c>
      <c r="C31" s="20">
        <v>17055</v>
      </c>
      <c r="D31" s="21">
        <v>18536</v>
      </c>
      <c r="E31" s="59">
        <f t="shared" si="0"/>
        <v>8.6836704778657285</v>
      </c>
      <c r="G31" s="67" t="s">
        <v>171</v>
      </c>
      <c r="H31" s="19">
        <v>336</v>
      </c>
      <c r="I31" s="19">
        <v>428</v>
      </c>
      <c r="J31" s="22">
        <v>482</v>
      </c>
      <c r="K31" s="59">
        <f t="shared" si="1"/>
        <v>12.616822429906541</v>
      </c>
    </row>
    <row r="32" spans="1:11" x14ac:dyDescent="0.55000000000000004">
      <c r="A32" s="67" t="s">
        <v>29</v>
      </c>
      <c r="B32" s="20">
        <v>16219</v>
      </c>
      <c r="C32" s="20">
        <v>16016</v>
      </c>
      <c r="D32" s="21">
        <v>16311</v>
      </c>
      <c r="E32" s="59">
        <f t="shared" si="0"/>
        <v>1.8419080919080919</v>
      </c>
      <c r="G32" s="67" t="s">
        <v>172</v>
      </c>
      <c r="H32" s="19">
        <v>365</v>
      </c>
      <c r="I32" s="19">
        <v>392</v>
      </c>
      <c r="J32" s="22">
        <v>439</v>
      </c>
      <c r="K32" s="59">
        <f t="shared" si="1"/>
        <v>11.989795918367346</v>
      </c>
    </row>
    <row r="33" spans="1:11" x14ac:dyDescent="0.55000000000000004">
      <c r="A33" s="67" t="s">
        <v>30</v>
      </c>
      <c r="B33" s="20">
        <v>15007</v>
      </c>
      <c r="C33" s="20">
        <v>16427</v>
      </c>
      <c r="D33" s="21">
        <v>15518</v>
      </c>
      <c r="E33" s="59">
        <f t="shared" si="0"/>
        <v>-5.5335727765264506</v>
      </c>
      <c r="G33" s="67" t="s">
        <v>84</v>
      </c>
      <c r="H33" s="20">
        <v>1047</v>
      </c>
      <c r="I33" s="20">
        <v>1141</v>
      </c>
      <c r="J33" s="21">
        <v>1272</v>
      </c>
      <c r="K33" s="59">
        <f t="shared" si="1"/>
        <v>11.481156879929886</v>
      </c>
    </row>
    <row r="34" spans="1:11" x14ac:dyDescent="0.55000000000000004">
      <c r="A34" s="67" t="s">
        <v>33</v>
      </c>
      <c r="B34" s="20">
        <v>12470</v>
      </c>
      <c r="C34" s="20">
        <v>13350</v>
      </c>
      <c r="D34" s="21">
        <v>14840</v>
      </c>
      <c r="E34" s="59">
        <f t="shared" si="0"/>
        <v>11.161048689138577</v>
      </c>
      <c r="G34" s="67" t="s">
        <v>85</v>
      </c>
      <c r="H34" s="20">
        <v>1011</v>
      </c>
      <c r="I34" s="20">
        <v>1060</v>
      </c>
      <c r="J34" s="21">
        <v>1180</v>
      </c>
      <c r="K34" s="59">
        <f t="shared" si="1"/>
        <v>11.320754716981133</v>
      </c>
    </row>
    <row r="35" spans="1:11" x14ac:dyDescent="0.55000000000000004">
      <c r="A35" s="67" t="s">
        <v>105</v>
      </c>
      <c r="B35" s="20">
        <v>12000</v>
      </c>
      <c r="C35" s="20">
        <v>13506</v>
      </c>
      <c r="D35" s="21">
        <v>14103</v>
      </c>
      <c r="E35" s="59">
        <f t="shared" si="0"/>
        <v>4.4202576632607729</v>
      </c>
      <c r="G35" s="67" t="s">
        <v>140</v>
      </c>
      <c r="H35" s="19">
        <v>687</v>
      </c>
      <c r="I35" s="19">
        <v>758</v>
      </c>
      <c r="J35" s="22">
        <v>843</v>
      </c>
      <c r="K35" s="59">
        <f t="shared" si="1"/>
        <v>11.213720316622691</v>
      </c>
    </row>
    <row r="36" spans="1:11" x14ac:dyDescent="0.55000000000000004">
      <c r="A36" s="67" t="s">
        <v>34</v>
      </c>
      <c r="B36" s="20">
        <v>10850</v>
      </c>
      <c r="C36" s="20">
        <v>17498</v>
      </c>
      <c r="D36" s="21">
        <v>13664</v>
      </c>
      <c r="E36" s="59">
        <f t="shared" si="0"/>
        <v>-21.911075551491599</v>
      </c>
      <c r="G36" s="67" t="s">
        <v>33</v>
      </c>
      <c r="H36" s="20">
        <v>12470</v>
      </c>
      <c r="I36" s="20">
        <v>13350</v>
      </c>
      <c r="J36" s="21">
        <v>14840</v>
      </c>
      <c r="K36" s="59">
        <f t="shared" si="1"/>
        <v>11.161048689138577</v>
      </c>
    </row>
    <row r="37" spans="1:11" ht="18.600000000000001" x14ac:dyDescent="0.55000000000000004">
      <c r="A37" s="67" t="s">
        <v>108</v>
      </c>
      <c r="B37" s="20">
        <v>11926</v>
      </c>
      <c r="C37" s="20">
        <v>12925</v>
      </c>
      <c r="D37" s="21">
        <v>13577</v>
      </c>
      <c r="E37" s="59">
        <f t="shared" si="0"/>
        <v>5.0444874274661506</v>
      </c>
      <c r="G37" s="67" t="s">
        <v>151</v>
      </c>
      <c r="H37" s="19">
        <v>242</v>
      </c>
      <c r="I37" s="19">
        <v>250</v>
      </c>
      <c r="J37" s="22">
        <v>277</v>
      </c>
      <c r="K37" s="59">
        <f t="shared" si="1"/>
        <v>10.8</v>
      </c>
    </row>
    <row r="38" spans="1:11" x14ac:dyDescent="0.55000000000000004">
      <c r="A38" s="67" t="s">
        <v>109</v>
      </c>
      <c r="B38" s="20">
        <v>11556</v>
      </c>
      <c r="C38" s="20">
        <v>11657</v>
      </c>
      <c r="D38" s="21">
        <v>12138</v>
      </c>
      <c r="E38" s="59">
        <f t="shared" si="0"/>
        <v>4.126276057304624</v>
      </c>
      <c r="G38" s="67" t="s">
        <v>98</v>
      </c>
      <c r="H38" s="19">
        <v>465</v>
      </c>
      <c r="I38" s="19">
        <v>524</v>
      </c>
      <c r="J38" s="22">
        <v>579</v>
      </c>
      <c r="K38" s="59">
        <f t="shared" si="1"/>
        <v>10.496183206106871</v>
      </c>
    </row>
    <row r="39" spans="1:11" ht="18.600000000000001" x14ac:dyDescent="0.55000000000000004">
      <c r="A39" s="67" t="s">
        <v>35</v>
      </c>
      <c r="B39" s="20">
        <v>10883</v>
      </c>
      <c r="C39" s="20">
        <v>11300</v>
      </c>
      <c r="D39" s="21">
        <v>11680</v>
      </c>
      <c r="E39" s="59">
        <f t="shared" si="0"/>
        <v>3.3628318584070795</v>
      </c>
      <c r="G39" s="67" t="s">
        <v>166</v>
      </c>
      <c r="H39" s="20">
        <v>7432</v>
      </c>
      <c r="I39" s="20">
        <v>8129</v>
      </c>
      <c r="J39" s="21">
        <v>8977</v>
      </c>
      <c r="K39" s="59">
        <f t="shared" si="1"/>
        <v>10.431787427727887</v>
      </c>
    </row>
    <row r="40" spans="1:11" x14ac:dyDescent="0.55000000000000004">
      <c r="A40" s="67" t="s">
        <v>32</v>
      </c>
      <c r="B40" s="20">
        <v>14051</v>
      </c>
      <c r="C40" s="20">
        <v>9497</v>
      </c>
      <c r="D40" s="21">
        <v>11196</v>
      </c>
      <c r="E40" s="59">
        <f t="shared" si="0"/>
        <v>17.88985995577551</v>
      </c>
      <c r="G40" s="67" t="s">
        <v>43</v>
      </c>
      <c r="H40" s="20">
        <v>8074</v>
      </c>
      <c r="I40" s="20">
        <v>8339</v>
      </c>
      <c r="J40" s="21">
        <v>9188</v>
      </c>
      <c r="K40" s="59">
        <f t="shared" si="1"/>
        <v>10.181076867729944</v>
      </c>
    </row>
    <row r="41" spans="1:11" ht="18.600000000000001" x14ac:dyDescent="0.55000000000000004">
      <c r="A41" s="67" t="s">
        <v>40</v>
      </c>
      <c r="B41" s="20">
        <v>8798</v>
      </c>
      <c r="C41" s="20">
        <v>9795</v>
      </c>
      <c r="D41" s="21">
        <v>11140</v>
      </c>
      <c r="E41" s="59">
        <f t="shared" si="0"/>
        <v>13.731495661051557</v>
      </c>
      <c r="G41" s="67" t="s">
        <v>70</v>
      </c>
      <c r="H41" s="20">
        <v>2299</v>
      </c>
      <c r="I41" s="20">
        <v>2598</v>
      </c>
      <c r="J41" s="21">
        <v>2846</v>
      </c>
      <c r="K41" s="59">
        <f t="shared" si="1"/>
        <v>9.545804464973056</v>
      </c>
    </row>
    <row r="42" spans="1:11" x14ac:dyDescent="0.55000000000000004">
      <c r="A42" s="67" t="s">
        <v>36</v>
      </c>
      <c r="B42" s="20">
        <v>9111</v>
      </c>
      <c r="C42" s="20">
        <v>9927</v>
      </c>
      <c r="D42" s="21">
        <v>10369</v>
      </c>
      <c r="E42" s="59">
        <f t="shared" si="0"/>
        <v>4.4525032738994668</v>
      </c>
      <c r="G42" s="67" t="s">
        <v>188</v>
      </c>
      <c r="H42" s="19">
        <v>86</v>
      </c>
      <c r="I42" s="19">
        <v>109</v>
      </c>
      <c r="J42" s="22">
        <v>119</v>
      </c>
      <c r="K42" s="59">
        <f t="shared" si="1"/>
        <v>9.1743119266055047</v>
      </c>
    </row>
    <row r="43" spans="1:11" x14ac:dyDescent="0.55000000000000004">
      <c r="A43" s="67" t="s">
        <v>37</v>
      </c>
      <c r="B43" s="20">
        <v>9510</v>
      </c>
      <c r="C43" s="20">
        <v>10250</v>
      </c>
      <c r="D43" s="21">
        <v>10353</v>
      </c>
      <c r="E43" s="59">
        <f t="shared" si="0"/>
        <v>1.0048780487804878</v>
      </c>
      <c r="G43" s="67" t="s">
        <v>130</v>
      </c>
      <c r="H43" s="20">
        <v>1343</v>
      </c>
      <c r="I43" s="20">
        <v>1515</v>
      </c>
      <c r="J43" s="21">
        <v>1653</v>
      </c>
      <c r="K43" s="59">
        <f t="shared" si="1"/>
        <v>9.1089108910891081</v>
      </c>
    </row>
    <row r="44" spans="1:11" x14ac:dyDescent="0.55000000000000004">
      <c r="A44" s="67" t="s">
        <v>38</v>
      </c>
      <c r="B44" s="20">
        <v>9288</v>
      </c>
      <c r="C44" s="20">
        <v>9342</v>
      </c>
      <c r="D44" s="21">
        <v>9375</v>
      </c>
      <c r="E44" s="59">
        <f t="shared" si="0"/>
        <v>0.35324341682723187</v>
      </c>
      <c r="G44" s="67" t="s">
        <v>63</v>
      </c>
      <c r="H44" s="20">
        <v>3520</v>
      </c>
      <c r="I44" s="20">
        <v>3917</v>
      </c>
      <c r="J44" s="21">
        <v>4273</v>
      </c>
      <c r="K44" s="59">
        <f t="shared" si="1"/>
        <v>9.0885882052591267</v>
      </c>
    </row>
    <row r="45" spans="1:11" x14ac:dyDescent="0.55000000000000004">
      <c r="A45" s="67" t="s">
        <v>43</v>
      </c>
      <c r="B45" s="20">
        <v>8074</v>
      </c>
      <c r="C45" s="20">
        <v>8339</v>
      </c>
      <c r="D45" s="21">
        <v>9188</v>
      </c>
      <c r="E45" s="59">
        <f t="shared" si="0"/>
        <v>10.181076867729944</v>
      </c>
      <c r="G45" s="67" t="s">
        <v>82</v>
      </c>
      <c r="H45" s="20">
        <v>1324</v>
      </c>
      <c r="I45" s="20">
        <v>1473</v>
      </c>
      <c r="J45" s="21">
        <v>1606</v>
      </c>
      <c r="K45" s="59">
        <f t="shared" si="1"/>
        <v>9.0291921249151397</v>
      </c>
    </row>
    <row r="46" spans="1:11" ht="18.600000000000001" x14ac:dyDescent="0.55000000000000004">
      <c r="A46" s="67" t="s">
        <v>166</v>
      </c>
      <c r="B46" s="20">
        <v>7432</v>
      </c>
      <c r="C46" s="20">
        <v>8129</v>
      </c>
      <c r="D46" s="21">
        <v>8977</v>
      </c>
      <c r="E46" s="59">
        <f t="shared" si="0"/>
        <v>10.431787427727887</v>
      </c>
      <c r="G46" s="67" t="s">
        <v>107</v>
      </c>
      <c r="H46" s="20">
        <v>18756</v>
      </c>
      <c r="I46" s="20">
        <v>17055</v>
      </c>
      <c r="J46" s="21">
        <v>18536</v>
      </c>
      <c r="K46" s="59">
        <f t="shared" si="1"/>
        <v>8.6836704778657285</v>
      </c>
    </row>
    <row r="47" spans="1:11" x14ac:dyDescent="0.55000000000000004">
      <c r="A47" s="67" t="s">
        <v>48</v>
      </c>
      <c r="B47" s="20">
        <v>8629</v>
      </c>
      <c r="C47" s="20">
        <v>9019</v>
      </c>
      <c r="D47" s="21">
        <v>8908</v>
      </c>
      <c r="E47" s="59">
        <f t="shared" ref="E47:E78" si="2">100*((D47-C47)/C47)</f>
        <v>-1.2307351147577337</v>
      </c>
      <c r="G47" s="67" t="s">
        <v>62</v>
      </c>
      <c r="H47" s="20">
        <v>3393</v>
      </c>
      <c r="I47" s="20">
        <v>4093</v>
      </c>
      <c r="J47" s="21">
        <v>4438</v>
      </c>
      <c r="K47" s="59">
        <f t="shared" ref="K47:K78" si="3">100*((J47-I47)/I47)</f>
        <v>8.4290251649157106</v>
      </c>
    </row>
    <row r="48" spans="1:11" ht="18.600000000000001" x14ac:dyDescent="0.55000000000000004">
      <c r="A48" s="67" t="s">
        <v>116</v>
      </c>
      <c r="B48" s="20">
        <v>7908</v>
      </c>
      <c r="C48" s="20">
        <v>8256</v>
      </c>
      <c r="D48" s="21">
        <v>8872</v>
      </c>
      <c r="E48" s="59">
        <f t="shared" si="2"/>
        <v>7.4612403100775184</v>
      </c>
      <c r="G48" s="67" t="s">
        <v>152</v>
      </c>
      <c r="H48" s="19">
        <v>443</v>
      </c>
      <c r="I48" s="19">
        <v>424</v>
      </c>
      <c r="J48" s="22">
        <v>457</v>
      </c>
      <c r="K48" s="59">
        <f t="shared" si="3"/>
        <v>7.783018867924528</v>
      </c>
    </row>
    <row r="49" spans="1:11" x14ac:dyDescent="0.55000000000000004">
      <c r="A49" s="67" t="s">
        <v>39</v>
      </c>
      <c r="B49" s="20">
        <v>8628</v>
      </c>
      <c r="C49" s="20">
        <v>8534</v>
      </c>
      <c r="D49" s="21">
        <v>8566</v>
      </c>
      <c r="E49" s="59">
        <f t="shared" si="2"/>
        <v>0.37497070541363958</v>
      </c>
      <c r="G49" s="67" t="s">
        <v>153</v>
      </c>
      <c r="H49" s="19">
        <v>342</v>
      </c>
      <c r="I49" s="19">
        <v>390</v>
      </c>
      <c r="J49" s="22">
        <v>420</v>
      </c>
      <c r="K49" s="59">
        <f t="shared" si="3"/>
        <v>7.6923076923076925</v>
      </c>
    </row>
    <row r="50" spans="1:11" x14ac:dyDescent="0.55000000000000004">
      <c r="A50" s="67" t="s">
        <v>46</v>
      </c>
      <c r="B50" s="20">
        <v>8611</v>
      </c>
      <c r="C50" s="20">
        <v>6219</v>
      </c>
      <c r="D50" s="21">
        <v>8368</v>
      </c>
      <c r="E50" s="59">
        <f t="shared" si="2"/>
        <v>34.555394757999679</v>
      </c>
      <c r="G50" s="67" t="s">
        <v>26</v>
      </c>
      <c r="H50" s="20">
        <v>21203</v>
      </c>
      <c r="I50" s="20">
        <v>21415</v>
      </c>
      <c r="J50" s="21">
        <v>23013</v>
      </c>
      <c r="K50" s="59">
        <f t="shared" si="3"/>
        <v>7.4620593042260097</v>
      </c>
    </row>
    <row r="51" spans="1:11" ht="18.600000000000001" x14ac:dyDescent="0.55000000000000004">
      <c r="A51" s="67" t="s">
        <v>47</v>
      </c>
      <c r="B51" s="20">
        <v>7003</v>
      </c>
      <c r="C51" s="20">
        <v>7650</v>
      </c>
      <c r="D51" s="21">
        <v>8044</v>
      </c>
      <c r="E51" s="59">
        <f t="shared" si="2"/>
        <v>5.1503267973856213</v>
      </c>
      <c r="G51" s="67" t="s">
        <v>116</v>
      </c>
      <c r="H51" s="20">
        <v>7908</v>
      </c>
      <c r="I51" s="20">
        <v>8256</v>
      </c>
      <c r="J51" s="21">
        <v>8872</v>
      </c>
      <c r="K51" s="59">
        <f t="shared" si="3"/>
        <v>7.4612403100775184</v>
      </c>
    </row>
    <row r="52" spans="1:11" ht="27.9" x14ac:dyDescent="0.55000000000000004">
      <c r="A52" s="67" t="s">
        <v>167</v>
      </c>
      <c r="B52" s="20">
        <v>6832</v>
      </c>
      <c r="C52" s="20">
        <v>7412</v>
      </c>
      <c r="D52" s="21">
        <v>7696</v>
      </c>
      <c r="E52" s="59">
        <f t="shared" si="2"/>
        <v>3.8316243928764169</v>
      </c>
      <c r="G52" s="67" t="s">
        <v>185</v>
      </c>
      <c r="H52" s="19">
        <v>262</v>
      </c>
      <c r="I52" s="19">
        <v>327</v>
      </c>
      <c r="J52" s="22">
        <v>351</v>
      </c>
      <c r="K52" s="59">
        <f t="shared" si="3"/>
        <v>7.3394495412844041</v>
      </c>
    </row>
    <row r="53" spans="1:11" x14ac:dyDescent="0.55000000000000004">
      <c r="A53" s="67" t="s">
        <v>45</v>
      </c>
      <c r="B53" s="20">
        <v>7186</v>
      </c>
      <c r="C53" s="20">
        <v>7494</v>
      </c>
      <c r="D53" s="21">
        <v>7505</v>
      </c>
      <c r="E53" s="59">
        <f t="shared" si="2"/>
        <v>0.14678409394182013</v>
      </c>
      <c r="G53" s="67" t="s">
        <v>22</v>
      </c>
      <c r="H53" s="20">
        <v>26875</v>
      </c>
      <c r="I53" s="20">
        <v>28352</v>
      </c>
      <c r="J53" s="21">
        <v>30408</v>
      </c>
      <c r="K53" s="59">
        <f t="shared" si="3"/>
        <v>7.2516930022573369</v>
      </c>
    </row>
    <row r="54" spans="1:11" ht="18.600000000000001" x14ac:dyDescent="0.55000000000000004">
      <c r="A54" s="67" t="s">
        <v>168</v>
      </c>
      <c r="B54" s="20">
        <v>5567</v>
      </c>
      <c r="C54" s="20">
        <v>6087</v>
      </c>
      <c r="D54" s="21">
        <v>7311</v>
      </c>
      <c r="E54" s="59">
        <f t="shared" si="2"/>
        <v>20.108427796944309</v>
      </c>
      <c r="G54" s="67" t="s">
        <v>155</v>
      </c>
      <c r="H54" s="19">
        <v>175</v>
      </c>
      <c r="I54" s="19">
        <v>194</v>
      </c>
      <c r="J54" s="22">
        <v>208</v>
      </c>
      <c r="K54" s="59">
        <f t="shared" si="3"/>
        <v>7.216494845360824</v>
      </c>
    </row>
    <row r="55" spans="1:11" x14ac:dyDescent="0.55000000000000004">
      <c r="A55" s="67" t="s">
        <v>59</v>
      </c>
      <c r="B55" s="20">
        <v>5050</v>
      </c>
      <c r="C55" s="20">
        <v>6014</v>
      </c>
      <c r="D55" s="21">
        <v>6848</v>
      </c>
      <c r="E55" s="59">
        <f t="shared" si="2"/>
        <v>13.867642168274028</v>
      </c>
      <c r="G55" s="67" t="s">
        <v>74</v>
      </c>
      <c r="H55" s="20">
        <v>2100</v>
      </c>
      <c r="I55" s="20">
        <v>2192</v>
      </c>
      <c r="J55" s="21">
        <v>2343</v>
      </c>
      <c r="K55" s="59">
        <f t="shared" si="3"/>
        <v>6.8886861313868621</v>
      </c>
    </row>
    <row r="56" spans="1:11" x14ac:dyDescent="0.55000000000000004">
      <c r="A56" s="67" t="s">
        <v>51</v>
      </c>
      <c r="B56" s="20">
        <v>5776</v>
      </c>
      <c r="C56" s="20">
        <v>6309</v>
      </c>
      <c r="D56" s="21">
        <v>6649</v>
      </c>
      <c r="E56" s="59">
        <f t="shared" si="2"/>
        <v>5.3891266444761454</v>
      </c>
      <c r="G56" s="67" t="s">
        <v>16</v>
      </c>
      <c r="H56" s="20">
        <v>59796</v>
      </c>
      <c r="I56" s="20">
        <v>62711</v>
      </c>
      <c r="J56" s="21">
        <v>66969</v>
      </c>
      <c r="K56" s="59">
        <f t="shared" si="3"/>
        <v>6.7898773739854255</v>
      </c>
    </row>
    <row r="57" spans="1:11" x14ac:dyDescent="0.55000000000000004">
      <c r="A57" s="67" t="s">
        <v>50</v>
      </c>
      <c r="B57" s="20">
        <v>5885</v>
      </c>
      <c r="C57" s="20">
        <v>5875</v>
      </c>
      <c r="D57" s="21">
        <v>6146</v>
      </c>
      <c r="E57" s="59">
        <f t="shared" si="2"/>
        <v>4.6127659574468085</v>
      </c>
      <c r="G57" s="67" t="s">
        <v>79</v>
      </c>
      <c r="H57" s="20">
        <v>1219</v>
      </c>
      <c r="I57" s="20">
        <v>1225</v>
      </c>
      <c r="J57" s="21">
        <v>1305</v>
      </c>
      <c r="K57" s="59">
        <f t="shared" si="3"/>
        <v>6.5306122448979593</v>
      </c>
    </row>
    <row r="58" spans="1:11" ht="18.600000000000001" x14ac:dyDescent="0.55000000000000004">
      <c r="A58" s="67" t="s">
        <v>44</v>
      </c>
      <c r="B58" s="20">
        <v>6902</v>
      </c>
      <c r="C58" s="20">
        <v>4782</v>
      </c>
      <c r="D58" s="21">
        <v>5950</v>
      </c>
      <c r="E58" s="59">
        <f t="shared" si="2"/>
        <v>24.424926808866584</v>
      </c>
      <c r="G58" s="67" t="s">
        <v>28</v>
      </c>
      <c r="H58" s="20">
        <v>20085</v>
      </c>
      <c r="I58" s="20">
        <v>22316</v>
      </c>
      <c r="J58" s="21">
        <v>23770</v>
      </c>
      <c r="K58" s="59">
        <f t="shared" si="3"/>
        <v>6.5155045707115971</v>
      </c>
    </row>
    <row r="59" spans="1:11" x14ac:dyDescent="0.55000000000000004">
      <c r="A59" s="67" t="s">
        <v>53</v>
      </c>
      <c r="B59" s="20">
        <v>5161</v>
      </c>
      <c r="C59" s="20">
        <v>5433</v>
      </c>
      <c r="D59" s="21">
        <v>5677</v>
      </c>
      <c r="E59" s="59">
        <f t="shared" si="2"/>
        <v>4.4910730719676053</v>
      </c>
      <c r="G59" s="67" t="s">
        <v>124</v>
      </c>
      <c r="H59" s="20">
        <v>2385</v>
      </c>
      <c r="I59" s="20">
        <v>2045</v>
      </c>
      <c r="J59" s="21">
        <v>2175</v>
      </c>
      <c r="K59" s="59">
        <f t="shared" si="3"/>
        <v>6.3569682151589246</v>
      </c>
    </row>
    <row r="60" spans="1:11" x14ac:dyDescent="0.55000000000000004">
      <c r="A60" s="67" t="s">
        <v>56</v>
      </c>
      <c r="B60" s="20">
        <v>5325</v>
      </c>
      <c r="C60" s="20">
        <v>5705</v>
      </c>
      <c r="D60" s="21">
        <v>5599</v>
      </c>
      <c r="E60" s="59">
        <f t="shared" si="2"/>
        <v>-1.8580192813321648</v>
      </c>
      <c r="G60" s="67" t="s">
        <v>139</v>
      </c>
      <c r="H60" s="19">
        <v>683</v>
      </c>
      <c r="I60" s="19">
        <v>764</v>
      </c>
      <c r="J60" s="22">
        <v>810</v>
      </c>
      <c r="K60" s="59">
        <f t="shared" si="3"/>
        <v>6.0209424083769632</v>
      </c>
    </row>
    <row r="61" spans="1:11" ht="18.600000000000001" x14ac:dyDescent="0.55000000000000004">
      <c r="A61" s="67" t="s">
        <v>57</v>
      </c>
      <c r="B61" s="20">
        <v>4125</v>
      </c>
      <c r="C61" s="20">
        <v>4306</v>
      </c>
      <c r="D61" s="21">
        <v>4563</v>
      </c>
      <c r="E61" s="59">
        <f t="shared" si="2"/>
        <v>5.9684161634928001</v>
      </c>
      <c r="G61" s="67" t="s">
        <v>83</v>
      </c>
      <c r="H61" s="20">
        <v>1150</v>
      </c>
      <c r="I61" s="20">
        <v>1184</v>
      </c>
      <c r="J61" s="21">
        <v>1255</v>
      </c>
      <c r="K61" s="59">
        <f t="shared" si="3"/>
        <v>5.996621621621621</v>
      </c>
    </row>
    <row r="62" spans="1:11" ht="18.600000000000001" x14ac:dyDescent="0.55000000000000004">
      <c r="A62" s="67" t="s">
        <v>62</v>
      </c>
      <c r="B62" s="20">
        <v>3393</v>
      </c>
      <c r="C62" s="20">
        <v>4093</v>
      </c>
      <c r="D62" s="21">
        <v>4438</v>
      </c>
      <c r="E62" s="59">
        <f t="shared" si="2"/>
        <v>8.4290251649157106</v>
      </c>
      <c r="G62" s="67" t="s">
        <v>57</v>
      </c>
      <c r="H62" s="20">
        <v>4125</v>
      </c>
      <c r="I62" s="20">
        <v>4306</v>
      </c>
      <c r="J62" s="21">
        <v>4563</v>
      </c>
      <c r="K62" s="59">
        <f t="shared" si="3"/>
        <v>5.9684161634928001</v>
      </c>
    </row>
    <row r="63" spans="1:11" x14ac:dyDescent="0.55000000000000004">
      <c r="A63" s="67" t="s">
        <v>63</v>
      </c>
      <c r="B63" s="20">
        <v>3520</v>
      </c>
      <c r="C63" s="20">
        <v>3917</v>
      </c>
      <c r="D63" s="21">
        <v>4273</v>
      </c>
      <c r="E63" s="59">
        <f t="shared" si="2"/>
        <v>9.0885882052591267</v>
      </c>
      <c r="G63" s="67" t="s">
        <v>125</v>
      </c>
      <c r="H63" s="20">
        <v>1869</v>
      </c>
      <c r="I63" s="20">
        <v>2037</v>
      </c>
      <c r="J63" s="21">
        <v>2156</v>
      </c>
      <c r="K63" s="59">
        <f t="shared" si="3"/>
        <v>5.8419243986254292</v>
      </c>
    </row>
    <row r="64" spans="1:11" x14ac:dyDescent="0.55000000000000004">
      <c r="A64" s="67" t="s">
        <v>61</v>
      </c>
      <c r="B64" s="20">
        <v>3670</v>
      </c>
      <c r="C64" s="20">
        <v>4192</v>
      </c>
      <c r="D64" s="21">
        <v>4226</v>
      </c>
      <c r="E64" s="59">
        <f t="shared" si="2"/>
        <v>0.81106870229007633</v>
      </c>
      <c r="G64" s="67" t="s">
        <v>80</v>
      </c>
      <c r="H64" s="20">
        <v>1370</v>
      </c>
      <c r="I64" s="20">
        <v>1346</v>
      </c>
      <c r="J64" s="21">
        <v>1419</v>
      </c>
      <c r="K64" s="59">
        <f t="shared" si="3"/>
        <v>5.4234769687964342</v>
      </c>
    </row>
    <row r="65" spans="1:11" x14ac:dyDescent="0.55000000000000004">
      <c r="A65" s="67" t="s">
        <v>58</v>
      </c>
      <c r="B65" s="20">
        <v>4207</v>
      </c>
      <c r="C65" s="20">
        <v>3960</v>
      </c>
      <c r="D65" s="21">
        <v>4162</v>
      </c>
      <c r="E65" s="59">
        <f t="shared" si="2"/>
        <v>5.1010101010101012</v>
      </c>
      <c r="G65" s="67" t="s">
        <v>51</v>
      </c>
      <c r="H65" s="20">
        <v>5776</v>
      </c>
      <c r="I65" s="20">
        <v>6309</v>
      </c>
      <c r="J65" s="21">
        <v>6649</v>
      </c>
      <c r="K65" s="59">
        <f t="shared" si="3"/>
        <v>5.3891266444761454</v>
      </c>
    </row>
    <row r="66" spans="1:11" x14ac:dyDescent="0.55000000000000004">
      <c r="A66" s="67" t="s">
        <v>72</v>
      </c>
      <c r="B66" s="20">
        <v>2508</v>
      </c>
      <c r="C66" s="20">
        <v>2882</v>
      </c>
      <c r="D66" s="21">
        <v>3584</v>
      </c>
      <c r="E66" s="59">
        <f t="shared" si="2"/>
        <v>24.358084663428176</v>
      </c>
      <c r="G66" s="67" t="s">
        <v>138</v>
      </c>
      <c r="H66" s="20">
        <v>1088</v>
      </c>
      <c r="I66" s="20">
        <v>1201</v>
      </c>
      <c r="J66" s="21">
        <v>1264</v>
      </c>
      <c r="K66" s="59">
        <f t="shared" si="3"/>
        <v>5.2456286427976684</v>
      </c>
    </row>
    <row r="67" spans="1:11" x14ac:dyDescent="0.55000000000000004">
      <c r="A67" s="67" t="s">
        <v>64</v>
      </c>
      <c r="B67" s="20">
        <v>2801</v>
      </c>
      <c r="C67" s="20">
        <v>3137</v>
      </c>
      <c r="D67" s="21">
        <v>3554</v>
      </c>
      <c r="E67" s="59">
        <f t="shared" si="2"/>
        <v>13.292955052598025</v>
      </c>
      <c r="G67" s="67" t="s">
        <v>47</v>
      </c>
      <c r="H67" s="20">
        <v>7003</v>
      </c>
      <c r="I67" s="20">
        <v>7650</v>
      </c>
      <c r="J67" s="21">
        <v>8044</v>
      </c>
      <c r="K67" s="59">
        <f t="shared" si="3"/>
        <v>5.1503267973856213</v>
      </c>
    </row>
    <row r="68" spans="1:11" x14ac:dyDescent="0.55000000000000004">
      <c r="A68" s="67" t="s">
        <v>60</v>
      </c>
      <c r="B68" s="20">
        <v>3186</v>
      </c>
      <c r="C68" s="20">
        <v>3048</v>
      </c>
      <c r="D68" s="21">
        <v>3069</v>
      </c>
      <c r="E68" s="59">
        <f t="shared" si="2"/>
        <v>0.6889763779527559</v>
      </c>
      <c r="G68" s="67" t="s">
        <v>58</v>
      </c>
      <c r="H68" s="20">
        <v>4207</v>
      </c>
      <c r="I68" s="20">
        <v>3960</v>
      </c>
      <c r="J68" s="21">
        <v>4162</v>
      </c>
      <c r="K68" s="59">
        <f t="shared" si="3"/>
        <v>5.1010101010101012</v>
      </c>
    </row>
    <row r="69" spans="1:11" ht="18.600000000000001" x14ac:dyDescent="0.55000000000000004">
      <c r="A69" s="67" t="s">
        <v>68</v>
      </c>
      <c r="B69" s="20">
        <v>2803</v>
      </c>
      <c r="C69" s="20">
        <v>2820</v>
      </c>
      <c r="D69" s="21">
        <v>2886</v>
      </c>
      <c r="E69" s="59">
        <f t="shared" si="2"/>
        <v>2.3404255319148937</v>
      </c>
      <c r="G69" s="67" t="s">
        <v>108</v>
      </c>
      <c r="H69" s="20">
        <v>11926</v>
      </c>
      <c r="I69" s="20">
        <v>12925</v>
      </c>
      <c r="J69" s="21">
        <v>13577</v>
      </c>
      <c r="K69" s="59">
        <f t="shared" si="3"/>
        <v>5.0444874274661506</v>
      </c>
    </row>
    <row r="70" spans="1:11" x14ac:dyDescent="0.55000000000000004">
      <c r="A70" s="67" t="s">
        <v>70</v>
      </c>
      <c r="B70" s="20">
        <v>2299</v>
      </c>
      <c r="C70" s="20">
        <v>2598</v>
      </c>
      <c r="D70" s="21">
        <v>2846</v>
      </c>
      <c r="E70" s="59">
        <f t="shared" si="2"/>
        <v>9.545804464973056</v>
      </c>
      <c r="G70" s="67" t="s">
        <v>25</v>
      </c>
      <c r="H70" s="20">
        <v>22004</v>
      </c>
      <c r="I70" s="20">
        <v>23012</v>
      </c>
      <c r="J70" s="21">
        <v>24151</v>
      </c>
      <c r="K70" s="59">
        <f t="shared" si="3"/>
        <v>4.9495915174691465</v>
      </c>
    </row>
    <row r="71" spans="1:11" x14ac:dyDescent="0.55000000000000004">
      <c r="A71" s="67" t="s">
        <v>129</v>
      </c>
      <c r="B71" s="20">
        <v>2372</v>
      </c>
      <c r="C71" s="20">
        <v>2665</v>
      </c>
      <c r="D71" s="21">
        <v>2744</v>
      </c>
      <c r="E71" s="59">
        <f t="shared" si="2"/>
        <v>2.9643527204502815</v>
      </c>
      <c r="G71" s="67" t="s">
        <v>50</v>
      </c>
      <c r="H71" s="20">
        <v>5885</v>
      </c>
      <c r="I71" s="20">
        <v>5875</v>
      </c>
      <c r="J71" s="21">
        <v>6146</v>
      </c>
      <c r="K71" s="59">
        <f t="shared" si="3"/>
        <v>4.6127659574468085</v>
      </c>
    </row>
    <row r="72" spans="1:11" x14ac:dyDescent="0.55000000000000004">
      <c r="A72" s="67" t="s">
        <v>71</v>
      </c>
      <c r="B72" s="20">
        <v>2349</v>
      </c>
      <c r="C72" s="20">
        <v>2857</v>
      </c>
      <c r="D72" s="21">
        <v>2695</v>
      </c>
      <c r="E72" s="59">
        <f t="shared" si="2"/>
        <v>-5.6702835141757086</v>
      </c>
      <c r="G72" s="67" t="s">
        <v>53</v>
      </c>
      <c r="H72" s="20">
        <v>5161</v>
      </c>
      <c r="I72" s="20">
        <v>5433</v>
      </c>
      <c r="J72" s="21">
        <v>5677</v>
      </c>
      <c r="K72" s="59">
        <f t="shared" si="3"/>
        <v>4.4910730719676053</v>
      </c>
    </row>
    <row r="73" spans="1:11" x14ac:dyDescent="0.55000000000000004">
      <c r="A73" s="67" t="s">
        <v>65</v>
      </c>
      <c r="B73" s="20">
        <v>2525</v>
      </c>
      <c r="C73" s="20">
        <v>2601</v>
      </c>
      <c r="D73" s="21">
        <v>2565</v>
      </c>
      <c r="E73" s="59">
        <f t="shared" si="2"/>
        <v>-1.3840830449826991</v>
      </c>
      <c r="G73" s="67" t="s">
        <v>36</v>
      </c>
      <c r="H73" s="20">
        <v>9111</v>
      </c>
      <c r="I73" s="20">
        <v>9927</v>
      </c>
      <c r="J73" s="21">
        <v>10369</v>
      </c>
      <c r="K73" s="59">
        <f t="shared" si="3"/>
        <v>4.4525032738994668</v>
      </c>
    </row>
    <row r="74" spans="1:11" x14ac:dyDescent="0.55000000000000004">
      <c r="A74" s="67" t="s">
        <v>69</v>
      </c>
      <c r="B74" s="20">
        <v>2173</v>
      </c>
      <c r="C74" s="20">
        <v>2392</v>
      </c>
      <c r="D74" s="21">
        <v>2465</v>
      </c>
      <c r="E74" s="59">
        <f t="shared" si="2"/>
        <v>3.051839464882943</v>
      </c>
      <c r="G74" s="67" t="s">
        <v>105</v>
      </c>
      <c r="H74" s="20">
        <v>12000</v>
      </c>
      <c r="I74" s="20">
        <v>13506</v>
      </c>
      <c r="J74" s="21">
        <v>14103</v>
      </c>
      <c r="K74" s="59">
        <f t="shared" si="3"/>
        <v>4.4202576632607729</v>
      </c>
    </row>
    <row r="75" spans="1:11" x14ac:dyDescent="0.55000000000000004">
      <c r="A75" s="67" t="s">
        <v>74</v>
      </c>
      <c r="B75" s="20">
        <v>2100</v>
      </c>
      <c r="C75" s="20">
        <v>2192</v>
      </c>
      <c r="D75" s="21">
        <v>2343</v>
      </c>
      <c r="E75" s="59">
        <f t="shared" si="2"/>
        <v>6.8886861313868621</v>
      </c>
      <c r="G75" s="67" t="s">
        <v>159</v>
      </c>
      <c r="H75" s="19">
        <v>122</v>
      </c>
      <c r="I75" s="19">
        <v>121</v>
      </c>
      <c r="J75" s="22">
        <v>126</v>
      </c>
      <c r="K75" s="59">
        <f t="shared" si="3"/>
        <v>4.1322314049586781</v>
      </c>
    </row>
    <row r="76" spans="1:11" x14ac:dyDescent="0.55000000000000004">
      <c r="A76" s="67" t="s">
        <v>124</v>
      </c>
      <c r="B76" s="20">
        <v>2385</v>
      </c>
      <c r="C76" s="20">
        <v>2045</v>
      </c>
      <c r="D76" s="21">
        <v>2175</v>
      </c>
      <c r="E76" s="59">
        <f t="shared" si="2"/>
        <v>6.3569682151589246</v>
      </c>
      <c r="G76" s="67" t="s">
        <v>109</v>
      </c>
      <c r="H76" s="20">
        <v>11556</v>
      </c>
      <c r="I76" s="20">
        <v>11657</v>
      </c>
      <c r="J76" s="21">
        <v>12138</v>
      </c>
      <c r="K76" s="59">
        <f t="shared" si="3"/>
        <v>4.126276057304624</v>
      </c>
    </row>
    <row r="77" spans="1:11" x14ac:dyDescent="0.55000000000000004">
      <c r="A77" s="67" t="s">
        <v>125</v>
      </c>
      <c r="B77" s="20">
        <v>1869</v>
      </c>
      <c r="C77" s="20">
        <v>2037</v>
      </c>
      <c r="D77" s="21">
        <v>2156</v>
      </c>
      <c r="E77" s="59">
        <f t="shared" si="2"/>
        <v>5.8419243986254292</v>
      </c>
      <c r="G77" s="67" t="s">
        <v>90</v>
      </c>
      <c r="H77" s="19">
        <v>824</v>
      </c>
      <c r="I77" s="19">
        <v>869</v>
      </c>
      <c r="J77" s="22">
        <v>904</v>
      </c>
      <c r="K77" s="59">
        <f t="shared" si="3"/>
        <v>4.0276179516685851</v>
      </c>
    </row>
    <row r="78" spans="1:11" x14ac:dyDescent="0.55000000000000004">
      <c r="A78" s="67" t="s">
        <v>132</v>
      </c>
      <c r="B78" s="20">
        <v>1280</v>
      </c>
      <c r="C78" s="20">
        <v>1562</v>
      </c>
      <c r="D78" s="21">
        <v>1986</v>
      </c>
      <c r="E78" s="59">
        <f t="shared" si="2"/>
        <v>27.144686299615877</v>
      </c>
      <c r="G78" s="67" t="s">
        <v>87</v>
      </c>
      <c r="H78" s="19">
        <v>863</v>
      </c>
      <c r="I78" s="19">
        <v>871</v>
      </c>
      <c r="J78" s="22">
        <v>906</v>
      </c>
      <c r="K78" s="59">
        <f t="shared" si="3"/>
        <v>4.0183696900114816</v>
      </c>
    </row>
    <row r="79" spans="1:11" x14ac:dyDescent="0.55000000000000004">
      <c r="A79" s="67" t="s">
        <v>76</v>
      </c>
      <c r="B79" s="20">
        <v>1922</v>
      </c>
      <c r="C79" s="20">
        <v>1952</v>
      </c>
      <c r="D79" s="21">
        <v>1986</v>
      </c>
      <c r="E79" s="59">
        <f t="shared" ref="E79:E110" si="4">100*((D79-C79)/C79)</f>
        <v>1.7418032786885245</v>
      </c>
      <c r="G79" s="67" t="s">
        <v>186</v>
      </c>
      <c r="H79" s="19">
        <v>330</v>
      </c>
      <c r="I79" s="19">
        <v>338</v>
      </c>
      <c r="J79" s="22">
        <v>351</v>
      </c>
      <c r="K79" s="59">
        <f t="shared" ref="K79:K110" si="5">100*((J79-I79)/I79)</f>
        <v>3.8461538461538463</v>
      </c>
    </row>
    <row r="80" spans="1:11" x14ac:dyDescent="0.55000000000000004">
      <c r="A80" s="67" t="s">
        <v>73</v>
      </c>
      <c r="B80" s="20">
        <v>2239</v>
      </c>
      <c r="C80" s="20">
        <v>2423</v>
      </c>
      <c r="D80" s="21">
        <v>1794</v>
      </c>
      <c r="E80" s="59">
        <f t="shared" si="4"/>
        <v>-25.95955427156418</v>
      </c>
      <c r="G80" s="67" t="s">
        <v>167</v>
      </c>
      <c r="H80" s="20">
        <v>6832</v>
      </c>
      <c r="I80" s="20">
        <v>7412</v>
      </c>
      <c r="J80" s="21">
        <v>7696</v>
      </c>
      <c r="K80" s="59">
        <f t="shared" si="5"/>
        <v>3.8316243928764169</v>
      </c>
    </row>
    <row r="81" spans="1:11" x14ac:dyDescent="0.55000000000000004">
      <c r="A81" s="67" t="s">
        <v>130</v>
      </c>
      <c r="B81" s="20">
        <v>1343</v>
      </c>
      <c r="C81" s="20">
        <v>1515</v>
      </c>
      <c r="D81" s="21">
        <v>1653</v>
      </c>
      <c r="E81" s="59">
        <f t="shared" si="4"/>
        <v>9.1089108910891081</v>
      </c>
      <c r="G81" s="67" t="s">
        <v>106</v>
      </c>
      <c r="H81" s="20">
        <v>19537</v>
      </c>
      <c r="I81" s="20">
        <v>20122</v>
      </c>
      <c r="J81" s="21">
        <v>20887</v>
      </c>
      <c r="K81" s="59">
        <f t="shared" si="5"/>
        <v>3.801808965311599</v>
      </c>
    </row>
    <row r="82" spans="1:11" x14ac:dyDescent="0.55000000000000004">
      <c r="A82" s="67" t="s">
        <v>82</v>
      </c>
      <c r="B82" s="20">
        <v>1324</v>
      </c>
      <c r="C82" s="20">
        <v>1473</v>
      </c>
      <c r="D82" s="21">
        <v>1606</v>
      </c>
      <c r="E82" s="59">
        <f t="shared" si="4"/>
        <v>9.0291921249151397</v>
      </c>
      <c r="G82" s="67" t="s">
        <v>169</v>
      </c>
      <c r="H82" s="20">
        <v>1327</v>
      </c>
      <c r="I82" s="20">
        <v>1460</v>
      </c>
      <c r="J82" s="21">
        <v>1511</v>
      </c>
      <c r="K82" s="59">
        <f t="shared" si="5"/>
        <v>3.493150684931507</v>
      </c>
    </row>
    <row r="83" spans="1:11" x14ac:dyDescent="0.55000000000000004">
      <c r="A83" s="67" t="s">
        <v>169</v>
      </c>
      <c r="B83" s="20">
        <v>1327</v>
      </c>
      <c r="C83" s="20">
        <v>1460</v>
      </c>
      <c r="D83" s="21">
        <v>1511</v>
      </c>
      <c r="E83" s="59">
        <f t="shared" si="4"/>
        <v>3.493150684931507</v>
      </c>
      <c r="G83" s="67" t="s">
        <v>150</v>
      </c>
      <c r="H83" s="19">
        <v>456</v>
      </c>
      <c r="I83" s="19">
        <v>460</v>
      </c>
      <c r="J83" s="22">
        <v>476</v>
      </c>
      <c r="K83" s="59">
        <f t="shared" si="5"/>
        <v>3.4782608695652173</v>
      </c>
    </row>
    <row r="84" spans="1:11" x14ac:dyDescent="0.55000000000000004">
      <c r="A84" s="67" t="s">
        <v>133</v>
      </c>
      <c r="B84" s="20">
        <v>1348</v>
      </c>
      <c r="C84" s="20">
        <v>1425</v>
      </c>
      <c r="D84" s="21">
        <v>1454</v>
      </c>
      <c r="E84" s="59">
        <f t="shared" si="4"/>
        <v>2.0350877192982457</v>
      </c>
      <c r="G84" s="67" t="s">
        <v>35</v>
      </c>
      <c r="H84" s="20">
        <v>10883</v>
      </c>
      <c r="I84" s="20">
        <v>11300</v>
      </c>
      <c r="J84" s="21">
        <v>11680</v>
      </c>
      <c r="K84" s="59">
        <f t="shared" si="5"/>
        <v>3.3628318584070795</v>
      </c>
    </row>
    <row r="85" spans="1:11" x14ac:dyDescent="0.55000000000000004">
      <c r="A85" s="67" t="s">
        <v>137</v>
      </c>
      <c r="B85" s="20">
        <v>1373</v>
      </c>
      <c r="C85" s="20">
        <v>1493</v>
      </c>
      <c r="D85" s="21">
        <v>1435</v>
      </c>
      <c r="E85" s="59">
        <f t="shared" si="4"/>
        <v>-3.884795713328868</v>
      </c>
      <c r="G85" s="67" t="s">
        <v>69</v>
      </c>
      <c r="H85" s="20">
        <v>2173</v>
      </c>
      <c r="I85" s="20">
        <v>2392</v>
      </c>
      <c r="J85" s="21">
        <v>2465</v>
      </c>
      <c r="K85" s="59">
        <f t="shared" si="5"/>
        <v>3.051839464882943</v>
      </c>
    </row>
    <row r="86" spans="1:11" x14ac:dyDescent="0.55000000000000004">
      <c r="A86" s="67" t="s">
        <v>80</v>
      </c>
      <c r="B86" s="20">
        <v>1370</v>
      </c>
      <c r="C86" s="20">
        <v>1346</v>
      </c>
      <c r="D86" s="21">
        <v>1419</v>
      </c>
      <c r="E86" s="59">
        <f t="shared" si="4"/>
        <v>5.4234769687964342</v>
      </c>
      <c r="G86" s="67" t="s">
        <v>142</v>
      </c>
      <c r="H86" s="19">
        <v>793</v>
      </c>
      <c r="I86" s="19">
        <v>863</v>
      </c>
      <c r="J86" s="22">
        <v>889</v>
      </c>
      <c r="K86" s="59">
        <f t="shared" si="5"/>
        <v>3.0127462340672073</v>
      </c>
    </row>
    <row r="87" spans="1:11" x14ac:dyDescent="0.55000000000000004">
      <c r="A87" s="67" t="s">
        <v>79</v>
      </c>
      <c r="B87" s="20">
        <v>1219</v>
      </c>
      <c r="C87" s="20">
        <v>1225</v>
      </c>
      <c r="D87" s="21">
        <v>1305</v>
      </c>
      <c r="E87" s="59">
        <f t="shared" si="4"/>
        <v>6.5306122448979593</v>
      </c>
      <c r="G87" s="67" t="s">
        <v>21</v>
      </c>
      <c r="H87" s="20">
        <v>31364</v>
      </c>
      <c r="I87" s="20">
        <v>34654</v>
      </c>
      <c r="J87" s="21">
        <v>35698</v>
      </c>
      <c r="K87" s="59">
        <f t="shared" si="5"/>
        <v>3.012639233566111</v>
      </c>
    </row>
    <row r="88" spans="1:11" x14ac:dyDescent="0.55000000000000004">
      <c r="A88" s="67" t="s">
        <v>84</v>
      </c>
      <c r="B88" s="20">
        <v>1047</v>
      </c>
      <c r="C88" s="20">
        <v>1141</v>
      </c>
      <c r="D88" s="21">
        <v>1272</v>
      </c>
      <c r="E88" s="59">
        <f t="shared" si="4"/>
        <v>11.481156879929886</v>
      </c>
      <c r="G88" s="67" t="s">
        <v>129</v>
      </c>
      <c r="H88" s="20">
        <v>2372</v>
      </c>
      <c r="I88" s="20">
        <v>2665</v>
      </c>
      <c r="J88" s="21">
        <v>2744</v>
      </c>
      <c r="K88" s="59">
        <f t="shared" si="5"/>
        <v>2.9643527204502815</v>
      </c>
    </row>
    <row r="89" spans="1:11" x14ac:dyDescent="0.55000000000000004">
      <c r="A89" s="67" t="s">
        <v>138</v>
      </c>
      <c r="B89" s="20">
        <v>1088</v>
      </c>
      <c r="C89" s="20">
        <v>1201</v>
      </c>
      <c r="D89" s="21">
        <v>1264</v>
      </c>
      <c r="E89" s="59">
        <f t="shared" si="4"/>
        <v>5.2456286427976684</v>
      </c>
      <c r="G89" s="67" t="s">
        <v>94</v>
      </c>
      <c r="H89" s="19">
        <v>792</v>
      </c>
      <c r="I89" s="19">
        <v>931</v>
      </c>
      <c r="J89" s="22">
        <v>958</v>
      </c>
      <c r="K89" s="59">
        <f t="shared" si="5"/>
        <v>2.9001074113856067</v>
      </c>
    </row>
    <row r="90" spans="1:11" x14ac:dyDescent="0.55000000000000004">
      <c r="A90" s="67" t="s">
        <v>83</v>
      </c>
      <c r="B90" s="20">
        <v>1150</v>
      </c>
      <c r="C90" s="20">
        <v>1184</v>
      </c>
      <c r="D90" s="21">
        <v>1255</v>
      </c>
      <c r="E90" s="59">
        <f t="shared" si="4"/>
        <v>5.996621621621621</v>
      </c>
      <c r="G90" s="67" t="s">
        <v>17</v>
      </c>
      <c r="H90" s="20">
        <v>52677</v>
      </c>
      <c r="I90" s="20">
        <v>56177</v>
      </c>
      <c r="J90" s="21">
        <v>57701</v>
      </c>
      <c r="K90" s="59">
        <f t="shared" si="5"/>
        <v>2.7128540149883404</v>
      </c>
    </row>
    <row r="91" spans="1:11" x14ac:dyDescent="0.55000000000000004">
      <c r="A91" s="67" t="s">
        <v>85</v>
      </c>
      <c r="B91" s="20">
        <v>1011</v>
      </c>
      <c r="C91" s="20">
        <v>1060</v>
      </c>
      <c r="D91" s="21">
        <v>1180</v>
      </c>
      <c r="E91" s="59">
        <f t="shared" si="4"/>
        <v>11.320754716981133</v>
      </c>
      <c r="G91" s="67" t="s">
        <v>180</v>
      </c>
      <c r="H91" s="19">
        <v>77</v>
      </c>
      <c r="I91" s="19">
        <v>76</v>
      </c>
      <c r="J91" s="22">
        <v>78</v>
      </c>
      <c r="K91" s="59">
        <f t="shared" si="5"/>
        <v>2.6315789473684208</v>
      </c>
    </row>
    <row r="92" spans="1:11" x14ac:dyDescent="0.55000000000000004">
      <c r="A92" s="67" t="s">
        <v>170</v>
      </c>
      <c r="B92" s="19">
        <v>754</v>
      </c>
      <c r="C92" s="19">
        <v>843</v>
      </c>
      <c r="D92" s="21">
        <v>1043</v>
      </c>
      <c r="E92" s="59">
        <f t="shared" si="4"/>
        <v>23.724792408066431</v>
      </c>
      <c r="G92" s="67" t="s">
        <v>135</v>
      </c>
      <c r="H92" s="19">
        <v>120</v>
      </c>
      <c r="I92" s="19">
        <v>116</v>
      </c>
      <c r="J92" s="22">
        <v>119</v>
      </c>
      <c r="K92" s="59">
        <f t="shared" si="5"/>
        <v>2.5862068965517242</v>
      </c>
    </row>
    <row r="93" spans="1:11" x14ac:dyDescent="0.55000000000000004">
      <c r="A93" s="67" t="s">
        <v>97</v>
      </c>
      <c r="B93" s="19">
        <v>654</v>
      </c>
      <c r="C93" s="19">
        <v>856</v>
      </c>
      <c r="D93" s="21">
        <v>1006</v>
      </c>
      <c r="E93" s="59">
        <f t="shared" si="4"/>
        <v>17.523364485981308</v>
      </c>
      <c r="G93" s="67" t="s">
        <v>187</v>
      </c>
      <c r="H93" s="19">
        <v>230</v>
      </c>
      <c r="I93" s="19">
        <v>241</v>
      </c>
      <c r="J93" s="22">
        <v>247</v>
      </c>
      <c r="K93" s="59">
        <f t="shared" si="5"/>
        <v>2.4896265560165975</v>
      </c>
    </row>
    <row r="94" spans="1:11" x14ac:dyDescent="0.55000000000000004">
      <c r="A94" s="67" t="s">
        <v>86</v>
      </c>
      <c r="B94" s="19">
        <v>935</v>
      </c>
      <c r="C94" s="19">
        <v>965</v>
      </c>
      <c r="D94" s="22">
        <v>965</v>
      </c>
      <c r="E94" s="59">
        <f t="shared" si="4"/>
        <v>0</v>
      </c>
      <c r="G94" s="67" t="s">
        <v>68</v>
      </c>
      <c r="H94" s="20">
        <v>2803</v>
      </c>
      <c r="I94" s="20">
        <v>2820</v>
      </c>
      <c r="J94" s="21">
        <v>2886</v>
      </c>
      <c r="K94" s="59">
        <f t="shared" si="5"/>
        <v>2.3404255319148937</v>
      </c>
    </row>
    <row r="95" spans="1:11" x14ac:dyDescent="0.55000000000000004">
      <c r="A95" s="67" t="s">
        <v>94</v>
      </c>
      <c r="B95" s="19">
        <v>792</v>
      </c>
      <c r="C95" s="19">
        <v>931</v>
      </c>
      <c r="D95" s="22">
        <v>958</v>
      </c>
      <c r="E95" s="59">
        <f t="shared" si="4"/>
        <v>2.9001074113856067</v>
      </c>
      <c r="G95" s="67" t="s">
        <v>133</v>
      </c>
      <c r="H95" s="20">
        <v>1348</v>
      </c>
      <c r="I95" s="20">
        <v>1425</v>
      </c>
      <c r="J95" s="21">
        <v>1454</v>
      </c>
      <c r="K95" s="59">
        <f t="shared" si="5"/>
        <v>2.0350877192982457</v>
      </c>
    </row>
    <row r="96" spans="1:11" x14ac:dyDescent="0.55000000000000004">
      <c r="A96" s="67" t="s">
        <v>87</v>
      </c>
      <c r="B96" s="19">
        <v>863</v>
      </c>
      <c r="C96" s="19">
        <v>871</v>
      </c>
      <c r="D96" s="22">
        <v>906</v>
      </c>
      <c r="E96" s="59">
        <f t="shared" si="4"/>
        <v>4.0183696900114816</v>
      </c>
      <c r="G96" s="67" t="s">
        <v>29</v>
      </c>
      <c r="H96" s="20">
        <v>16219</v>
      </c>
      <c r="I96" s="20">
        <v>16016</v>
      </c>
      <c r="J96" s="21">
        <v>16311</v>
      </c>
      <c r="K96" s="59">
        <f t="shared" si="5"/>
        <v>1.8419080919080919</v>
      </c>
    </row>
    <row r="97" spans="1:11" x14ac:dyDescent="0.55000000000000004">
      <c r="A97" s="67" t="s">
        <v>90</v>
      </c>
      <c r="B97" s="19">
        <v>824</v>
      </c>
      <c r="C97" s="19">
        <v>869</v>
      </c>
      <c r="D97" s="22">
        <v>904</v>
      </c>
      <c r="E97" s="59">
        <f t="shared" si="4"/>
        <v>4.0276179516685851</v>
      </c>
      <c r="G97" s="67" t="s">
        <v>15</v>
      </c>
      <c r="H97" s="20">
        <v>77648</v>
      </c>
      <c r="I97" s="20">
        <v>81552</v>
      </c>
      <c r="J97" s="21">
        <v>83018</v>
      </c>
      <c r="K97" s="59">
        <f t="shared" si="5"/>
        <v>1.7976260545418874</v>
      </c>
    </row>
    <row r="98" spans="1:11" x14ac:dyDescent="0.55000000000000004">
      <c r="A98" s="67" t="s">
        <v>142</v>
      </c>
      <c r="B98" s="19">
        <v>793</v>
      </c>
      <c r="C98" s="19">
        <v>863</v>
      </c>
      <c r="D98" s="22">
        <v>889</v>
      </c>
      <c r="E98" s="59">
        <f t="shared" si="4"/>
        <v>3.0127462340672073</v>
      </c>
      <c r="G98" s="67" t="s">
        <v>76</v>
      </c>
      <c r="H98" s="20">
        <v>1922</v>
      </c>
      <c r="I98" s="20">
        <v>1952</v>
      </c>
      <c r="J98" s="21">
        <v>1986</v>
      </c>
      <c r="K98" s="59">
        <f t="shared" si="5"/>
        <v>1.7418032786885245</v>
      </c>
    </row>
    <row r="99" spans="1:11" x14ac:dyDescent="0.55000000000000004">
      <c r="A99" s="67" t="s">
        <v>140</v>
      </c>
      <c r="B99" s="19">
        <v>687</v>
      </c>
      <c r="C99" s="19">
        <v>758</v>
      </c>
      <c r="D99" s="22">
        <v>843</v>
      </c>
      <c r="E99" s="59">
        <f t="shared" si="4"/>
        <v>11.213720316622691</v>
      </c>
      <c r="G99" s="67" t="s">
        <v>23</v>
      </c>
      <c r="H99" s="20">
        <v>24577</v>
      </c>
      <c r="I99" s="20">
        <v>24714</v>
      </c>
      <c r="J99" s="21">
        <v>25033</v>
      </c>
      <c r="K99" s="59">
        <f t="shared" si="5"/>
        <v>1.2907663672412397</v>
      </c>
    </row>
    <row r="100" spans="1:11" x14ac:dyDescent="0.55000000000000004">
      <c r="A100" s="67" t="s">
        <v>139</v>
      </c>
      <c r="B100" s="19">
        <v>683</v>
      </c>
      <c r="C100" s="19">
        <v>764</v>
      </c>
      <c r="D100" s="22">
        <v>810</v>
      </c>
      <c r="E100" s="59">
        <f t="shared" si="4"/>
        <v>6.0209424083769632</v>
      </c>
      <c r="G100" s="67" t="s">
        <v>37</v>
      </c>
      <c r="H100" s="20">
        <v>9510</v>
      </c>
      <c r="I100" s="20">
        <v>10250</v>
      </c>
      <c r="J100" s="21">
        <v>10353</v>
      </c>
      <c r="K100" s="59">
        <f t="shared" si="5"/>
        <v>1.0048780487804878</v>
      </c>
    </row>
    <row r="101" spans="1:11" x14ac:dyDescent="0.55000000000000004">
      <c r="A101" s="67" t="s">
        <v>184</v>
      </c>
      <c r="B101" s="19">
        <v>526</v>
      </c>
      <c r="C101" s="19">
        <v>595</v>
      </c>
      <c r="D101" s="22">
        <v>710</v>
      </c>
      <c r="E101" s="59">
        <f t="shared" si="4"/>
        <v>19.327731092436977</v>
      </c>
      <c r="G101" s="67" t="s">
        <v>61</v>
      </c>
      <c r="H101" s="20">
        <v>3670</v>
      </c>
      <c r="I101" s="20">
        <v>4192</v>
      </c>
      <c r="J101" s="21">
        <v>4226</v>
      </c>
      <c r="K101" s="59">
        <f t="shared" si="5"/>
        <v>0.81106870229007633</v>
      </c>
    </row>
    <row r="102" spans="1:11" x14ac:dyDescent="0.55000000000000004">
      <c r="A102" s="67" t="s">
        <v>144</v>
      </c>
      <c r="B102" s="19">
        <v>632</v>
      </c>
      <c r="C102" s="19">
        <v>675</v>
      </c>
      <c r="D102" s="22">
        <v>661</v>
      </c>
      <c r="E102" s="59">
        <f t="shared" si="4"/>
        <v>-2.074074074074074</v>
      </c>
      <c r="G102" s="67" t="s">
        <v>60</v>
      </c>
      <c r="H102" s="20">
        <v>3186</v>
      </c>
      <c r="I102" s="20">
        <v>3048</v>
      </c>
      <c r="J102" s="21">
        <v>3069</v>
      </c>
      <c r="K102" s="59">
        <f t="shared" si="5"/>
        <v>0.6889763779527559</v>
      </c>
    </row>
    <row r="103" spans="1:11" x14ac:dyDescent="0.55000000000000004">
      <c r="A103" s="67" t="s">
        <v>98</v>
      </c>
      <c r="B103" s="19">
        <v>465</v>
      </c>
      <c r="C103" s="19">
        <v>524</v>
      </c>
      <c r="D103" s="22">
        <v>579</v>
      </c>
      <c r="E103" s="59">
        <f t="shared" si="4"/>
        <v>10.496183206106871</v>
      </c>
      <c r="G103" s="67" t="s">
        <v>19</v>
      </c>
      <c r="H103" s="20">
        <v>43626</v>
      </c>
      <c r="I103" s="20">
        <v>46119</v>
      </c>
      <c r="J103" s="21">
        <v>46360</v>
      </c>
      <c r="K103" s="59">
        <f t="shared" si="5"/>
        <v>0.52256120037294818</v>
      </c>
    </row>
    <row r="104" spans="1:11" x14ac:dyDescent="0.55000000000000004">
      <c r="A104" s="67" t="s">
        <v>95</v>
      </c>
      <c r="B104" s="19">
        <v>532</v>
      </c>
      <c r="C104" s="19">
        <v>568</v>
      </c>
      <c r="D104" s="22">
        <v>536</v>
      </c>
      <c r="E104" s="59">
        <f t="shared" si="4"/>
        <v>-5.6338028169014089</v>
      </c>
      <c r="G104" s="67" t="s">
        <v>39</v>
      </c>
      <c r="H104" s="20">
        <v>8628</v>
      </c>
      <c r="I104" s="20">
        <v>8534</v>
      </c>
      <c r="J104" s="21">
        <v>8566</v>
      </c>
      <c r="K104" s="59">
        <f t="shared" si="5"/>
        <v>0.37497070541363958</v>
      </c>
    </row>
    <row r="105" spans="1:11" x14ac:dyDescent="0.55000000000000004">
      <c r="A105" s="67" t="s">
        <v>171</v>
      </c>
      <c r="B105" s="19">
        <v>336</v>
      </c>
      <c r="C105" s="19">
        <v>428</v>
      </c>
      <c r="D105" s="22">
        <v>482</v>
      </c>
      <c r="E105" s="59">
        <f t="shared" si="4"/>
        <v>12.616822429906541</v>
      </c>
      <c r="G105" s="67" t="s">
        <v>38</v>
      </c>
      <c r="H105" s="20">
        <v>9288</v>
      </c>
      <c r="I105" s="20">
        <v>9342</v>
      </c>
      <c r="J105" s="21">
        <v>9375</v>
      </c>
      <c r="K105" s="59">
        <f t="shared" si="5"/>
        <v>0.35324341682723187</v>
      </c>
    </row>
    <row r="106" spans="1:11" x14ac:dyDescent="0.55000000000000004">
      <c r="A106" s="67" t="s">
        <v>150</v>
      </c>
      <c r="B106" s="19">
        <v>456</v>
      </c>
      <c r="C106" s="19">
        <v>460</v>
      </c>
      <c r="D106" s="22">
        <v>476</v>
      </c>
      <c r="E106" s="59">
        <f t="shared" si="4"/>
        <v>3.4782608695652173</v>
      </c>
      <c r="G106" s="67" t="s">
        <v>18</v>
      </c>
      <c r="H106" s="20">
        <v>55665</v>
      </c>
      <c r="I106" s="20">
        <v>57581</v>
      </c>
      <c r="J106" s="21">
        <v>57725</v>
      </c>
      <c r="K106" s="59">
        <f t="shared" si="5"/>
        <v>0.25008249248884179</v>
      </c>
    </row>
    <row r="107" spans="1:11" x14ac:dyDescent="0.55000000000000004">
      <c r="A107" s="67" t="s">
        <v>152</v>
      </c>
      <c r="B107" s="19">
        <v>443</v>
      </c>
      <c r="C107" s="19">
        <v>424</v>
      </c>
      <c r="D107" s="22">
        <v>457</v>
      </c>
      <c r="E107" s="59">
        <f t="shared" si="4"/>
        <v>7.783018867924528</v>
      </c>
      <c r="G107" s="67" t="s">
        <v>45</v>
      </c>
      <c r="H107" s="20">
        <v>7186</v>
      </c>
      <c r="I107" s="20">
        <v>7494</v>
      </c>
      <c r="J107" s="21">
        <v>7505</v>
      </c>
      <c r="K107" s="59">
        <f t="shared" si="5"/>
        <v>0.14678409394182013</v>
      </c>
    </row>
    <row r="108" spans="1:11" ht="18.600000000000001" x14ac:dyDescent="0.55000000000000004">
      <c r="A108" s="67" t="s">
        <v>172</v>
      </c>
      <c r="B108" s="19">
        <v>365</v>
      </c>
      <c r="C108" s="19">
        <v>392</v>
      </c>
      <c r="D108" s="22">
        <v>439</v>
      </c>
      <c r="E108" s="59">
        <f t="shared" si="4"/>
        <v>11.989795918367346</v>
      </c>
      <c r="G108" s="67" t="s">
        <v>190</v>
      </c>
      <c r="H108" s="19">
        <v>5</v>
      </c>
      <c r="I108" s="19">
        <v>5</v>
      </c>
      <c r="J108" s="22">
        <v>5</v>
      </c>
      <c r="K108" s="59">
        <f t="shared" si="5"/>
        <v>0</v>
      </c>
    </row>
    <row r="109" spans="1:11" x14ac:dyDescent="0.55000000000000004">
      <c r="A109" s="67" t="s">
        <v>153</v>
      </c>
      <c r="B109" s="19">
        <v>342</v>
      </c>
      <c r="C109" s="19">
        <v>390</v>
      </c>
      <c r="D109" s="22">
        <v>420</v>
      </c>
      <c r="E109" s="59">
        <f t="shared" si="4"/>
        <v>7.6923076923076925</v>
      </c>
      <c r="G109" s="67" t="s">
        <v>86</v>
      </c>
      <c r="H109" s="19">
        <v>935</v>
      </c>
      <c r="I109" s="19">
        <v>965</v>
      </c>
      <c r="J109" s="22">
        <v>965</v>
      </c>
      <c r="K109" s="59">
        <f t="shared" si="5"/>
        <v>0</v>
      </c>
    </row>
    <row r="110" spans="1:11" ht="27.9" x14ac:dyDescent="0.55000000000000004">
      <c r="A110" s="67" t="s">
        <v>185</v>
      </c>
      <c r="B110" s="19">
        <v>262</v>
      </c>
      <c r="C110" s="19">
        <v>327</v>
      </c>
      <c r="D110" s="22">
        <v>351</v>
      </c>
      <c r="E110" s="59">
        <f t="shared" si="4"/>
        <v>7.3394495412844041</v>
      </c>
      <c r="G110" s="67" t="s">
        <v>24</v>
      </c>
      <c r="H110" s="20">
        <v>23290</v>
      </c>
      <c r="I110" s="20">
        <v>23403</v>
      </c>
      <c r="J110" s="21">
        <v>23403</v>
      </c>
      <c r="K110" s="59">
        <f t="shared" si="5"/>
        <v>0</v>
      </c>
    </row>
    <row r="111" spans="1:11" x14ac:dyDescent="0.55000000000000004">
      <c r="A111" s="67" t="s">
        <v>186</v>
      </c>
      <c r="B111" s="19">
        <v>330</v>
      </c>
      <c r="C111" s="19">
        <v>338</v>
      </c>
      <c r="D111" s="22">
        <v>351</v>
      </c>
      <c r="E111" s="59">
        <f t="shared" ref="E111:E142" si="6">100*((D111-C111)/C111)</f>
        <v>3.8461538461538463</v>
      </c>
      <c r="G111" s="67" t="s">
        <v>183</v>
      </c>
      <c r="H111" s="19">
        <v>6</v>
      </c>
      <c r="I111" s="19">
        <v>5</v>
      </c>
      <c r="J111" s="22">
        <v>5</v>
      </c>
      <c r="K111" s="59">
        <f t="shared" ref="K111:K142" si="7">100*((J111-I111)/I111)</f>
        <v>0</v>
      </c>
    </row>
    <row r="112" spans="1:11" x14ac:dyDescent="0.55000000000000004">
      <c r="A112" s="67" t="s">
        <v>174</v>
      </c>
      <c r="B112" s="19">
        <v>306</v>
      </c>
      <c r="C112" s="19">
        <v>312</v>
      </c>
      <c r="D112" s="22">
        <v>307</v>
      </c>
      <c r="E112" s="59">
        <f t="shared" si="6"/>
        <v>-1.6025641025641024</v>
      </c>
      <c r="G112" s="67" t="s">
        <v>177</v>
      </c>
      <c r="H112" s="19">
        <v>98</v>
      </c>
      <c r="I112" s="19">
        <v>102</v>
      </c>
      <c r="J112" s="22">
        <v>102</v>
      </c>
      <c r="K112" s="59">
        <f t="shared" si="7"/>
        <v>0</v>
      </c>
    </row>
    <row r="113" spans="1:11" ht="18.600000000000001" x14ac:dyDescent="0.55000000000000004">
      <c r="A113" s="67" t="s">
        <v>151</v>
      </c>
      <c r="B113" s="19">
        <v>242</v>
      </c>
      <c r="C113" s="19">
        <v>250</v>
      </c>
      <c r="D113" s="22">
        <v>277</v>
      </c>
      <c r="E113" s="59">
        <f t="shared" si="6"/>
        <v>10.8</v>
      </c>
      <c r="G113" s="67" t="s">
        <v>189</v>
      </c>
      <c r="H113" s="19">
        <v>72</v>
      </c>
      <c r="I113" s="19">
        <v>74</v>
      </c>
      <c r="J113" s="22">
        <v>74</v>
      </c>
      <c r="K113" s="59">
        <f t="shared" si="7"/>
        <v>0</v>
      </c>
    </row>
    <row r="114" spans="1:11" ht="18.600000000000001" x14ac:dyDescent="0.55000000000000004">
      <c r="A114" s="67" t="s">
        <v>187</v>
      </c>
      <c r="B114" s="19">
        <v>230</v>
      </c>
      <c r="C114" s="19">
        <v>241</v>
      </c>
      <c r="D114" s="22">
        <v>247</v>
      </c>
      <c r="E114" s="59">
        <f t="shared" si="6"/>
        <v>2.4896265560165975</v>
      </c>
      <c r="G114" s="67" t="s">
        <v>20</v>
      </c>
      <c r="H114" s="20">
        <v>28296</v>
      </c>
      <c r="I114" s="20">
        <v>29306</v>
      </c>
      <c r="J114" s="21">
        <v>29282</v>
      </c>
      <c r="K114" s="59">
        <f t="shared" si="7"/>
        <v>-8.1894492595372959E-2</v>
      </c>
    </row>
    <row r="115" spans="1:11" x14ac:dyDescent="0.55000000000000004">
      <c r="A115" s="67" t="s">
        <v>157</v>
      </c>
      <c r="B115" s="19">
        <v>232</v>
      </c>
      <c r="C115" s="19">
        <v>236</v>
      </c>
      <c r="D115" s="22">
        <v>232</v>
      </c>
      <c r="E115" s="59">
        <f t="shared" si="6"/>
        <v>-1.6949152542372881</v>
      </c>
      <c r="G115" s="67" t="s">
        <v>48</v>
      </c>
      <c r="H115" s="20">
        <v>8629</v>
      </c>
      <c r="I115" s="20">
        <v>9019</v>
      </c>
      <c r="J115" s="21">
        <v>8908</v>
      </c>
      <c r="K115" s="59">
        <f t="shared" si="7"/>
        <v>-1.2307351147577337</v>
      </c>
    </row>
    <row r="116" spans="1:11" x14ac:dyDescent="0.55000000000000004">
      <c r="A116" s="67" t="s">
        <v>155</v>
      </c>
      <c r="B116" s="19">
        <v>175</v>
      </c>
      <c r="C116" s="19">
        <v>194</v>
      </c>
      <c r="D116" s="22">
        <v>208</v>
      </c>
      <c r="E116" s="59">
        <f t="shared" si="6"/>
        <v>7.216494845360824</v>
      </c>
      <c r="G116" s="67" t="s">
        <v>65</v>
      </c>
      <c r="H116" s="20">
        <v>2525</v>
      </c>
      <c r="I116" s="20">
        <v>2601</v>
      </c>
      <c r="J116" s="21">
        <v>2565</v>
      </c>
      <c r="K116" s="59">
        <f t="shared" si="7"/>
        <v>-1.3840830449826991</v>
      </c>
    </row>
    <row r="117" spans="1:11" x14ac:dyDescent="0.55000000000000004">
      <c r="A117" s="67" t="s">
        <v>159</v>
      </c>
      <c r="B117" s="19">
        <v>122</v>
      </c>
      <c r="C117" s="19">
        <v>121</v>
      </c>
      <c r="D117" s="22">
        <v>126</v>
      </c>
      <c r="E117" s="59">
        <f t="shared" si="6"/>
        <v>4.1322314049586781</v>
      </c>
      <c r="G117" s="67" t="s">
        <v>181</v>
      </c>
      <c r="H117" s="19">
        <v>62</v>
      </c>
      <c r="I117" s="19">
        <v>66</v>
      </c>
      <c r="J117" s="22">
        <v>65</v>
      </c>
      <c r="K117" s="59">
        <f t="shared" si="7"/>
        <v>-1.5151515151515151</v>
      </c>
    </row>
    <row r="118" spans="1:11" x14ac:dyDescent="0.55000000000000004">
      <c r="A118" s="67" t="s">
        <v>135</v>
      </c>
      <c r="B118" s="19">
        <v>120</v>
      </c>
      <c r="C118" s="19">
        <v>116</v>
      </c>
      <c r="D118" s="22">
        <v>119</v>
      </c>
      <c r="E118" s="59">
        <f t="shared" si="6"/>
        <v>2.5862068965517242</v>
      </c>
      <c r="G118" s="67" t="s">
        <v>174</v>
      </c>
      <c r="H118" s="19">
        <v>306</v>
      </c>
      <c r="I118" s="19">
        <v>312</v>
      </c>
      <c r="J118" s="22">
        <v>307</v>
      </c>
      <c r="K118" s="59">
        <f t="shared" si="7"/>
        <v>-1.6025641025641024</v>
      </c>
    </row>
    <row r="119" spans="1:11" x14ac:dyDescent="0.55000000000000004">
      <c r="A119" s="67" t="s">
        <v>188</v>
      </c>
      <c r="B119" s="19">
        <v>86</v>
      </c>
      <c r="C119" s="19">
        <v>109</v>
      </c>
      <c r="D119" s="22">
        <v>119</v>
      </c>
      <c r="E119" s="59">
        <f t="shared" si="6"/>
        <v>9.1743119266055047</v>
      </c>
      <c r="G119" s="67" t="s">
        <v>157</v>
      </c>
      <c r="H119" s="19">
        <v>232</v>
      </c>
      <c r="I119" s="19">
        <v>236</v>
      </c>
      <c r="J119" s="22">
        <v>232</v>
      </c>
      <c r="K119" s="59">
        <f t="shared" si="7"/>
        <v>-1.6949152542372881</v>
      </c>
    </row>
    <row r="120" spans="1:11" x14ac:dyDescent="0.55000000000000004">
      <c r="A120" s="67" t="s">
        <v>160</v>
      </c>
      <c r="B120" s="19">
        <v>110</v>
      </c>
      <c r="C120" s="19">
        <v>118</v>
      </c>
      <c r="D120" s="22">
        <v>112</v>
      </c>
      <c r="E120" s="59">
        <f t="shared" si="6"/>
        <v>-5.0847457627118651</v>
      </c>
      <c r="G120" s="67" t="s">
        <v>56</v>
      </c>
      <c r="H120" s="20">
        <v>5325</v>
      </c>
      <c r="I120" s="20">
        <v>5705</v>
      </c>
      <c r="J120" s="21">
        <v>5599</v>
      </c>
      <c r="K120" s="59">
        <f t="shared" si="7"/>
        <v>-1.8580192813321648</v>
      </c>
    </row>
    <row r="121" spans="1:11" x14ac:dyDescent="0.55000000000000004">
      <c r="A121" s="67" t="s">
        <v>177</v>
      </c>
      <c r="B121" s="19">
        <v>98</v>
      </c>
      <c r="C121" s="19">
        <v>102</v>
      </c>
      <c r="D121" s="22">
        <v>102</v>
      </c>
      <c r="E121" s="59">
        <f t="shared" si="6"/>
        <v>0</v>
      </c>
      <c r="G121" s="67" t="s">
        <v>144</v>
      </c>
      <c r="H121" s="19">
        <v>632</v>
      </c>
      <c r="I121" s="19">
        <v>675</v>
      </c>
      <c r="J121" s="22">
        <v>661</v>
      </c>
      <c r="K121" s="59">
        <f t="shared" si="7"/>
        <v>-2.074074074074074</v>
      </c>
    </row>
    <row r="122" spans="1:11" x14ac:dyDescent="0.55000000000000004">
      <c r="A122" s="67" t="s">
        <v>178</v>
      </c>
      <c r="B122" s="19">
        <v>64</v>
      </c>
      <c r="C122" s="19">
        <v>75</v>
      </c>
      <c r="D122" s="22">
        <v>89</v>
      </c>
      <c r="E122" s="59">
        <f t="shared" si="6"/>
        <v>18.666666666666668</v>
      </c>
      <c r="G122" s="67" t="s">
        <v>137</v>
      </c>
      <c r="H122" s="20">
        <v>1373</v>
      </c>
      <c r="I122" s="20">
        <v>1493</v>
      </c>
      <c r="J122" s="21">
        <v>1435</v>
      </c>
      <c r="K122" s="59">
        <f t="shared" si="7"/>
        <v>-3.884795713328868</v>
      </c>
    </row>
    <row r="123" spans="1:11" x14ac:dyDescent="0.55000000000000004">
      <c r="A123" s="67" t="s">
        <v>180</v>
      </c>
      <c r="B123" s="19">
        <v>77</v>
      </c>
      <c r="C123" s="19">
        <v>76</v>
      </c>
      <c r="D123" s="22">
        <v>78</v>
      </c>
      <c r="E123" s="59">
        <f t="shared" si="6"/>
        <v>2.6315789473684208</v>
      </c>
      <c r="G123" s="67" t="s">
        <v>160</v>
      </c>
      <c r="H123" s="19">
        <v>110</v>
      </c>
      <c r="I123" s="19">
        <v>118</v>
      </c>
      <c r="J123" s="22">
        <v>112</v>
      </c>
      <c r="K123" s="59">
        <f t="shared" si="7"/>
        <v>-5.0847457627118651</v>
      </c>
    </row>
    <row r="124" spans="1:11" ht="18.600000000000001" x14ac:dyDescent="0.55000000000000004">
      <c r="A124" s="67" t="s">
        <v>189</v>
      </c>
      <c r="B124" s="19">
        <v>72</v>
      </c>
      <c r="C124" s="19">
        <v>74</v>
      </c>
      <c r="D124" s="22">
        <v>74</v>
      </c>
      <c r="E124" s="59">
        <f t="shared" si="6"/>
        <v>0</v>
      </c>
      <c r="G124" s="67" t="s">
        <v>30</v>
      </c>
      <c r="H124" s="20">
        <v>15007</v>
      </c>
      <c r="I124" s="20">
        <v>16427</v>
      </c>
      <c r="J124" s="21">
        <v>15518</v>
      </c>
      <c r="K124" s="59">
        <f t="shared" si="7"/>
        <v>-5.5335727765264506</v>
      </c>
    </row>
    <row r="125" spans="1:11" x14ac:dyDescent="0.55000000000000004">
      <c r="A125" s="67" t="s">
        <v>181</v>
      </c>
      <c r="B125" s="19">
        <v>62</v>
      </c>
      <c r="C125" s="19">
        <v>66</v>
      </c>
      <c r="D125" s="22">
        <v>65</v>
      </c>
      <c r="E125" s="59">
        <f t="shared" si="6"/>
        <v>-1.5151515151515151</v>
      </c>
      <c r="G125" s="67" t="s">
        <v>95</v>
      </c>
      <c r="H125" s="19">
        <v>532</v>
      </c>
      <c r="I125" s="19">
        <v>568</v>
      </c>
      <c r="J125" s="22">
        <v>536</v>
      </c>
      <c r="K125" s="59">
        <f t="shared" si="7"/>
        <v>-5.6338028169014089</v>
      </c>
    </row>
    <row r="126" spans="1:11" x14ac:dyDescent="0.55000000000000004">
      <c r="A126" s="67" t="s">
        <v>158</v>
      </c>
      <c r="B126" s="19">
        <v>27</v>
      </c>
      <c r="C126" s="19">
        <v>37</v>
      </c>
      <c r="D126" s="22">
        <v>44</v>
      </c>
      <c r="E126" s="59">
        <f t="shared" si="6"/>
        <v>18.918918918918919</v>
      </c>
      <c r="G126" s="67" t="s">
        <v>71</v>
      </c>
      <c r="H126" s="20">
        <v>2349</v>
      </c>
      <c r="I126" s="20">
        <v>2857</v>
      </c>
      <c r="J126" s="21">
        <v>2695</v>
      </c>
      <c r="K126" s="59">
        <f t="shared" si="7"/>
        <v>-5.6702835141757086</v>
      </c>
    </row>
    <row r="127" spans="1:11" x14ac:dyDescent="0.55000000000000004">
      <c r="A127" s="67" t="s">
        <v>190</v>
      </c>
      <c r="B127" s="19">
        <v>5</v>
      </c>
      <c r="C127" s="19">
        <v>5</v>
      </c>
      <c r="D127" s="22">
        <v>5</v>
      </c>
      <c r="E127" s="59">
        <f t="shared" si="6"/>
        <v>0</v>
      </c>
      <c r="G127" s="67" t="s">
        <v>34</v>
      </c>
      <c r="H127" s="20">
        <v>10850</v>
      </c>
      <c r="I127" s="20">
        <v>17498</v>
      </c>
      <c r="J127" s="21">
        <v>13664</v>
      </c>
      <c r="K127" s="59">
        <f t="shared" si="7"/>
        <v>-21.911075551491599</v>
      </c>
    </row>
    <row r="128" spans="1:11" x14ac:dyDescent="0.55000000000000004">
      <c r="A128" s="68" t="s">
        <v>183</v>
      </c>
      <c r="B128" s="63">
        <v>6</v>
      </c>
      <c r="C128" s="63">
        <v>5</v>
      </c>
      <c r="D128" s="64">
        <v>5</v>
      </c>
      <c r="E128" s="60">
        <f t="shared" si="6"/>
        <v>0</v>
      </c>
      <c r="G128" s="68" t="s">
        <v>73</v>
      </c>
      <c r="H128" s="65">
        <v>2239</v>
      </c>
      <c r="I128" s="65">
        <v>2423</v>
      </c>
      <c r="J128" s="66">
        <v>1794</v>
      </c>
      <c r="K128" s="60">
        <f t="shared" si="7"/>
        <v>-25.95955427156418</v>
      </c>
    </row>
  </sheetData>
  <mergeCells count="2">
    <mergeCell ref="B3:H3"/>
    <mergeCell ref="J3:K3"/>
  </mergeCells>
  <conditionalFormatting sqref="A15:D128">
    <cfRule type="beginsWith" dxfId="145" priority="4" operator="beginsWith" text=".">
      <formula>LEFT(A15,LEN("."))="."</formula>
    </cfRule>
  </conditionalFormatting>
  <conditionalFormatting sqref="A13">
    <cfRule type="beginsWith" dxfId="144" priority="3" operator="beginsWith" text=".">
      <formula>LEFT(A13,LEN("."))="."</formula>
    </cfRule>
  </conditionalFormatting>
  <conditionalFormatting sqref="A2:L10">
    <cfRule type="beginsWith" dxfId="143" priority="2" operator="beginsWith" text=".">
      <formula>LEFT(A2,LEN("."))="."</formula>
    </cfRule>
  </conditionalFormatting>
  <conditionalFormatting sqref="G15:J128">
    <cfRule type="beginsWith" dxfId="142" priority="1" operator="beginsWith" text=".">
      <formula>LEFT(G15,LEN("."))="."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D607D-1CBF-436F-8308-5EF9CC0B43B6}">
  <dimension ref="A2:L118"/>
  <sheetViews>
    <sheetView zoomScale="80" zoomScaleNormal="80" workbookViewId="0">
      <selection activeCell="H14" sqref="H14:J14"/>
    </sheetView>
  </sheetViews>
  <sheetFormatPr defaultRowHeight="14.4" x14ac:dyDescent="0.55000000000000004"/>
  <cols>
    <col min="5" max="5" width="9.734375" customWidth="1"/>
    <col min="11" max="11" width="9.734375" customWidth="1"/>
  </cols>
  <sheetData>
    <row r="2" spans="1:12" ht="18.3" x14ac:dyDescent="0.7">
      <c r="A2" s="25" t="s">
        <v>0</v>
      </c>
    </row>
    <row r="3" spans="1:12" ht="28.8" x14ac:dyDescent="0.55000000000000004">
      <c r="A3" s="4"/>
      <c r="B3" s="76" t="s">
        <v>1</v>
      </c>
      <c r="C3" s="76"/>
      <c r="D3" s="76"/>
      <c r="E3" s="76"/>
      <c r="F3" s="76"/>
      <c r="G3" s="76"/>
      <c r="H3" s="76"/>
      <c r="I3" s="4" t="s">
        <v>2</v>
      </c>
      <c r="J3" s="76" t="s">
        <v>3</v>
      </c>
      <c r="K3" s="76"/>
      <c r="L3" s="5" t="s">
        <v>4</v>
      </c>
    </row>
    <row r="4" spans="1:12" x14ac:dyDescent="0.55000000000000004">
      <c r="A4" s="4"/>
      <c r="B4" s="5">
        <v>1990</v>
      </c>
      <c r="C4" s="5">
        <v>1995</v>
      </c>
      <c r="D4" s="5">
        <v>2000</v>
      </c>
      <c r="E4" s="5">
        <v>2005</v>
      </c>
      <c r="F4" s="5">
        <v>2010</v>
      </c>
      <c r="G4" s="5">
        <v>2012</v>
      </c>
      <c r="H4" s="5" t="s">
        <v>251</v>
      </c>
      <c r="I4" s="5" t="s">
        <v>251</v>
      </c>
      <c r="J4" s="5" t="s">
        <v>249</v>
      </c>
      <c r="K4" s="5" t="s">
        <v>252</v>
      </c>
      <c r="L4" s="37" t="s">
        <v>250</v>
      </c>
    </row>
    <row r="5" spans="1:12" x14ac:dyDescent="0.55000000000000004">
      <c r="A5" s="8" t="s">
        <v>9</v>
      </c>
      <c r="B5" s="8">
        <v>434</v>
      </c>
      <c r="C5" s="8">
        <v>528</v>
      </c>
      <c r="D5" s="8">
        <v>677</v>
      </c>
      <c r="E5" s="8">
        <v>807</v>
      </c>
      <c r="F5" s="8">
        <v>948</v>
      </c>
      <c r="G5" s="38">
        <v>1035</v>
      </c>
      <c r="H5" s="39">
        <v>1087</v>
      </c>
      <c r="I5" s="8">
        <v>100</v>
      </c>
      <c r="J5" s="8">
        <v>4.0999999999999996</v>
      </c>
      <c r="K5" s="9">
        <v>5</v>
      </c>
      <c r="L5" s="8">
        <v>3.8</v>
      </c>
    </row>
    <row r="6" spans="1:12" x14ac:dyDescent="0.55000000000000004">
      <c r="A6" s="8" t="s">
        <v>10</v>
      </c>
      <c r="B6" s="8">
        <v>261.10000000000002</v>
      </c>
      <c r="C6" s="8">
        <v>304</v>
      </c>
      <c r="D6" s="8">
        <v>388.2</v>
      </c>
      <c r="E6" s="8">
        <v>448.9</v>
      </c>
      <c r="F6" s="8">
        <v>484.8</v>
      </c>
      <c r="G6" s="8">
        <v>534.4</v>
      </c>
      <c r="H6" s="9">
        <v>563.4</v>
      </c>
      <c r="I6" s="8">
        <v>51.8</v>
      </c>
      <c r="J6" s="8">
        <v>3.6</v>
      </c>
      <c r="K6" s="9">
        <v>5.4</v>
      </c>
      <c r="L6" s="8">
        <v>2.9</v>
      </c>
    </row>
    <row r="7" spans="1:12" ht="19.2" x14ac:dyDescent="0.55000000000000004">
      <c r="A7" s="8" t="s">
        <v>11</v>
      </c>
      <c r="B7" s="8">
        <v>55.8</v>
      </c>
      <c r="C7" s="8">
        <v>82</v>
      </c>
      <c r="D7" s="8">
        <v>110.1</v>
      </c>
      <c r="E7" s="8">
        <v>153.5</v>
      </c>
      <c r="F7" s="8">
        <v>204.9</v>
      </c>
      <c r="G7" s="8">
        <v>233.5</v>
      </c>
      <c r="H7" s="9">
        <v>248.1</v>
      </c>
      <c r="I7" s="8">
        <v>22.8</v>
      </c>
      <c r="J7" s="8">
        <v>6.9</v>
      </c>
      <c r="K7" s="9">
        <v>6.2</v>
      </c>
      <c r="L7" s="8">
        <v>6.2</v>
      </c>
    </row>
    <row r="8" spans="1:12" x14ac:dyDescent="0.55000000000000004">
      <c r="A8" s="8" t="s">
        <v>12</v>
      </c>
      <c r="B8" s="8">
        <v>92.8</v>
      </c>
      <c r="C8" s="8">
        <v>109.1</v>
      </c>
      <c r="D8" s="8">
        <v>128.19999999999999</v>
      </c>
      <c r="E8" s="8">
        <v>133.30000000000001</v>
      </c>
      <c r="F8" s="8">
        <v>150.6</v>
      </c>
      <c r="G8" s="8">
        <v>162.69999999999999</v>
      </c>
      <c r="H8" s="9">
        <v>167.9</v>
      </c>
      <c r="I8" s="8">
        <v>15.5</v>
      </c>
      <c r="J8" s="8">
        <v>4.3</v>
      </c>
      <c r="K8" s="9">
        <v>3.2</v>
      </c>
      <c r="L8" s="8">
        <v>2.9</v>
      </c>
    </row>
    <row r="9" spans="1:12" x14ac:dyDescent="0.55000000000000004">
      <c r="A9" s="8" t="s">
        <v>13</v>
      </c>
      <c r="B9" s="8">
        <v>14.7</v>
      </c>
      <c r="C9" s="8">
        <v>18.7</v>
      </c>
      <c r="D9" s="8">
        <v>26.2</v>
      </c>
      <c r="E9" s="8">
        <v>34.799999999999997</v>
      </c>
      <c r="F9" s="8">
        <v>49.9</v>
      </c>
      <c r="G9" s="8">
        <v>52.9</v>
      </c>
      <c r="H9" s="9">
        <v>55.8</v>
      </c>
      <c r="I9" s="8">
        <v>5.0999999999999996</v>
      </c>
      <c r="J9" s="8">
        <v>6.6</v>
      </c>
      <c r="K9" s="9">
        <v>5.4</v>
      </c>
      <c r="L9" s="8">
        <v>6.1</v>
      </c>
    </row>
    <row r="10" spans="1:12" x14ac:dyDescent="0.55000000000000004">
      <c r="A10" s="8" t="s">
        <v>14</v>
      </c>
      <c r="B10" s="8">
        <v>9.6</v>
      </c>
      <c r="C10" s="8">
        <v>13.7</v>
      </c>
      <c r="D10" s="8">
        <v>24.1</v>
      </c>
      <c r="E10" s="8">
        <v>36.299999999999997</v>
      </c>
      <c r="F10" s="8">
        <v>58.2</v>
      </c>
      <c r="G10" s="8">
        <v>51.7</v>
      </c>
      <c r="H10" s="9">
        <v>51.6</v>
      </c>
      <c r="I10" s="8">
        <v>4.7</v>
      </c>
      <c r="J10" s="8">
        <v>-5.4</v>
      </c>
      <c r="K10" s="9">
        <v>-0.2</v>
      </c>
      <c r="L10" s="8">
        <v>4.5</v>
      </c>
    </row>
    <row r="13" spans="1:12" ht="18.3" x14ac:dyDescent="0.7">
      <c r="A13" s="1" t="s">
        <v>238</v>
      </c>
    </row>
    <row r="14" spans="1:12" x14ac:dyDescent="0.55000000000000004">
      <c r="A14" s="52" t="s">
        <v>237</v>
      </c>
      <c r="B14" s="53" t="s">
        <v>274</v>
      </c>
      <c r="C14" s="53" t="s">
        <v>275</v>
      </c>
      <c r="D14" s="53" t="s">
        <v>276</v>
      </c>
      <c r="E14" s="54" t="s">
        <v>3</v>
      </c>
      <c r="G14" s="52" t="s">
        <v>237</v>
      </c>
      <c r="H14" s="53" t="s">
        <v>274</v>
      </c>
      <c r="I14" s="53" t="s">
        <v>275</v>
      </c>
      <c r="J14" s="53" t="s">
        <v>276</v>
      </c>
      <c r="K14" s="54" t="s">
        <v>3</v>
      </c>
    </row>
    <row r="15" spans="1:12" x14ac:dyDescent="0.55000000000000004">
      <c r="A15" s="61" t="s">
        <v>16</v>
      </c>
      <c r="B15" s="20">
        <v>62711</v>
      </c>
      <c r="C15" s="20">
        <v>66657</v>
      </c>
      <c r="D15" s="21">
        <v>69768</v>
      </c>
      <c r="E15" s="59">
        <f t="shared" ref="E15:E46" si="0">100*((D15-C15)/C15)</f>
        <v>4.667176740627391</v>
      </c>
      <c r="G15" s="61" t="s">
        <v>193</v>
      </c>
      <c r="H15" s="19">
        <v>52</v>
      </c>
      <c r="I15" s="19">
        <v>60</v>
      </c>
      <c r="J15" s="22">
        <v>81</v>
      </c>
      <c r="K15" s="59">
        <f t="shared" ref="K15:K46" si="1">100*((J15-I15)/I15)</f>
        <v>35</v>
      </c>
    </row>
    <row r="16" spans="1:12" x14ac:dyDescent="0.55000000000000004">
      <c r="A16" s="61" t="s">
        <v>17</v>
      </c>
      <c r="B16" s="20">
        <v>56177</v>
      </c>
      <c r="C16" s="20">
        <v>57464</v>
      </c>
      <c r="D16" s="21">
        <v>60661</v>
      </c>
      <c r="E16" s="59">
        <f t="shared" si="0"/>
        <v>5.5634832242795484</v>
      </c>
      <c r="G16" s="61" t="s">
        <v>97</v>
      </c>
      <c r="H16" s="19">
        <v>856</v>
      </c>
      <c r="I16" s="20">
        <v>1006</v>
      </c>
      <c r="J16" s="21">
        <v>1275</v>
      </c>
      <c r="K16" s="59">
        <f t="shared" si="1"/>
        <v>26.739562624254472</v>
      </c>
    </row>
    <row r="17" spans="1:11" x14ac:dyDescent="0.55000000000000004">
      <c r="A17" s="61" t="s">
        <v>18</v>
      </c>
      <c r="B17" s="20">
        <v>57581</v>
      </c>
      <c r="C17" s="20">
        <v>57725</v>
      </c>
      <c r="D17" s="21">
        <v>55686</v>
      </c>
      <c r="E17" s="59">
        <f t="shared" si="0"/>
        <v>-3.5322650498051105</v>
      </c>
      <c r="G17" s="61" t="s">
        <v>46</v>
      </c>
      <c r="H17" s="20">
        <v>6219</v>
      </c>
      <c r="I17" s="20">
        <v>8358</v>
      </c>
      <c r="J17" s="21">
        <v>10364</v>
      </c>
      <c r="K17" s="59">
        <f t="shared" si="1"/>
        <v>24.000957166786314</v>
      </c>
    </row>
    <row r="18" spans="1:11" x14ac:dyDescent="0.55000000000000004">
      <c r="A18" s="61" t="s">
        <v>19</v>
      </c>
      <c r="B18" s="20">
        <v>46119</v>
      </c>
      <c r="C18" s="20">
        <v>46360</v>
      </c>
      <c r="D18" s="21">
        <v>47704</v>
      </c>
      <c r="E18" s="59">
        <f t="shared" si="0"/>
        <v>2.8990509059534082</v>
      </c>
      <c r="G18" s="61" t="s">
        <v>172</v>
      </c>
      <c r="H18" s="19">
        <v>392</v>
      </c>
      <c r="I18" s="19">
        <v>439</v>
      </c>
      <c r="J18" s="22">
        <v>529</v>
      </c>
      <c r="K18" s="59">
        <f t="shared" si="1"/>
        <v>20.501138952164009</v>
      </c>
    </row>
    <row r="19" spans="1:11" x14ac:dyDescent="0.55000000000000004">
      <c r="A19" s="61" t="s">
        <v>21</v>
      </c>
      <c r="B19" s="20">
        <v>34654</v>
      </c>
      <c r="C19" s="20">
        <v>35698</v>
      </c>
      <c r="D19" s="21">
        <v>37795</v>
      </c>
      <c r="E19" s="59">
        <f t="shared" si="0"/>
        <v>5.87427867107401</v>
      </c>
      <c r="G19" s="61" t="s">
        <v>134</v>
      </c>
      <c r="H19" s="19">
        <v>566</v>
      </c>
      <c r="I19" s="19">
        <v>673</v>
      </c>
      <c r="J19" s="22">
        <v>808</v>
      </c>
      <c r="K19" s="59">
        <f t="shared" si="1"/>
        <v>20.059435364041605</v>
      </c>
    </row>
    <row r="20" spans="1:11" x14ac:dyDescent="0.55000000000000004">
      <c r="A20" s="61" t="s">
        <v>22</v>
      </c>
      <c r="B20" s="20">
        <v>28352</v>
      </c>
      <c r="C20" s="20">
        <v>30407</v>
      </c>
      <c r="D20" s="21">
        <v>31545</v>
      </c>
      <c r="E20" s="59">
        <f t="shared" si="0"/>
        <v>3.7425592791133617</v>
      </c>
      <c r="G20" s="61" t="s">
        <v>31</v>
      </c>
      <c r="H20" s="20">
        <v>19230</v>
      </c>
      <c r="I20" s="20">
        <v>22354</v>
      </c>
      <c r="J20" s="21">
        <v>26547</v>
      </c>
      <c r="K20" s="59">
        <f t="shared" si="1"/>
        <v>18.757269392502458</v>
      </c>
    </row>
    <row r="21" spans="1:11" ht="18.600000000000001" x14ac:dyDescent="0.55000000000000004">
      <c r="A21" s="61" t="s">
        <v>20</v>
      </c>
      <c r="B21" s="20">
        <v>29306</v>
      </c>
      <c r="C21" s="20">
        <v>29282</v>
      </c>
      <c r="D21" s="21">
        <v>31169</v>
      </c>
      <c r="E21" s="59">
        <f t="shared" si="0"/>
        <v>6.4442319513694422</v>
      </c>
      <c r="G21" s="61" t="s">
        <v>72</v>
      </c>
      <c r="H21" s="20">
        <v>2882</v>
      </c>
      <c r="I21" s="20">
        <v>3584</v>
      </c>
      <c r="J21" s="21">
        <v>4210</v>
      </c>
      <c r="K21" s="59">
        <f t="shared" si="1"/>
        <v>17.466517857142858</v>
      </c>
    </row>
    <row r="22" spans="1:11" ht="18.600000000000001" x14ac:dyDescent="0.55000000000000004">
      <c r="A22" s="61" t="s">
        <v>27</v>
      </c>
      <c r="B22" s="20">
        <v>22674</v>
      </c>
      <c r="C22" s="20">
        <v>25727</v>
      </c>
      <c r="D22" s="21">
        <v>28356</v>
      </c>
      <c r="E22" s="59">
        <f t="shared" si="0"/>
        <v>10.218836242080306</v>
      </c>
      <c r="G22" s="61" t="s">
        <v>94</v>
      </c>
      <c r="H22" s="19">
        <v>931</v>
      </c>
      <c r="I22" s="19">
        <v>958</v>
      </c>
      <c r="J22" s="21">
        <v>1125</v>
      </c>
      <c r="K22" s="59">
        <f t="shared" si="1"/>
        <v>17.432150313152402</v>
      </c>
    </row>
    <row r="23" spans="1:11" x14ac:dyDescent="0.55000000000000004">
      <c r="A23" s="61" t="s">
        <v>31</v>
      </c>
      <c r="B23" s="20">
        <v>19230</v>
      </c>
      <c r="C23" s="20">
        <v>22354</v>
      </c>
      <c r="D23" s="21">
        <v>26547</v>
      </c>
      <c r="E23" s="59">
        <f t="shared" si="0"/>
        <v>18.757269392502458</v>
      </c>
      <c r="G23" s="61" t="s">
        <v>30</v>
      </c>
      <c r="H23" s="20">
        <v>16427</v>
      </c>
      <c r="I23" s="20">
        <v>15518</v>
      </c>
      <c r="J23" s="21">
        <v>17923</v>
      </c>
      <c r="K23" s="59">
        <f t="shared" si="1"/>
        <v>15.498131202474546</v>
      </c>
    </row>
    <row r="24" spans="1:11" x14ac:dyDescent="0.55000000000000004">
      <c r="A24" s="61" t="s">
        <v>23</v>
      </c>
      <c r="B24" s="20">
        <v>24714</v>
      </c>
      <c r="C24" s="20">
        <v>25033</v>
      </c>
      <c r="D24" s="21">
        <v>25715</v>
      </c>
      <c r="E24" s="59">
        <f t="shared" si="0"/>
        <v>2.7244037870011586</v>
      </c>
      <c r="G24" s="61" t="s">
        <v>126</v>
      </c>
      <c r="H24" s="20">
        <v>1319</v>
      </c>
      <c r="I24" s="20">
        <v>1790</v>
      </c>
      <c r="J24" s="21">
        <v>2065</v>
      </c>
      <c r="K24" s="59">
        <f t="shared" si="1"/>
        <v>15.363128491620111</v>
      </c>
    </row>
    <row r="25" spans="1:11" ht="18.600000000000001" x14ac:dyDescent="0.55000000000000004">
      <c r="A25" s="61" t="s">
        <v>28</v>
      </c>
      <c r="B25" s="20">
        <v>22316</v>
      </c>
      <c r="C25" s="20">
        <v>23770</v>
      </c>
      <c r="D25" s="21">
        <v>25661</v>
      </c>
      <c r="E25" s="59">
        <f t="shared" si="0"/>
        <v>7.9554059739167018</v>
      </c>
      <c r="G25" s="61" t="s">
        <v>135</v>
      </c>
      <c r="H25" s="19">
        <v>116</v>
      </c>
      <c r="I25" s="19">
        <v>119</v>
      </c>
      <c r="J25" s="22">
        <v>137</v>
      </c>
      <c r="K25" s="59">
        <f t="shared" si="1"/>
        <v>15.126050420168067</v>
      </c>
    </row>
    <row r="26" spans="1:11" x14ac:dyDescent="0.55000000000000004">
      <c r="A26" s="61" t="s">
        <v>25</v>
      </c>
      <c r="B26" s="20">
        <v>23012</v>
      </c>
      <c r="C26" s="20">
        <v>24151</v>
      </c>
      <c r="D26" s="21">
        <v>24813</v>
      </c>
      <c r="E26" s="59">
        <f t="shared" si="0"/>
        <v>2.7410873255765806</v>
      </c>
      <c r="G26" s="61" t="s">
        <v>185</v>
      </c>
      <c r="H26" s="19">
        <v>327</v>
      </c>
      <c r="I26" s="19">
        <v>351</v>
      </c>
      <c r="J26" s="22">
        <v>400</v>
      </c>
      <c r="K26" s="59">
        <f t="shared" si="1"/>
        <v>13.96011396011396</v>
      </c>
    </row>
    <row r="27" spans="1:11" x14ac:dyDescent="0.55000000000000004">
      <c r="A27" s="61" t="s">
        <v>26</v>
      </c>
      <c r="B27" s="20">
        <v>21415</v>
      </c>
      <c r="C27" s="20">
        <v>23013</v>
      </c>
      <c r="D27" s="21">
        <v>24671</v>
      </c>
      <c r="E27" s="59">
        <f t="shared" si="0"/>
        <v>7.204623473688784</v>
      </c>
      <c r="G27" s="61" t="s">
        <v>139</v>
      </c>
      <c r="H27" s="19">
        <v>764</v>
      </c>
      <c r="I27" s="19">
        <v>810</v>
      </c>
      <c r="J27" s="22">
        <v>922</v>
      </c>
      <c r="K27" s="59">
        <f t="shared" si="1"/>
        <v>13.82716049382716</v>
      </c>
    </row>
    <row r="28" spans="1:11" x14ac:dyDescent="0.55000000000000004">
      <c r="A28" s="61" t="s">
        <v>24</v>
      </c>
      <c r="B28" s="20">
        <v>23403</v>
      </c>
      <c r="C28" s="20">
        <v>23403</v>
      </c>
      <c r="D28" s="21">
        <v>23734</v>
      </c>
      <c r="E28" s="59">
        <f t="shared" si="0"/>
        <v>1.4143485877878903</v>
      </c>
      <c r="G28" s="61" t="s">
        <v>140</v>
      </c>
      <c r="H28" s="19">
        <v>758</v>
      </c>
      <c r="I28" s="19">
        <v>843</v>
      </c>
      <c r="J28" s="22">
        <v>957</v>
      </c>
      <c r="K28" s="59">
        <f t="shared" si="1"/>
        <v>13.523131672597867</v>
      </c>
    </row>
    <row r="29" spans="1:11" x14ac:dyDescent="0.55000000000000004">
      <c r="A29" s="61" t="s">
        <v>106</v>
      </c>
      <c r="B29" s="20">
        <v>20117</v>
      </c>
      <c r="C29" s="20">
        <v>20730</v>
      </c>
      <c r="D29" s="21">
        <v>21229</v>
      </c>
      <c r="E29" s="59">
        <f t="shared" si="0"/>
        <v>2.4071394114809457</v>
      </c>
      <c r="G29" s="61" t="s">
        <v>70</v>
      </c>
      <c r="H29" s="20">
        <v>2598</v>
      </c>
      <c r="I29" s="20">
        <v>2846</v>
      </c>
      <c r="J29" s="21">
        <v>3164</v>
      </c>
      <c r="K29" s="59">
        <f t="shared" si="1"/>
        <v>11.173576950105412</v>
      </c>
    </row>
    <row r="30" spans="1:11" x14ac:dyDescent="0.55000000000000004">
      <c r="A30" s="61" t="s">
        <v>107</v>
      </c>
      <c r="B30" s="20">
        <v>17058</v>
      </c>
      <c r="C30" s="20">
        <v>18464</v>
      </c>
      <c r="D30" s="21">
        <v>19582</v>
      </c>
      <c r="E30" s="59">
        <f t="shared" si="0"/>
        <v>6.0550259965337956</v>
      </c>
      <c r="G30" s="61" t="s">
        <v>62</v>
      </c>
      <c r="H30" s="20">
        <v>4093</v>
      </c>
      <c r="I30" s="20">
        <v>4438</v>
      </c>
      <c r="J30" s="21">
        <v>4926</v>
      </c>
      <c r="K30" s="59">
        <f t="shared" si="1"/>
        <v>10.99594411897251</v>
      </c>
    </row>
    <row r="31" spans="1:11" x14ac:dyDescent="0.55000000000000004">
      <c r="A31" s="61" t="s">
        <v>30</v>
      </c>
      <c r="B31" s="20">
        <v>16427</v>
      </c>
      <c r="C31" s="20">
        <v>15518</v>
      </c>
      <c r="D31" s="21">
        <v>17923</v>
      </c>
      <c r="E31" s="59">
        <f t="shared" si="0"/>
        <v>15.498131202474546</v>
      </c>
      <c r="G31" s="61" t="s">
        <v>155</v>
      </c>
      <c r="H31" s="19">
        <v>194</v>
      </c>
      <c r="I31" s="19">
        <v>208</v>
      </c>
      <c r="J31" s="22">
        <v>230</v>
      </c>
      <c r="K31" s="59">
        <f t="shared" si="1"/>
        <v>10.576923076923077</v>
      </c>
    </row>
    <row r="32" spans="1:11" x14ac:dyDescent="0.55000000000000004">
      <c r="A32" s="61" t="s">
        <v>29</v>
      </c>
      <c r="B32" s="20">
        <v>16016</v>
      </c>
      <c r="C32" s="20">
        <v>16344</v>
      </c>
      <c r="D32" s="21">
        <v>16588</v>
      </c>
      <c r="E32" s="59">
        <f t="shared" si="0"/>
        <v>1.49290259422418</v>
      </c>
      <c r="G32" s="61" t="s">
        <v>59</v>
      </c>
      <c r="H32" s="20">
        <v>6251</v>
      </c>
      <c r="I32" s="20">
        <v>6848</v>
      </c>
      <c r="J32" s="21">
        <v>7572</v>
      </c>
      <c r="K32" s="59">
        <f t="shared" si="1"/>
        <v>10.572429906542057</v>
      </c>
    </row>
    <row r="33" spans="1:11" ht="18.600000000000001" x14ac:dyDescent="0.55000000000000004">
      <c r="A33" s="61" t="s">
        <v>33</v>
      </c>
      <c r="B33" s="20">
        <v>13350</v>
      </c>
      <c r="C33" s="20">
        <v>14840</v>
      </c>
      <c r="D33" s="21">
        <v>15845</v>
      </c>
      <c r="E33" s="59">
        <f t="shared" si="0"/>
        <v>6.7722371967654986</v>
      </c>
      <c r="G33" s="61" t="s">
        <v>27</v>
      </c>
      <c r="H33" s="20">
        <v>22674</v>
      </c>
      <c r="I33" s="20">
        <v>25727</v>
      </c>
      <c r="J33" s="21">
        <v>28356</v>
      </c>
      <c r="K33" s="59">
        <f t="shared" si="1"/>
        <v>10.218836242080306</v>
      </c>
    </row>
    <row r="34" spans="1:11" ht="18.600000000000001" x14ac:dyDescent="0.55000000000000004">
      <c r="A34" s="61" t="s">
        <v>105</v>
      </c>
      <c r="B34" s="20">
        <v>13761</v>
      </c>
      <c r="C34" s="20">
        <v>14618</v>
      </c>
      <c r="D34" s="21">
        <v>15504</v>
      </c>
      <c r="E34" s="59">
        <f t="shared" si="0"/>
        <v>6.0610206594609384</v>
      </c>
      <c r="G34" s="61" t="s">
        <v>168</v>
      </c>
      <c r="H34" s="20">
        <v>6087</v>
      </c>
      <c r="I34" s="20">
        <v>7311</v>
      </c>
      <c r="J34" s="21">
        <v>8016</v>
      </c>
      <c r="K34" s="59">
        <f t="shared" si="1"/>
        <v>9.6430036930652445</v>
      </c>
    </row>
    <row r="35" spans="1:11" ht="18.600000000000001" x14ac:dyDescent="0.55000000000000004">
      <c r="A35" s="61" t="s">
        <v>108</v>
      </c>
      <c r="B35" s="20">
        <v>12925</v>
      </c>
      <c r="C35" s="20">
        <v>13577</v>
      </c>
      <c r="D35" s="21">
        <v>14268</v>
      </c>
      <c r="E35" s="59">
        <f t="shared" si="0"/>
        <v>5.0894895779627314</v>
      </c>
      <c r="G35" s="61" t="s">
        <v>133</v>
      </c>
      <c r="H35" s="20">
        <v>1415</v>
      </c>
      <c r="I35" s="20">
        <v>1443</v>
      </c>
      <c r="J35" s="21">
        <v>1582</v>
      </c>
      <c r="K35" s="59">
        <f t="shared" si="1"/>
        <v>9.6327096327096324</v>
      </c>
    </row>
    <row r="36" spans="1:11" x14ac:dyDescent="0.55000000000000004">
      <c r="A36" s="61" t="s">
        <v>34</v>
      </c>
      <c r="B36" s="20">
        <v>17498</v>
      </c>
      <c r="C36" s="20">
        <v>14276</v>
      </c>
      <c r="D36" s="21">
        <v>13213</v>
      </c>
      <c r="E36" s="59">
        <f t="shared" si="0"/>
        <v>-7.44606332305968</v>
      </c>
      <c r="G36" s="61" t="s">
        <v>63</v>
      </c>
      <c r="H36" s="20">
        <v>3917</v>
      </c>
      <c r="I36" s="20">
        <v>4273</v>
      </c>
      <c r="J36" s="21">
        <v>4681</v>
      </c>
      <c r="K36" s="59">
        <f t="shared" si="1"/>
        <v>9.5483267025509004</v>
      </c>
    </row>
    <row r="37" spans="1:11" x14ac:dyDescent="0.55000000000000004">
      <c r="A37" s="61" t="s">
        <v>35</v>
      </c>
      <c r="B37" s="20">
        <v>11300</v>
      </c>
      <c r="C37" s="20">
        <v>12205</v>
      </c>
      <c r="D37" s="21">
        <v>12797</v>
      </c>
      <c r="E37" s="59">
        <f t="shared" si="0"/>
        <v>4.8504711183941005</v>
      </c>
      <c r="G37" s="61" t="s">
        <v>47</v>
      </c>
      <c r="H37" s="20">
        <v>7650</v>
      </c>
      <c r="I37" s="20">
        <v>8044</v>
      </c>
      <c r="J37" s="21">
        <v>8802</v>
      </c>
      <c r="K37" s="59">
        <f t="shared" si="1"/>
        <v>9.4231725509696656</v>
      </c>
    </row>
    <row r="38" spans="1:11" ht="18.600000000000001" x14ac:dyDescent="0.55000000000000004">
      <c r="A38" s="61" t="s">
        <v>109</v>
      </c>
      <c r="B38" s="20">
        <v>11462</v>
      </c>
      <c r="C38" s="20">
        <v>11926</v>
      </c>
      <c r="D38" s="21">
        <v>12484</v>
      </c>
      <c r="E38" s="59">
        <f t="shared" si="0"/>
        <v>4.6788529263793395</v>
      </c>
      <c r="G38" s="61" t="s">
        <v>40</v>
      </c>
      <c r="H38" s="20">
        <v>9795</v>
      </c>
      <c r="I38" s="20">
        <v>11140</v>
      </c>
      <c r="J38" s="21">
        <v>12176</v>
      </c>
      <c r="K38" s="59">
        <f t="shared" si="1"/>
        <v>9.2998204667863558</v>
      </c>
    </row>
    <row r="39" spans="1:11" ht="18.600000000000001" x14ac:dyDescent="0.55000000000000004">
      <c r="A39" s="61" t="s">
        <v>40</v>
      </c>
      <c r="B39" s="20">
        <v>9795</v>
      </c>
      <c r="C39" s="20">
        <v>11140</v>
      </c>
      <c r="D39" s="21">
        <v>12176</v>
      </c>
      <c r="E39" s="59">
        <f t="shared" si="0"/>
        <v>9.2998204667863558</v>
      </c>
      <c r="G39" s="61" t="s">
        <v>167</v>
      </c>
      <c r="H39" s="20">
        <v>7412</v>
      </c>
      <c r="I39" s="20">
        <v>7685</v>
      </c>
      <c r="J39" s="21">
        <v>8324</v>
      </c>
      <c r="K39" s="59">
        <f t="shared" si="1"/>
        <v>8.3148991541964872</v>
      </c>
    </row>
    <row r="40" spans="1:11" x14ac:dyDescent="0.55000000000000004">
      <c r="A40" s="61" t="s">
        <v>36</v>
      </c>
      <c r="B40" s="20">
        <v>9927</v>
      </c>
      <c r="C40" s="20">
        <v>10369</v>
      </c>
      <c r="D40" s="21">
        <v>10955</v>
      </c>
      <c r="E40" s="59">
        <f t="shared" si="0"/>
        <v>5.6514610859292125</v>
      </c>
      <c r="G40" s="61" t="s">
        <v>55</v>
      </c>
      <c r="H40" s="20">
        <v>4963</v>
      </c>
      <c r="I40" s="20">
        <v>4375</v>
      </c>
      <c r="J40" s="21">
        <v>4734</v>
      </c>
      <c r="K40" s="59">
        <f t="shared" si="1"/>
        <v>8.2057142857142864</v>
      </c>
    </row>
    <row r="41" spans="1:11" x14ac:dyDescent="0.55000000000000004">
      <c r="A41" s="61" t="s">
        <v>37</v>
      </c>
      <c r="B41" s="20">
        <v>10250</v>
      </c>
      <c r="C41" s="20">
        <v>10353</v>
      </c>
      <c r="D41" s="21">
        <v>10675</v>
      </c>
      <c r="E41" s="59">
        <f t="shared" si="0"/>
        <v>3.1102096010818121</v>
      </c>
      <c r="G41" s="61" t="s">
        <v>169</v>
      </c>
      <c r="H41" s="20">
        <v>1460</v>
      </c>
      <c r="I41" s="20">
        <v>1528</v>
      </c>
      <c r="J41" s="21">
        <v>1653</v>
      </c>
      <c r="K41" s="59">
        <f t="shared" si="1"/>
        <v>8.1806282722513082</v>
      </c>
    </row>
    <row r="42" spans="1:11" ht="18.600000000000001" x14ac:dyDescent="0.55000000000000004">
      <c r="A42" s="61" t="s">
        <v>46</v>
      </c>
      <c r="B42" s="20">
        <v>6219</v>
      </c>
      <c r="C42" s="20">
        <v>8358</v>
      </c>
      <c r="D42" s="21">
        <v>10364</v>
      </c>
      <c r="E42" s="59">
        <f t="shared" si="0"/>
        <v>24.000957166786314</v>
      </c>
      <c r="G42" s="61" t="s">
        <v>28</v>
      </c>
      <c r="H42" s="20">
        <v>22316</v>
      </c>
      <c r="I42" s="20">
        <v>23770</v>
      </c>
      <c r="J42" s="21">
        <v>25661</v>
      </c>
      <c r="K42" s="59">
        <f t="shared" si="1"/>
        <v>7.9554059739167018</v>
      </c>
    </row>
    <row r="43" spans="1:11" x14ac:dyDescent="0.55000000000000004">
      <c r="A43" s="61" t="s">
        <v>38</v>
      </c>
      <c r="B43" s="20">
        <v>9342</v>
      </c>
      <c r="C43" s="20">
        <v>9375</v>
      </c>
      <c r="D43" s="21">
        <v>10046</v>
      </c>
      <c r="E43" s="59">
        <f t="shared" si="0"/>
        <v>7.1573333333333338</v>
      </c>
      <c r="G43" s="61" t="s">
        <v>178</v>
      </c>
      <c r="H43" s="19">
        <v>75</v>
      </c>
      <c r="I43" s="19">
        <v>89</v>
      </c>
      <c r="J43" s="22">
        <v>96</v>
      </c>
      <c r="K43" s="59">
        <f t="shared" si="1"/>
        <v>7.8651685393258424</v>
      </c>
    </row>
    <row r="44" spans="1:11" x14ac:dyDescent="0.55000000000000004">
      <c r="A44" s="61" t="s">
        <v>43</v>
      </c>
      <c r="B44" s="20">
        <v>8339</v>
      </c>
      <c r="C44" s="20">
        <v>9188</v>
      </c>
      <c r="D44" s="21">
        <v>9510</v>
      </c>
      <c r="E44" s="59">
        <f t="shared" si="0"/>
        <v>3.504571179799739</v>
      </c>
      <c r="G44" s="61" t="s">
        <v>84</v>
      </c>
      <c r="H44" s="20">
        <v>1141</v>
      </c>
      <c r="I44" s="20">
        <v>1272</v>
      </c>
      <c r="J44" s="21">
        <v>1366</v>
      </c>
      <c r="K44" s="59">
        <f t="shared" si="1"/>
        <v>7.3899371069182385</v>
      </c>
    </row>
    <row r="45" spans="1:11" ht="18.600000000000001" x14ac:dyDescent="0.55000000000000004">
      <c r="A45" s="61" t="s">
        <v>116</v>
      </c>
      <c r="B45" s="20">
        <v>8256</v>
      </c>
      <c r="C45" s="20">
        <v>8860</v>
      </c>
      <c r="D45" s="21">
        <v>9192</v>
      </c>
      <c r="E45" s="59">
        <f t="shared" si="0"/>
        <v>3.7471783295711063</v>
      </c>
      <c r="G45" s="61" t="s">
        <v>26</v>
      </c>
      <c r="H45" s="20">
        <v>21415</v>
      </c>
      <c r="I45" s="20">
        <v>23013</v>
      </c>
      <c r="J45" s="21">
        <v>24671</v>
      </c>
      <c r="K45" s="59">
        <f t="shared" si="1"/>
        <v>7.204623473688784</v>
      </c>
    </row>
    <row r="46" spans="1:11" x14ac:dyDescent="0.55000000000000004">
      <c r="A46" s="61" t="s">
        <v>32</v>
      </c>
      <c r="B46" s="20">
        <v>9497</v>
      </c>
      <c r="C46" s="20">
        <v>11196</v>
      </c>
      <c r="D46" s="21">
        <v>9174</v>
      </c>
      <c r="E46" s="59">
        <f t="shared" si="0"/>
        <v>-18.060021436227224</v>
      </c>
      <c r="G46" s="61" t="s">
        <v>38</v>
      </c>
      <c r="H46" s="20">
        <v>9342</v>
      </c>
      <c r="I46" s="20">
        <v>9375</v>
      </c>
      <c r="J46" s="21">
        <v>10046</v>
      </c>
      <c r="K46" s="59">
        <f t="shared" si="1"/>
        <v>7.1573333333333338</v>
      </c>
    </row>
    <row r="47" spans="1:11" x14ac:dyDescent="0.55000000000000004">
      <c r="A47" s="61" t="s">
        <v>48</v>
      </c>
      <c r="B47" s="20">
        <v>9019</v>
      </c>
      <c r="C47" s="20">
        <v>9461</v>
      </c>
      <c r="D47" s="21">
        <v>9004</v>
      </c>
      <c r="E47" s="59">
        <f t="shared" ref="E47:E78" si="2">100*((D47-C47)/C47)</f>
        <v>-4.8303561991332833</v>
      </c>
      <c r="G47" s="61" t="s">
        <v>137</v>
      </c>
      <c r="H47" s="20">
        <v>1493</v>
      </c>
      <c r="I47" s="20">
        <v>1435</v>
      </c>
      <c r="J47" s="21">
        <v>1536</v>
      </c>
      <c r="K47" s="59">
        <f t="shared" ref="K47:K78" si="3">100*((J47-I47)/I47)</f>
        <v>7.0383275261324041</v>
      </c>
    </row>
    <row r="48" spans="1:11" x14ac:dyDescent="0.55000000000000004">
      <c r="A48" s="61" t="s">
        <v>39</v>
      </c>
      <c r="B48" s="20">
        <v>8534</v>
      </c>
      <c r="C48" s="20">
        <v>8566</v>
      </c>
      <c r="D48" s="21">
        <v>8967</v>
      </c>
      <c r="E48" s="59">
        <f t="shared" si="2"/>
        <v>4.6812981554984825</v>
      </c>
      <c r="G48" s="61" t="s">
        <v>33</v>
      </c>
      <c r="H48" s="20">
        <v>13350</v>
      </c>
      <c r="I48" s="20">
        <v>14840</v>
      </c>
      <c r="J48" s="21">
        <v>15845</v>
      </c>
      <c r="K48" s="59">
        <f t="shared" si="3"/>
        <v>6.7722371967654986</v>
      </c>
    </row>
    <row r="49" spans="1:11" ht="18.600000000000001" x14ac:dyDescent="0.55000000000000004">
      <c r="A49" s="61" t="s">
        <v>47</v>
      </c>
      <c r="B49" s="20">
        <v>7650</v>
      </c>
      <c r="C49" s="20">
        <v>8044</v>
      </c>
      <c r="D49" s="21">
        <v>8802</v>
      </c>
      <c r="E49" s="59">
        <f t="shared" si="2"/>
        <v>9.4231725509696656</v>
      </c>
      <c r="G49" s="61" t="s">
        <v>20</v>
      </c>
      <c r="H49" s="20">
        <v>29306</v>
      </c>
      <c r="I49" s="20">
        <v>29282</v>
      </c>
      <c r="J49" s="21">
        <v>31169</v>
      </c>
      <c r="K49" s="59">
        <f t="shared" si="3"/>
        <v>6.4442319513694422</v>
      </c>
    </row>
    <row r="50" spans="1:11" x14ac:dyDescent="0.55000000000000004">
      <c r="A50" s="61" t="s">
        <v>167</v>
      </c>
      <c r="B50" s="20">
        <v>7412</v>
      </c>
      <c r="C50" s="20">
        <v>7685</v>
      </c>
      <c r="D50" s="21">
        <v>8324</v>
      </c>
      <c r="E50" s="59">
        <f t="shared" si="2"/>
        <v>8.3148991541964872</v>
      </c>
      <c r="G50" s="61" t="s">
        <v>181</v>
      </c>
      <c r="H50" s="19">
        <v>66</v>
      </c>
      <c r="I50" s="19">
        <v>65</v>
      </c>
      <c r="J50" s="22">
        <v>69</v>
      </c>
      <c r="K50" s="59">
        <f t="shared" si="3"/>
        <v>6.1538461538461542</v>
      </c>
    </row>
    <row r="51" spans="1:11" ht="18.600000000000001" x14ac:dyDescent="0.55000000000000004">
      <c r="A51" s="61" t="s">
        <v>168</v>
      </c>
      <c r="B51" s="20">
        <v>6087</v>
      </c>
      <c r="C51" s="20">
        <v>7311</v>
      </c>
      <c r="D51" s="21">
        <v>8016</v>
      </c>
      <c r="E51" s="59">
        <f t="shared" si="2"/>
        <v>9.6430036930652445</v>
      </c>
      <c r="G51" s="61" t="s">
        <v>151</v>
      </c>
      <c r="H51" s="19">
        <v>250</v>
      </c>
      <c r="I51" s="19">
        <v>277</v>
      </c>
      <c r="J51" s="22">
        <v>294</v>
      </c>
      <c r="K51" s="59">
        <f t="shared" si="3"/>
        <v>6.1371841155234659</v>
      </c>
    </row>
    <row r="52" spans="1:11" x14ac:dyDescent="0.55000000000000004">
      <c r="A52" s="61" t="s">
        <v>45</v>
      </c>
      <c r="B52" s="20">
        <v>7494</v>
      </c>
      <c r="C52" s="20">
        <v>7591</v>
      </c>
      <c r="D52" s="21">
        <v>7642</v>
      </c>
      <c r="E52" s="59">
        <f t="shared" si="2"/>
        <v>0.67184824133842713</v>
      </c>
      <c r="G52" s="61" t="s">
        <v>105</v>
      </c>
      <c r="H52" s="20">
        <v>13761</v>
      </c>
      <c r="I52" s="20">
        <v>14618</v>
      </c>
      <c r="J52" s="21">
        <v>15504</v>
      </c>
      <c r="K52" s="59">
        <f t="shared" si="3"/>
        <v>6.0610206594609384</v>
      </c>
    </row>
    <row r="53" spans="1:11" x14ac:dyDescent="0.55000000000000004">
      <c r="A53" s="61" t="s">
        <v>59</v>
      </c>
      <c r="B53" s="20">
        <v>6251</v>
      </c>
      <c r="C53" s="20">
        <v>6848</v>
      </c>
      <c r="D53" s="21">
        <v>7572</v>
      </c>
      <c r="E53" s="59">
        <f t="shared" si="2"/>
        <v>10.572429906542057</v>
      </c>
      <c r="G53" s="61" t="s">
        <v>107</v>
      </c>
      <c r="H53" s="20">
        <v>17058</v>
      </c>
      <c r="I53" s="20">
        <v>18464</v>
      </c>
      <c r="J53" s="21">
        <v>19582</v>
      </c>
      <c r="K53" s="59">
        <f t="shared" si="3"/>
        <v>6.0550259965337956</v>
      </c>
    </row>
    <row r="54" spans="1:11" x14ac:dyDescent="0.55000000000000004">
      <c r="A54" s="61" t="s">
        <v>49</v>
      </c>
      <c r="B54" s="20">
        <v>6328</v>
      </c>
      <c r="C54" s="20">
        <v>6541</v>
      </c>
      <c r="D54" s="21">
        <v>6897</v>
      </c>
      <c r="E54" s="59">
        <f t="shared" si="2"/>
        <v>5.4425928757070787</v>
      </c>
      <c r="G54" s="61" t="s">
        <v>21</v>
      </c>
      <c r="H54" s="20">
        <v>34654</v>
      </c>
      <c r="I54" s="20">
        <v>35698</v>
      </c>
      <c r="J54" s="21">
        <v>37795</v>
      </c>
      <c r="K54" s="59">
        <f t="shared" si="3"/>
        <v>5.87427867107401</v>
      </c>
    </row>
    <row r="55" spans="1:11" x14ac:dyDescent="0.55000000000000004">
      <c r="A55" s="61" t="s">
        <v>51</v>
      </c>
      <c r="B55" s="20">
        <v>6309</v>
      </c>
      <c r="C55" s="20">
        <v>6578</v>
      </c>
      <c r="D55" s="21">
        <v>6848</v>
      </c>
      <c r="E55" s="59">
        <f t="shared" si="2"/>
        <v>4.1045910611128003</v>
      </c>
      <c r="G55" s="61" t="s">
        <v>50</v>
      </c>
      <c r="H55" s="20">
        <v>5771</v>
      </c>
      <c r="I55" s="20">
        <v>6032</v>
      </c>
      <c r="J55" s="21">
        <v>6381</v>
      </c>
      <c r="K55" s="59">
        <f t="shared" si="3"/>
        <v>5.7858090185676394</v>
      </c>
    </row>
    <row r="56" spans="1:11" x14ac:dyDescent="0.55000000000000004">
      <c r="A56" s="61" t="s">
        <v>50</v>
      </c>
      <c r="B56" s="20">
        <v>5771</v>
      </c>
      <c r="C56" s="20">
        <v>6032</v>
      </c>
      <c r="D56" s="21">
        <v>6381</v>
      </c>
      <c r="E56" s="59">
        <f t="shared" si="2"/>
        <v>5.7858090185676394</v>
      </c>
      <c r="G56" s="61" t="s">
        <v>36</v>
      </c>
      <c r="H56" s="20">
        <v>9927</v>
      </c>
      <c r="I56" s="20">
        <v>10369</v>
      </c>
      <c r="J56" s="21">
        <v>10955</v>
      </c>
      <c r="K56" s="59">
        <f t="shared" si="3"/>
        <v>5.6514610859292125</v>
      </c>
    </row>
    <row r="57" spans="1:11" x14ac:dyDescent="0.55000000000000004">
      <c r="A57" s="61" t="s">
        <v>44</v>
      </c>
      <c r="B57" s="20">
        <v>4785</v>
      </c>
      <c r="C57" s="20">
        <v>5950</v>
      </c>
      <c r="D57" s="21">
        <v>6269</v>
      </c>
      <c r="E57" s="59">
        <f t="shared" si="2"/>
        <v>5.3613445378151265</v>
      </c>
      <c r="G57" s="61" t="s">
        <v>17</v>
      </c>
      <c r="H57" s="20">
        <v>56177</v>
      </c>
      <c r="I57" s="20">
        <v>57464</v>
      </c>
      <c r="J57" s="21">
        <v>60661</v>
      </c>
      <c r="K57" s="59">
        <f t="shared" si="3"/>
        <v>5.5634832242795484</v>
      </c>
    </row>
    <row r="58" spans="1:11" x14ac:dyDescent="0.55000000000000004">
      <c r="A58" s="61" t="s">
        <v>56</v>
      </c>
      <c r="B58" s="20">
        <v>5705</v>
      </c>
      <c r="C58" s="20">
        <v>5585</v>
      </c>
      <c r="D58" s="21">
        <v>5571</v>
      </c>
      <c r="E58" s="59">
        <f t="shared" si="2"/>
        <v>-0.25067144136078784</v>
      </c>
      <c r="G58" s="61" t="s">
        <v>49</v>
      </c>
      <c r="H58" s="20">
        <v>6328</v>
      </c>
      <c r="I58" s="20">
        <v>6541</v>
      </c>
      <c r="J58" s="21">
        <v>6897</v>
      </c>
      <c r="K58" s="59">
        <f t="shared" si="3"/>
        <v>5.4425928757070787</v>
      </c>
    </row>
    <row r="59" spans="1:11" x14ac:dyDescent="0.55000000000000004">
      <c r="A59" s="61" t="s">
        <v>62</v>
      </c>
      <c r="B59" s="20">
        <v>4093</v>
      </c>
      <c r="C59" s="20">
        <v>4438</v>
      </c>
      <c r="D59" s="21">
        <v>4926</v>
      </c>
      <c r="E59" s="59">
        <f t="shared" si="2"/>
        <v>10.99594411897251</v>
      </c>
      <c r="G59" s="61" t="s">
        <v>87</v>
      </c>
      <c r="H59" s="19">
        <v>871</v>
      </c>
      <c r="I59" s="19">
        <v>895</v>
      </c>
      <c r="J59" s="22">
        <v>943</v>
      </c>
      <c r="K59" s="59">
        <f t="shared" si="3"/>
        <v>5.3631284916201114</v>
      </c>
    </row>
    <row r="60" spans="1:11" x14ac:dyDescent="0.55000000000000004">
      <c r="A60" s="61" t="s">
        <v>55</v>
      </c>
      <c r="B60" s="20">
        <v>4963</v>
      </c>
      <c r="C60" s="20">
        <v>4375</v>
      </c>
      <c r="D60" s="21">
        <v>4734</v>
      </c>
      <c r="E60" s="59">
        <f t="shared" si="2"/>
        <v>8.2057142857142864</v>
      </c>
      <c r="G60" s="61" t="s">
        <v>44</v>
      </c>
      <c r="H60" s="20">
        <v>4785</v>
      </c>
      <c r="I60" s="20">
        <v>5950</v>
      </c>
      <c r="J60" s="21">
        <v>6269</v>
      </c>
      <c r="K60" s="59">
        <f t="shared" si="3"/>
        <v>5.3613445378151265</v>
      </c>
    </row>
    <row r="61" spans="1:11" ht="18.600000000000001" x14ac:dyDescent="0.55000000000000004">
      <c r="A61" s="61" t="s">
        <v>57</v>
      </c>
      <c r="B61" s="20">
        <v>4306</v>
      </c>
      <c r="C61" s="20">
        <v>4563</v>
      </c>
      <c r="D61" s="21">
        <v>4690</v>
      </c>
      <c r="E61" s="59">
        <f t="shared" si="2"/>
        <v>2.7832566294104755</v>
      </c>
      <c r="G61" s="61" t="s">
        <v>98</v>
      </c>
      <c r="H61" s="19">
        <v>524</v>
      </c>
      <c r="I61" s="19">
        <v>579</v>
      </c>
      <c r="J61" s="22">
        <v>610</v>
      </c>
      <c r="K61" s="59">
        <f t="shared" si="3"/>
        <v>5.3540587219343694</v>
      </c>
    </row>
    <row r="62" spans="1:11" x14ac:dyDescent="0.55000000000000004">
      <c r="A62" s="61" t="s">
        <v>63</v>
      </c>
      <c r="B62" s="20">
        <v>3917</v>
      </c>
      <c r="C62" s="20">
        <v>4273</v>
      </c>
      <c r="D62" s="21">
        <v>4681</v>
      </c>
      <c r="E62" s="59">
        <f t="shared" si="2"/>
        <v>9.5483267025509004</v>
      </c>
      <c r="G62" s="61" t="s">
        <v>124</v>
      </c>
      <c r="H62" s="20">
        <v>2042</v>
      </c>
      <c r="I62" s="20">
        <v>2175</v>
      </c>
      <c r="J62" s="21">
        <v>2288</v>
      </c>
      <c r="K62" s="59">
        <f t="shared" si="3"/>
        <v>5.1954022988505741</v>
      </c>
    </row>
    <row r="63" spans="1:11" ht="18.600000000000001" x14ac:dyDescent="0.55000000000000004">
      <c r="A63" s="61" t="s">
        <v>72</v>
      </c>
      <c r="B63" s="20">
        <v>2882</v>
      </c>
      <c r="C63" s="20">
        <v>3584</v>
      </c>
      <c r="D63" s="21">
        <v>4210</v>
      </c>
      <c r="E63" s="59">
        <f t="shared" si="2"/>
        <v>17.466517857142858</v>
      </c>
      <c r="G63" s="61" t="s">
        <v>108</v>
      </c>
      <c r="H63" s="20">
        <v>12925</v>
      </c>
      <c r="I63" s="20">
        <v>13577</v>
      </c>
      <c r="J63" s="21">
        <v>14268</v>
      </c>
      <c r="K63" s="59">
        <f t="shared" si="3"/>
        <v>5.0894895779627314</v>
      </c>
    </row>
    <row r="64" spans="1:11" x14ac:dyDescent="0.55000000000000004">
      <c r="A64" s="61" t="s">
        <v>58</v>
      </c>
      <c r="B64" s="20">
        <v>3960</v>
      </c>
      <c r="C64" s="20">
        <v>4162</v>
      </c>
      <c r="D64" s="21">
        <v>3945</v>
      </c>
      <c r="E64" s="59">
        <f t="shared" si="2"/>
        <v>-5.2138395002402689</v>
      </c>
      <c r="G64" s="61" t="s">
        <v>35</v>
      </c>
      <c r="H64" s="20">
        <v>11300</v>
      </c>
      <c r="I64" s="20">
        <v>12205</v>
      </c>
      <c r="J64" s="21">
        <v>12797</v>
      </c>
      <c r="K64" s="59">
        <f t="shared" si="3"/>
        <v>4.8504711183941005</v>
      </c>
    </row>
    <row r="65" spans="1:11" x14ac:dyDescent="0.55000000000000004">
      <c r="A65" s="61" t="s">
        <v>64</v>
      </c>
      <c r="B65" s="20">
        <v>3137</v>
      </c>
      <c r="C65" s="20">
        <v>3554</v>
      </c>
      <c r="D65" s="21">
        <v>3576</v>
      </c>
      <c r="E65" s="59">
        <f t="shared" si="2"/>
        <v>0.61902082160945415</v>
      </c>
      <c r="G65" s="61" t="s">
        <v>125</v>
      </c>
      <c r="H65" s="20">
        <v>2037</v>
      </c>
      <c r="I65" s="20">
        <v>2156</v>
      </c>
      <c r="J65" s="21">
        <v>2259</v>
      </c>
      <c r="K65" s="59">
        <f t="shared" si="3"/>
        <v>4.7773654916512056</v>
      </c>
    </row>
    <row r="66" spans="1:11" x14ac:dyDescent="0.55000000000000004">
      <c r="A66" s="61" t="s">
        <v>60</v>
      </c>
      <c r="B66" s="20">
        <v>3048</v>
      </c>
      <c r="C66" s="20">
        <v>3069</v>
      </c>
      <c r="D66" s="21">
        <v>3200</v>
      </c>
      <c r="E66" s="59">
        <f t="shared" si="2"/>
        <v>4.2684913652655592</v>
      </c>
      <c r="G66" s="61" t="s">
        <v>138</v>
      </c>
      <c r="H66" s="20">
        <v>1201</v>
      </c>
      <c r="I66" s="20">
        <v>1264</v>
      </c>
      <c r="J66" s="21">
        <v>1324</v>
      </c>
      <c r="K66" s="59">
        <f t="shared" si="3"/>
        <v>4.7468354430379751</v>
      </c>
    </row>
    <row r="67" spans="1:11" x14ac:dyDescent="0.55000000000000004">
      <c r="A67" s="61" t="s">
        <v>70</v>
      </c>
      <c r="B67" s="20">
        <v>2598</v>
      </c>
      <c r="C67" s="20">
        <v>2846</v>
      </c>
      <c r="D67" s="21">
        <v>3164</v>
      </c>
      <c r="E67" s="59">
        <f t="shared" si="2"/>
        <v>11.173576950105412</v>
      </c>
      <c r="G67" s="61" t="s">
        <v>39</v>
      </c>
      <c r="H67" s="20">
        <v>8534</v>
      </c>
      <c r="I67" s="20">
        <v>8566</v>
      </c>
      <c r="J67" s="21">
        <v>8967</v>
      </c>
      <c r="K67" s="59">
        <f t="shared" si="3"/>
        <v>4.6812981554984825</v>
      </c>
    </row>
    <row r="68" spans="1:11" x14ac:dyDescent="0.55000000000000004">
      <c r="A68" s="61" t="s">
        <v>68</v>
      </c>
      <c r="B68" s="20">
        <v>2820</v>
      </c>
      <c r="C68" s="20">
        <v>2886</v>
      </c>
      <c r="D68" s="21">
        <v>2962</v>
      </c>
      <c r="E68" s="59">
        <f t="shared" si="2"/>
        <v>2.6334026334026333</v>
      </c>
      <c r="G68" s="61" t="s">
        <v>109</v>
      </c>
      <c r="H68" s="20">
        <v>11462</v>
      </c>
      <c r="I68" s="20">
        <v>11926</v>
      </c>
      <c r="J68" s="21">
        <v>12484</v>
      </c>
      <c r="K68" s="59">
        <f t="shared" si="3"/>
        <v>4.6788529263793395</v>
      </c>
    </row>
    <row r="69" spans="1:11" x14ac:dyDescent="0.55000000000000004">
      <c r="A69" s="61" t="s">
        <v>129</v>
      </c>
      <c r="B69" s="20">
        <v>2665</v>
      </c>
      <c r="C69" s="20">
        <v>2744</v>
      </c>
      <c r="D69" s="21">
        <v>2868</v>
      </c>
      <c r="E69" s="59">
        <f t="shared" si="2"/>
        <v>4.518950437317784</v>
      </c>
      <c r="G69" s="61" t="s">
        <v>16</v>
      </c>
      <c r="H69" s="20">
        <v>62711</v>
      </c>
      <c r="I69" s="20">
        <v>66657</v>
      </c>
      <c r="J69" s="21">
        <v>69768</v>
      </c>
      <c r="K69" s="59">
        <f t="shared" si="3"/>
        <v>4.667176740627391</v>
      </c>
    </row>
    <row r="70" spans="1:11" x14ac:dyDescent="0.55000000000000004">
      <c r="A70" s="61" t="s">
        <v>71</v>
      </c>
      <c r="B70" s="20">
        <v>2857</v>
      </c>
      <c r="C70" s="20">
        <v>2695</v>
      </c>
      <c r="D70" s="21">
        <v>2684</v>
      </c>
      <c r="E70" s="59">
        <f t="shared" si="2"/>
        <v>-0.40816326530612246</v>
      </c>
      <c r="G70" s="61" t="s">
        <v>129</v>
      </c>
      <c r="H70" s="20">
        <v>2665</v>
      </c>
      <c r="I70" s="20">
        <v>2744</v>
      </c>
      <c r="J70" s="21">
        <v>2868</v>
      </c>
      <c r="K70" s="59">
        <f t="shared" si="3"/>
        <v>4.518950437317784</v>
      </c>
    </row>
    <row r="71" spans="1:11" x14ac:dyDescent="0.55000000000000004">
      <c r="A71" s="61" t="s">
        <v>74</v>
      </c>
      <c r="B71" s="20">
        <v>2192</v>
      </c>
      <c r="C71" s="20">
        <v>2343</v>
      </c>
      <c r="D71" s="21">
        <v>2428</v>
      </c>
      <c r="E71" s="59">
        <f t="shared" si="2"/>
        <v>3.6278275714895432</v>
      </c>
      <c r="G71" s="61" t="s">
        <v>60</v>
      </c>
      <c r="H71" s="20">
        <v>3048</v>
      </c>
      <c r="I71" s="20">
        <v>3069</v>
      </c>
      <c r="J71" s="21">
        <v>3200</v>
      </c>
      <c r="K71" s="59">
        <f t="shared" si="3"/>
        <v>4.2684913652655592</v>
      </c>
    </row>
    <row r="72" spans="1:11" x14ac:dyDescent="0.55000000000000004">
      <c r="A72" s="61" t="s">
        <v>69</v>
      </c>
      <c r="B72" s="20">
        <v>2392</v>
      </c>
      <c r="C72" s="20">
        <v>2465</v>
      </c>
      <c r="D72" s="21">
        <v>2405</v>
      </c>
      <c r="E72" s="59">
        <f t="shared" si="2"/>
        <v>-2.4340770791075048</v>
      </c>
      <c r="G72" s="61" t="s">
        <v>85</v>
      </c>
      <c r="H72" s="20">
        <v>1060</v>
      </c>
      <c r="I72" s="20">
        <v>1180</v>
      </c>
      <c r="J72" s="21">
        <v>1230</v>
      </c>
      <c r="K72" s="59">
        <f t="shared" si="3"/>
        <v>4.2372881355932197</v>
      </c>
    </row>
    <row r="73" spans="1:11" x14ac:dyDescent="0.55000000000000004">
      <c r="A73" s="61" t="s">
        <v>124</v>
      </c>
      <c r="B73" s="20">
        <v>2042</v>
      </c>
      <c r="C73" s="20">
        <v>2175</v>
      </c>
      <c r="D73" s="21">
        <v>2288</v>
      </c>
      <c r="E73" s="59">
        <f t="shared" si="2"/>
        <v>5.1954022988505741</v>
      </c>
      <c r="G73" s="61" t="s">
        <v>83</v>
      </c>
      <c r="H73" s="20">
        <v>1184</v>
      </c>
      <c r="I73" s="20">
        <v>1255</v>
      </c>
      <c r="J73" s="21">
        <v>1308</v>
      </c>
      <c r="K73" s="59">
        <f t="shared" si="3"/>
        <v>4.2231075697211153</v>
      </c>
    </row>
    <row r="74" spans="1:11" x14ac:dyDescent="0.55000000000000004">
      <c r="A74" s="61" t="s">
        <v>125</v>
      </c>
      <c r="B74" s="20">
        <v>2037</v>
      </c>
      <c r="C74" s="20">
        <v>2156</v>
      </c>
      <c r="D74" s="21">
        <v>2259</v>
      </c>
      <c r="E74" s="59">
        <f t="shared" si="2"/>
        <v>4.7773654916512056</v>
      </c>
      <c r="G74" s="61" t="s">
        <v>51</v>
      </c>
      <c r="H74" s="20">
        <v>6309</v>
      </c>
      <c r="I74" s="20">
        <v>6578</v>
      </c>
      <c r="J74" s="21">
        <v>6848</v>
      </c>
      <c r="K74" s="59">
        <f t="shared" si="3"/>
        <v>4.1045910611128003</v>
      </c>
    </row>
    <row r="75" spans="1:11" x14ac:dyDescent="0.55000000000000004">
      <c r="A75" s="61" t="s">
        <v>126</v>
      </c>
      <c r="B75" s="20">
        <v>1319</v>
      </c>
      <c r="C75" s="20">
        <v>1790</v>
      </c>
      <c r="D75" s="21">
        <v>2065</v>
      </c>
      <c r="E75" s="59">
        <f t="shared" si="2"/>
        <v>15.363128491620111</v>
      </c>
      <c r="G75" s="61" t="s">
        <v>174</v>
      </c>
      <c r="H75" s="19">
        <v>312</v>
      </c>
      <c r="I75" s="19">
        <v>307</v>
      </c>
      <c r="J75" s="22">
        <v>319</v>
      </c>
      <c r="K75" s="59">
        <f t="shared" si="3"/>
        <v>3.9087947882736152</v>
      </c>
    </row>
    <row r="76" spans="1:11" x14ac:dyDescent="0.55000000000000004">
      <c r="A76" s="61" t="s">
        <v>73</v>
      </c>
      <c r="B76" s="20">
        <v>2423</v>
      </c>
      <c r="C76" s="20">
        <v>1794</v>
      </c>
      <c r="D76" s="21">
        <v>1833</v>
      </c>
      <c r="E76" s="59">
        <f t="shared" si="2"/>
        <v>2.1739130434782608</v>
      </c>
      <c r="G76" s="61" t="s">
        <v>130</v>
      </c>
      <c r="H76" s="20">
        <v>1515</v>
      </c>
      <c r="I76" s="20">
        <v>1653</v>
      </c>
      <c r="J76" s="21">
        <v>1715</v>
      </c>
      <c r="K76" s="59">
        <f t="shared" si="3"/>
        <v>3.7507562008469448</v>
      </c>
    </row>
    <row r="77" spans="1:11" x14ac:dyDescent="0.55000000000000004">
      <c r="A77" s="61" t="s">
        <v>130</v>
      </c>
      <c r="B77" s="20">
        <v>1515</v>
      </c>
      <c r="C77" s="20">
        <v>1653</v>
      </c>
      <c r="D77" s="21">
        <v>1715</v>
      </c>
      <c r="E77" s="59">
        <f t="shared" si="2"/>
        <v>3.7507562008469448</v>
      </c>
      <c r="G77" s="61" t="s">
        <v>156</v>
      </c>
      <c r="H77" s="19">
        <v>220</v>
      </c>
      <c r="I77" s="19">
        <v>240</v>
      </c>
      <c r="J77" s="22">
        <v>249</v>
      </c>
      <c r="K77" s="59">
        <f t="shared" si="3"/>
        <v>3.75</v>
      </c>
    </row>
    <row r="78" spans="1:11" ht="18.600000000000001" x14ac:dyDescent="0.55000000000000004">
      <c r="A78" s="61" t="s">
        <v>82</v>
      </c>
      <c r="B78" s="20">
        <v>1473</v>
      </c>
      <c r="C78" s="20">
        <v>1606</v>
      </c>
      <c r="D78" s="21">
        <v>1658</v>
      </c>
      <c r="E78" s="59">
        <f t="shared" si="2"/>
        <v>3.2378580323785799</v>
      </c>
      <c r="G78" s="61" t="s">
        <v>116</v>
      </c>
      <c r="H78" s="20">
        <v>8256</v>
      </c>
      <c r="I78" s="20">
        <v>8860</v>
      </c>
      <c r="J78" s="21">
        <v>9192</v>
      </c>
      <c r="K78" s="59">
        <f t="shared" si="3"/>
        <v>3.7471783295711063</v>
      </c>
    </row>
    <row r="79" spans="1:11" x14ac:dyDescent="0.55000000000000004">
      <c r="A79" s="61" t="s">
        <v>169</v>
      </c>
      <c r="B79" s="20">
        <v>1460</v>
      </c>
      <c r="C79" s="20">
        <v>1528</v>
      </c>
      <c r="D79" s="21">
        <v>1653</v>
      </c>
      <c r="E79" s="59">
        <f t="shared" ref="E79:E110" si="4">100*((D79-C79)/C79)</f>
        <v>8.1806282722513082</v>
      </c>
      <c r="G79" s="61" t="s">
        <v>22</v>
      </c>
      <c r="H79" s="20">
        <v>28352</v>
      </c>
      <c r="I79" s="20">
        <v>30407</v>
      </c>
      <c r="J79" s="21">
        <v>31545</v>
      </c>
      <c r="K79" s="59">
        <f t="shared" ref="K79:K110" si="5">100*((J79-I79)/I79)</f>
        <v>3.7425592791133617</v>
      </c>
    </row>
    <row r="80" spans="1:11" x14ac:dyDescent="0.55000000000000004">
      <c r="A80" s="61" t="s">
        <v>133</v>
      </c>
      <c r="B80" s="20">
        <v>1415</v>
      </c>
      <c r="C80" s="20">
        <v>1443</v>
      </c>
      <c r="D80" s="21">
        <v>1582</v>
      </c>
      <c r="E80" s="59">
        <f t="shared" si="4"/>
        <v>9.6327096327096324</v>
      </c>
      <c r="G80" s="61" t="s">
        <v>74</v>
      </c>
      <c r="H80" s="20">
        <v>2192</v>
      </c>
      <c r="I80" s="20">
        <v>2343</v>
      </c>
      <c r="J80" s="21">
        <v>2428</v>
      </c>
      <c r="K80" s="59">
        <f t="shared" si="5"/>
        <v>3.6278275714895432</v>
      </c>
    </row>
    <row r="81" spans="1:11" x14ac:dyDescent="0.55000000000000004">
      <c r="A81" s="61" t="s">
        <v>137</v>
      </c>
      <c r="B81" s="20">
        <v>1493</v>
      </c>
      <c r="C81" s="20">
        <v>1435</v>
      </c>
      <c r="D81" s="21">
        <v>1536</v>
      </c>
      <c r="E81" s="59">
        <f t="shared" si="4"/>
        <v>7.0383275261324041</v>
      </c>
      <c r="G81" s="61" t="s">
        <v>160</v>
      </c>
      <c r="H81" s="19">
        <v>118</v>
      </c>
      <c r="I81" s="19">
        <v>112</v>
      </c>
      <c r="J81" s="22">
        <v>116</v>
      </c>
      <c r="K81" s="59">
        <f t="shared" si="5"/>
        <v>3.5714285714285712</v>
      </c>
    </row>
    <row r="82" spans="1:11" x14ac:dyDescent="0.55000000000000004">
      <c r="A82" s="61" t="s">
        <v>84</v>
      </c>
      <c r="B82" s="20">
        <v>1141</v>
      </c>
      <c r="C82" s="20">
        <v>1272</v>
      </c>
      <c r="D82" s="21">
        <v>1366</v>
      </c>
      <c r="E82" s="59">
        <f t="shared" si="4"/>
        <v>7.3899371069182385</v>
      </c>
      <c r="G82" s="61" t="s">
        <v>43</v>
      </c>
      <c r="H82" s="20">
        <v>8339</v>
      </c>
      <c r="I82" s="20">
        <v>9188</v>
      </c>
      <c r="J82" s="21">
        <v>9510</v>
      </c>
      <c r="K82" s="59">
        <f t="shared" si="5"/>
        <v>3.504571179799739</v>
      </c>
    </row>
    <row r="83" spans="1:11" x14ac:dyDescent="0.55000000000000004">
      <c r="A83" s="61" t="s">
        <v>79</v>
      </c>
      <c r="B83" s="20">
        <v>1225</v>
      </c>
      <c r="C83" s="20">
        <v>1305</v>
      </c>
      <c r="D83" s="21">
        <v>1331</v>
      </c>
      <c r="E83" s="59">
        <f t="shared" si="4"/>
        <v>1.992337164750958</v>
      </c>
      <c r="G83" s="61" t="s">
        <v>82</v>
      </c>
      <c r="H83" s="20">
        <v>1473</v>
      </c>
      <c r="I83" s="20">
        <v>1606</v>
      </c>
      <c r="J83" s="21">
        <v>1658</v>
      </c>
      <c r="K83" s="59">
        <f t="shared" si="5"/>
        <v>3.2378580323785799</v>
      </c>
    </row>
    <row r="84" spans="1:11" x14ac:dyDescent="0.55000000000000004">
      <c r="A84" s="61" t="s">
        <v>138</v>
      </c>
      <c r="B84" s="20">
        <v>1201</v>
      </c>
      <c r="C84" s="20">
        <v>1264</v>
      </c>
      <c r="D84" s="21">
        <v>1324</v>
      </c>
      <c r="E84" s="59">
        <f t="shared" si="4"/>
        <v>4.7468354430379751</v>
      </c>
      <c r="G84" s="61" t="s">
        <v>37</v>
      </c>
      <c r="H84" s="20">
        <v>10250</v>
      </c>
      <c r="I84" s="20">
        <v>10353</v>
      </c>
      <c r="J84" s="21">
        <v>10675</v>
      </c>
      <c r="K84" s="59">
        <f t="shared" si="5"/>
        <v>3.1102096010818121</v>
      </c>
    </row>
    <row r="85" spans="1:11" x14ac:dyDescent="0.55000000000000004">
      <c r="A85" s="61" t="s">
        <v>83</v>
      </c>
      <c r="B85" s="20">
        <v>1184</v>
      </c>
      <c r="C85" s="20">
        <v>1255</v>
      </c>
      <c r="D85" s="21">
        <v>1308</v>
      </c>
      <c r="E85" s="59">
        <f t="shared" si="4"/>
        <v>4.2231075697211153</v>
      </c>
      <c r="G85" s="61" t="s">
        <v>86</v>
      </c>
      <c r="H85" s="19">
        <v>965</v>
      </c>
      <c r="I85" s="19">
        <v>965</v>
      </c>
      <c r="J85" s="22">
        <v>993</v>
      </c>
      <c r="K85" s="59">
        <f t="shared" si="5"/>
        <v>2.9015544041450778</v>
      </c>
    </row>
    <row r="86" spans="1:11" x14ac:dyDescent="0.55000000000000004">
      <c r="A86" s="61" t="s">
        <v>97</v>
      </c>
      <c r="B86" s="19">
        <v>856</v>
      </c>
      <c r="C86" s="20">
        <v>1006</v>
      </c>
      <c r="D86" s="21">
        <v>1275</v>
      </c>
      <c r="E86" s="59">
        <f t="shared" si="4"/>
        <v>26.739562624254472</v>
      </c>
      <c r="G86" s="61" t="s">
        <v>19</v>
      </c>
      <c r="H86" s="20">
        <v>46119</v>
      </c>
      <c r="I86" s="20">
        <v>46360</v>
      </c>
      <c r="J86" s="21">
        <v>47704</v>
      </c>
      <c r="K86" s="59">
        <f t="shared" si="5"/>
        <v>2.8990509059534082</v>
      </c>
    </row>
    <row r="87" spans="1:11" x14ac:dyDescent="0.55000000000000004">
      <c r="A87" s="61" t="s">
        <v>85</v>
      </c>
      <c r="B87" s="20">
        <v>1060</v>
      </c>
      <c r="C87" s="20">
        <v>1180</v>
      </c>
      <c r="D87" s="21">
        <v>1230</v>
      </c>
      <c r="E87" s="59">
        <f t="shared" si="4"/>
        <v>4.2372881355932197</v>
      </c>
      <c r="G87" s="61" t="s">
        <v>192</v>
      </c>
      <c r="H87" s="19">
        <v>102</v>
      </c>
      <c r="I87" s="19">
        <v>104</v>
      </c>
      <c r="J87" s="22">
        <v>107</v>
      </c>
      <c r="K87" s="59">
        <f t="shared" si="5"/>
        <v>2.8846153846153846</v>
      </c>
    </row>
    <row r="88" spans="1:11" ht="18.600000000000001" x14ac:dyDescent="0.55000000000000004">
      <c r="A88" s="61" t="s">
        <v>89</v>
      </c>
      <c r="B88" s="20">
        <v>1151</v>
      </c>
      <c r="C88" s="20">
        <v>1197</v>
      </c>
      <c r="D88" s="21">
        <v>1206</v>
      </c>
      <c r="E88" s="59">
        <f t="shared" si="4"/>
        <v>0.75187969924812026</v>
      </c>
      <c r="G88" s="61" t="s">
        <v>57</v>
      </c>
      <c r="H88" s="20">
        <v>4306</v>
      </c>
      <c r="I88" s="20">
        <v>4563</v>
      </c>
      <c r="J88" s="21">
        <v>4690</v>
      </c>
      <c r="K88" s="59">
        <f t="shared" si="5"/>
        <v>2.7832566294104755</v>
      </c>
    </row>
    <row r="89" spans="1:11" x14ac:dyDescent="0.55000000000000004">
      <c r="A89" s="61" t="s">
        <v>94</v>
      </c>
      <c r="B89" s="19">
        <v>931</v>
      </c>
      <c r="C89" s="19">
        <v>958</v>
      </c>
      <c r="D89" s="21">
        <v>1125</v>
      </c>
      <c r="E89" s="59">
        <f t="shared" si="4"/>
        <v>17.432150313152402</v>
      </c>
      <c r="G89" s="61" t="s">
        <v>25</v>
      </c>
      <c r="H89" s="20">
        <v>23012</v>
      </c>
      <c r="I89" s="20">
        <v>24151</v>
      </c>
      <c r="J89" s="21">
        <v>24813</v>
      </c>
      <c r="K89" s="59">
        <f t="shared" si="5"/>
        <v>2.7410873255765806</v>
      </c>
    </row>
    <row r="90" spans="1:11" x14ac:dyDescent="0.55000000000000004">
      <c r="A90" s="61" t="s">
        <v>86</v>
      </c>
      <c r="B90" s="19">
        <v>965</v>
      </c>
      <c r="C90" s="19">
        <v>965</v>
      </c>
      <c r="D90" s="22">
        <v>993</v>
      </c>
      <c r="E90" s="59">
        <f t="shared" si="4"/>
        <v>2.9015544041450778</v>
      </c>
      <c r="G90" s="61" t="s">
        <v>23</v>
      </c>
      <c r="H90" s="20">
        <v>24714</v>
      </c>
      <c r="I90" s="20">
        <v>25033</v>
      </c>
      <c r="J90" s="21">
        <v>25715</v>
      </c>
      <c r="K90" s="59">
        <f t="shared" si="5"/>
        <v>2.7244037870011586</v>
      </c>
    </row>
    <row r="91" spans="1:11" x14ac:dyDescent="0.55000000000000004">
      <c r="A91" s="61" t="s">
        <v>140</v>
      </c>
      <c r="B91" s="19">
        <v>758</v>
      </c>
      <c r="C91" s="19">
        <v>843</v>
      </c>
      <c r="D91" s="22">
        <v>957</v>
      </c>
      <c r="E91" s="59">
        <f t="shared" si="4"/>
        <v>13.523131672597867</v>
      </c>
      <c r="G91" s="61" t="s">
        <v>68</v>
      </c>
      <c r="H91" s="20">
        <v>2820</v>
      </c>
      <c r="I91" s="20">
        <v>2886</v>
      </c>
      <c r="J91" s="21">
        <v>2962</v>
      </c>
      <c r="K91" s="59">
        <f t="shared" si="5"/>
        <v>2.6334026334026333</v>
      </c>
    </row>
    <row r="92" spans="1:11" x14ac:dyDescent="0.55000000000000004">
      <c r="A92" s="61" t="s">
        <v>87</v>
      </c>
      <c r="B92" s="19">
        <v>871</v>
      </c>
      <c r="C92" s="19">
        <v>895</v>
      </c>
      <c r="D92" s="22">
        <v>943</v>
      </c>
      <c r="E92" s="59">
        <f t="shared" si="4"/>
        <v>5.3631284916201114</v>
      </c>
      <c r="G92" s="61" t="s">
        <v>106</v>
      </c>
      <c r="H92" s="20">
        <v>20117</v>
      </c>
      <c r="I92" s="20">
        <v>20730</v>
      </c>
      <c r="J92" s="21">
        <v>21229</v>
      </c>
      <c r="K92" s="59">
        <f t="shared" si="5"/>
        <v>2.4071394114809457</v>
      </c>
    </row>
    <row r="93" spans="1:11" x14ac:dyDescent="0.55000000000000004">
      <c r="A93" s="61" t="s">
        <v>139</v>
      </c>
      <c r="B93" s="19">
        <v>764</v>
      </c>
      <c r="C93" s="19">
        <v>810</v>
      </c>
      <c r="D93" s="22">
        <v>922</v>
      </c>
      <c r="E93" s="59">
        <f t="shared" si="4"/>
        <v>13.82716049382716</v>
      </c>
      <c r="G93" s="61" t="s">
        <v>73</v>
      </c>
      <c r="H93" s="20">
        <v>2423</v>
      </c>
      <c r="I93" s="20">
        <v>1794</v>
      </c>
      <c r="J93" s="21">
        <v>1833</v>
      </c>
      <c r="K93" s="59">
        <f t="shared" si="5"/>
        <v>2.1739130434782608</v>
      </c>
    </row>
    <row r="94" spans="1:11" x14ac:dyDescent="0.55000000000000004">
      <c r="A94" s="61" t="s">
        <v>134</v>
      </c>
      <c r="B94" s="19">
        <v>566</v>
      </c>
      <c r="C94" s="19">
        <v>673</v>
      </c>
      <c r="D94" s="22">
        <v>808</v>
      </c>
      <c r="E94" s="59">
        <f t="shared" si="4"/>
        <v>20.059435364041605</v>
      </c>
      <c r="G94" s="61" t="s">
        <v>79</v>
      </c>
      <c r="H94" s="20">
        <v>1225</v>
      </c>
      <c r="I94" s="20">
        <v>1305</v>
      </c>
      <c r="J94" s="21">
        <v>1331</v>
      </c>
      <c r="K94" s="59">
        <f t="shared" si="5"/>
        <v>1.992337164750958</v>
      </c>
    </row>
    <row r="95" spans="1:11" x14ac:dyDescent="0.55000000000000004">
      <c r="A95" s="61" t="s">
        <v>96</v>
      </c>
      <c r="B95" s="19">
        <v>736</v>
      </c>
      <c r="C95" s="19">
        <v>803</v>
      </c>
      <c r="D95" s="22">
        <v>798</v>
      </c>
      <c r="E95" s="59">
        <f t="shared" si="4"/>
        <v>-0.62266500622665</v>
      </c>
      <c r="G95" s="61" t="s">
        <v>157</v>
      </c>
      <c r="H95" s="19">
        <v>236</v>
      </c>
      <c r="I95" s="19">
        <v>232</v>
      </c>
      <c r="J95" s="22">
        <v>236</v>
      </c>
      <c r="K95" s="59">
        <f t="shared" si="5"/>
        <v>1.7241379310344827</v>
      </c>
    </row>
    <row r="96" spans="1:11" x14ac:dyDescent="0.55000000000000004">
      <c r="A96" s="61" t="s">
        <v>144</v>
      </c>
      <c r="B96" s="19">
        <v>675</v>
      </c>
      <c r="C96" s="19">
        <v>661</v>
      </c>
      <c r="D96" s="22">
        <v>658</v>
      </c>
      <c r="E96" s="59">
        <f t="shared" si="4"/>
        <v>-0.45385779122541603</v>
      </c>
      <c r="G96" s="61" t="s">
        <v>29</v>
      </c>
      <c r="H96" s="20">
        <v>16016</v>
      </c>
      <c r="I96" s="20">
        <v>16344</v>
      </c>
      <c r="J96" s="21">
        <v>16588</v>
      </c>
      <c r="K96" s="59">
        <f t="shared" si="5"/>
        <v>1.49290259422418</v>
      </c>
    </row>
    <row r="97" spans="1:11" x14ac:dyDescent="0.55000000000000004">
      <c r="A97" s="61" t="s">
        <v>98</v>
      </c>
      <c r="B97" s="19">
        <v>524</v>
      </c>
      <c r="C97" s="19">
        <v>579</v>
      </c>
      <c r="D97" s="22">
        <v>610</v>
      </c>
      <c r="E97" s="59">
        <f t="shared" si="4"/>
        <v>5.3540587219343694</v>
      </c>
      <c r="G97" s="61" t="s">
        <v>24</v>
      </c>
      <c r="H97" s="20">
        <v>23403</v>
      </c>
      <c r="I97" s="20">
        <v>23403</v>
      </c>
      <c r="J97" s="21">
        <v>23734</v>
      </c>
      <c r="K97" s="59">
        <f t="shared" si="5"/>
        <v>1.4143485877878903</v>
      </c>
    </row>
    <row r="98" spans="1:11" ht="18.600000000000001" x14ac:dyDescent="0.55000000000000004">
      <c r="A98" s="61" t="s">
        <v>172</v>
      </c>
      <c r="B98" s="19">
        <v>392</v>
      </c>
      <c r="C98" s="19">
        <v>439</v>
      </c>
      <c r="D98" s="22">
        <v>529</v>
      </c>
      <c r="E98" s="59">
        <f t="shared" si="4"/>
        <v>20.501138952164009</v>
      </c>
      <c r="G98" s="61" t="s">
        <v>89</v>
      </c>
      <c r="H98" s="20">
        <v>1151</v>
      </c>
      <c r="I98" s="20">
        <v>1197</v>
      </c>
      <c r="J98" s="21">
        <v>1206</v>
      </c>
      <c r="K98" s="59">
        <f t="shared" si="5"/>
        <v>0.75187969924812026</v>
      </c>
    </row>
    <row r="99" spans="1:11" x14ac:dyDescent="0.55000000000000004">
      <c r="A99" s="61" t="s">
        <v>95</v>
      </c>
      <c r="B99" s="19">
        <v>568</v>
      </c>
      <c r="C99" s="19">
        <v>536</v>
      </c>
      <c r="D99" s="22">
        <v>509</v>
      </c>
      <c r="E99" s="59">
        <f t="shared" si="4"/>
        <v>-5.0373134328358207</v>
      </c>
      <c r="G99" s="61" t="s">
        <v>45</v>
      </c>
      <c r="H99" s="20">
        <v>7494</v>
      </c>
      <c r="I99" s="20">
        <v>7591</v>
      </c>
      <c r="J99" s="21">
        <v>7642</v>
      </c>
      <c r="K99" s="59">
        <f t="shared" si="5"/>
        <v>0.67184824133842713</v>
      </c>
    </row>
    <row r="100" spans="1:11" x14ac:dyDescent="0.55000000000000004">
      <c r="A100" s="61" t="s">
        <v>145</v>
      </c>
      <c r="B100" s="19">
        <v>428</v>
      </c>
      <c r="C100" s="19">
        <v>482</v>
      </c>
      <c r="D100" s="22">
        <v>464</v>
      </c>
      <c r="E100" s="59">
        <f t="shared" si="4"/>
        <v>-3.7344398340248963</v>
      </c>
      <c r="G100" s="61" t="s">
        <v>64</v>
      </c>
      <c r="H100" s="20">
        <v>3137</v>
      </c>
      <c r="I100" s="20">
        <v>3554</v>
      </c>
      <c r="J100" s="21">
        <v>3576</v>
      </c>
      <c r="K100" s="59">
        <f t="shared" si="5"/>
        <v>0.61902082160945415</v>
      </c>
    </row>
    <row r="101" spans="1:11" x14ac:dyDescent="0.55000000000000004">
      <c r="A101" s="61" t="s">
        <v>150</v>
      </c>
      <c r="B101" s="19">
        <v>460</v>
      </c>
      <c r="C101" s="19">
        <v>476</v>
      </c>
      <c r="D101" s="22">
        <v>418</v>
      </c>
      <c r="E101" s="59">
        <f t="shared" si="4"/>
        <v>-12.184873949579831</v>
      </c>
      <c r="G101" s="61" t="s">
        <v>180</v>
      </c>
      <c r="H101" s="19">
        <v>76</v>
      </c>
      <c r="I101" s="19">
        <v>78</v>
      </c>
      <c r="J101" s="22">
        <v>78</v>
      </c>
      <c r="K101" s="59">
        <f t="shared" si="5"/>
        <v>0</v>
      </c>
    </row>
    <row r="102" spans="1:11" ht="27.9" x14ac:dyDescent="0.55000000000000004">
      <c r="A102" s="61" t="s">
        <v>185</v>
      </c>
      <c r="B102" s="19">
        <v>327</v>
      </c>
      <c r="C102" s="19">
        <v>351</v>
      </c>
      <c r="D102" s="22">
        <v>400</v>
      </c>
      <c r="E102" s="59">
        <f t="shared" si="4"/>
        <v>13.96011396011396</v>
      </c>
      <c r="G102" s="61" t="s">
        <v>183</v>
      </c>
      <c r="H102" s="19">
        <v>5</v>
      </c>
      <c r="I102" s="19">
        <v>7</v>
      </c>
      <c r="J102" s="22">
        <v>7</v>
      </c>
      <c r="K102" s="59">
        <f t="shared" si="5"/>
        <v>0</v>
      </c>
    </row>
    <row r="103" spans="1:11" x14ac:dyDescent="0.55000000000000004">
      <c r="A103" s="61" t="s">
        <v>174</v>
      </c>
      <c r="B103" s="19">
        <v>312</v>
      </c>
      <c r="C103" s="19">
        <v>307</v>
      </c>
      <c r="D103" s="22">
        <v>319</v>
      </c>
      <c r="E103" s="59">
        <f t="shared" si="4"/>
        <v>3.9087947882736152</v>
      </c>
      <c r="G103" s="61" t="s">
        <v>56</v>
      </c>
      <c r="H103" s="20">
        <v>5705</v>
      </c>
      <c r="I103" s="20">
        <v>5585</v>
      </c>
      <c r="J103" s="21">
        <v>5571</v>
      </c>
      <c r="K103" s="59">
        <f t="shared" si="5"/>
        <v>-0.25067144136078784</v>
      </c>
    </row>
    <row r="104" spans="1:11" x14ac:dyDescent="0.55000000000000004">
      <c r="A104" s="61" t="s">
        <v>151</v>
      </c>
      <c r="B104" s="19">
        <v>250</v>
      </c>
      <c r="C104" s="19">
        <v>277</v>
      </c>
      <c r="D104" s="22">
        <v>294</v>
      </c>
      <c r="E104" s="59">
        <f t="shared" si="4"/>
        <v>6.1371841155234659</v>
      </c>
      <c r="G104" s="61" t="s">
        <v>71</v>
      </c>
      <c r="H104" s="20">
        <v>2857</v>
      </c>
      <c r="I104" s="20">
        <v>2695</v>
      </c>
      <c r="J104" s="21">
        <v>2684</v>
      </c>
      <c r="K104" s="59">
        <f t="shared" si="5"/>
        <v>-0.40816326530612246</v>
      </c>
    </row>
    <row r="105" spans="1:11" x14ac:dyDescent="0.55000000000000004">
      <c r="A105" s="61" t="s">
        <v>156</v>
      </c>
      <c r="B105" s="19">
        <v>220</v>
      </c>
      <c r="C105" s="19">
        <v>240</v>
      </c>
      <c r="D105" s="22">
        <v>249</v>
      </c>
      <c r="E105" s="59">
        <f t="shared" si="4"/>
        <v>3.75</v>
      </c>
      <c r="G105" s="61" t="s">
        <v>144</v>
      </c>
      <c r="H105" s="19">
        <v>675</v>
      </c>
      <c r="I105" s="19">
        <v>661</v>
      </c>
      <c r="J105" s="22">
        <v>658</v>
      </c>
      <c r="K105" s="59">
        <f t="shared" si="5"/>
        <v>-0.45385779122541603</v>
      </c>
    </row>
    <row r="106" spans="1:11" x14ac:dyDescent="0.55000000000000004">
      <c r="A106" s="61" t="s">
        <v>191</v>
      </c>
      <c r="B106" s="19">
        <v>241</v>
      </c>
      <c r="C106" s="19">
        <v>247</v>
      </c>
      <c r="D106" s="22">
        <v>244</v>
      </c>
      <c r="E106" s="59">
        <f t="shared" si="4"/>
        <v>-1.214574898785425</v>
      </c>
      <c r="G106" s="61" t="s">
        <v>96</v>
      </c>
      <c r="H106" s="19">
        <v>736</v>
      </c>
      <c r="I106" s="19">
        <v>803</v>
      </c>
      <c r="J106" s="22">
        <v>798</v>
      </c>
      <c r="K106" s="59">
        <f t="shared" si="5"/>
        <v>-0.62266500622665</v>
      </c>
    </row>
    <row r="107" spans="1:11" x14ac:dyDescent="0.55000000000000004">
      <c r="A107" s="61" t="s">
        <v>157</v>
      </c>
      <c r="B107" s="19">
        <v>236</v>
      </c>
      <c r="C107" s="19">
        <v>232</v>
      </c>
      <c r="D107" s="22">
        <v>236</v>
      </c>
      <c r="E107" s="59">
        <f t="shared" si="4"/>
        <v>1.7241379310344827</v>
      </c>
      <c r="G107" s="61" t="s">
        <v>191</v>
      </c>
      <c r="H107" s="19">
        <v>241</v>
      </c>
      <c r="I107" s="19">
        <v>247</v>
      </c>
      <c r="J107" s="22">
        <v>244</v>
      </c>
      <c r="K107" s="59">
        <f t="shared" si="5"/>
        <v>-1.214574898785425</v>
      </c>
    </row>
    <row r="108" spans="1:11" x14ac:dyDescent="0.55000000000000004">
      <c r="A108" s="61" t="s">
        <v>155</v>
      </c>
      <c r="B108" s="19">
        <v>194</v>
      </c>
      <c r="C108" s="19">
        <v>208</v>
      </c>
      <c r="D108" s="22">
        <v>230</v>
      </c>
      <c r="E108" s="59">
        <f t="shared" si="4"/>
        <v>10.576923076923077</v>
      </c>
      <c r="G108" s="61" t="s">
        <v>69</v>
      </c>
      <c r="H108" s="20">
        <v>2392</v>
      </c>
      <c r="I108" s="20">
        <v>2465</v>
      </c>
      <c r="J108" s="21">
        <v>2405</v>
      </c>
      <c r="K108" s="59">
        <f t="shared" si="5"/>
        <v>-2.4340770791075048</v>
      </c>
    </row>
    <row r="109" spans="1:11" ht="18.600000000000001" x14ac:dyDescent="0.55000000000000004">
      <c r="A109" s="61" t="s">
        <v>135</v>
      </c>
      <c r="B109" s="19">
        <v>116</v>
      </c>
      <c r="C109" s="19">
        <v>119</v>
      </c>
      <c r="D109" s="22">
        <v>137</v>
      </c>
      <c r="E109" s="59">
        <f t="shared" si="4"/>
        <v>15.126050420168067</v>
      </c>
      <c r="G109" s="61" t="s">
        <v>194</v>
      </c>
      <c r="H109" s="19">
        <v>74</v>
      </c>
      <c r="I109" s="19">
        <v>74</v>
      </c>
      <c r="J109" s="22">
        <v>72</v>
      </c>
      <c r="K109" s="59">
        <f t="shared" si="5"/>
        <v>-2.7027027027027026</v>
      </c>
    </row>
    <row r="110" spans="1:11" x14ac:dyDescent="0.55000000000000004">
      <c r="A110" s="61" t="s">
        <v>159</v>
      </c>
      <c r="B110" s="19">
        <v>121</v>
      </c>
      <c r="C110" s="19">
        <v>126</v>
      </c>
      <c r="D110" s="22">
        <v>116</v>
      </c>
      <c r="E110" s="59">
        <f t="shared" si="4"/>
        <v>-7.9365079365079358</v>
      </c>
      <c r="G110" s="61" t="s">
        <v>18</v>
      </c>
      <c r="H110" s="20">
        <v>57581</v>
      </c>
      <c r="I110" s="20">
        <v>57725</v>
      </c>
      <c r="J110" s="21">
        <v>55686</v>
      </c>
      <c r="K110" s="59">
        <f t="shared" si="5"/>
        <v>-3.5322650498051105</v>
      </c>
    </row>
    <row r="111" spans="1:11" x14ac:dyDescent="0.55000000000000004">
      <c r="A111" s="61" t="s">
        <v>160</v>
      </c>
      <c r="B111" s="19">
        <v>118</v>
      </c>
      <c r="C111" s="19">
        <v>112</v>
      </c>
      <c r="D111" s="22">
        <v>116</v>
      </c>
      <c r="E111" s="59">
        <f t="shared" ref="E111:E142" si="6">100*((D111-C111)/C111)</f>
        <v>3.5714285714285712</v>
      </c>
      <c r="G111" s="61" t="s">
        <v>145</v>
      </c>
      <c r="H111" s="19">
        <v>428</v>
      </c>
      <c r="I111" s="19">
        <v>482</v>
      </c>
      <c r="J111" s="22">
        <v>464</v>
      </c>
      <c r="K111" s="59">
        <f t="shared" ref="K111:K142" si="7">100*((J111-I111)/I111)</f>
        <v>-3.7344398340248963</v>
      </c>
    </row>
    <row r="112" spans="1:11" x14ac:dyDescent="0.55000000000000004">
      <c r="A112" s="61" t="s">
        <v>192</v>
      </c>
      <c r="B112" s="19">
        <v>102</v>
      </c>
      <c r="C112" s="19">
        <v>104</v>
      </c>
      <c r="D112" s="22">
        <v>107</v>
      </c>
      <c r="E112" s="59">
        <f t="shared" si="6"/>
        <v>2.8846153846153846</v>
      </c>
      <c r="G112" s="61" t="s">
        <v>48</v>
      </c>
      <c r="H112" s="20">
        <v>9019</v>
      </c>
      <c r="I112" s="20">
        <v>9461</v>
      </c>
      <c r="J112" s="21">
        <v>9004</v>
      </c>
      <c r="K112" s="59">
        <f t="shared" si="7"/>
        <v>-4.8303561991332833</v>
      </c>
    </row>
    <row r="113" spans="1:11" x14ac:dyDescent="0.55000000000000004">
      <c r="A113" s="61" t="s">
        <v>178</v>
      </c>
      <c r="B113" s="19">
        <v>75</v>
      </c>
      <c r="C113" s="19">
        <v>89</v>
      </c>
      <c r="D113" s="22">
        <v>96</v>
      </c>
      <c r="E113" s="59">
        <f t="shared" si="6"/>
        <v>7.8651685393258424</v>
      </c>
      <c r="G113" s="61" t="s">
        <v>95</v>
      </c>
      <c r="H113" s="19">
        <v>568</v>
      </c>
      <c r="I113" s="19">
        <v>536</v>
      </c>
      <c r="J113" s="22">
        <v>509</v>
      </c>
      <c r="K113" s="59">
        <f t="shared" si="7"/>
        <v>-5.0373134328358207</v>
      </c>
    </row>
    <row r="114" spans="1:11" x14ac:dyDescent="0.55000000000000004">
      <c r="A114" s="61" t="s">
        <v>193</v>
      </c>
      <c r="B114" s="19">
        <v>52</v>
      </c>
      <c r="C114" s="19">
        <v>60</v>
      </c>
      <c r="D114" s="22">
        <v>81</v>
      </c>
      <c r="E114" s="59">
        <f t="shared" si="6"/>
        <v>35</v>
      </c>
      <c r="G114" s="61" t="s">
        <v>58</v>
      </c>
      <c r="H114" s="20">
        <v>3960</v>
      </c>
      <c r="I114" s="20">
        <v>4162</v>
      </c>
      <c r="J114" s="21">
        <v>3945</v>
      </c>
      <c r="K114" s="59">
        <f t="shared" si="7"/>
        <v>-5.2138395002402689</v>
      </c>
    </row>
    <row r="115" spans="1:11" x14ac:dyDescent="0.55000000000000004">
      <c r="A115" s="61" t="s">
        <v>180</v>
      </c>
      <c r="B115" s="19">
        <v>76</v>
      </c>
      <c r="C115" s="19">
        <v>78</v>
      </c>
      <c r="D115" s="22">
        <v>78</v>
      </c>
      <c r="E115" s="59">
        <f t="shared" si="6"/>
        <v>0</v>
      </c>
      <c r="G115" s="61" t="s">
        <v>34</v>
      </c>
      <c r="H115" s="20">
        <v>17498</v>
      </c>
      <c r="I115" s="20">
        <v>14276</v>
      </c>
      <c r="J115" s="21">
        <v>13213</v>
      </c>
      <c r="K115" s="59">
        <f t="shared" si="7"/>
        <v>-7.44606332305968</v>
      </c>
    </row>
    <row r="116" spans="1:11" ht="18.600000000000001" x14ac:dyDescent="0.55000000000000004">
      <c r="A116" s="61" t="s">
        <v>194</v>
      </c>
      <c r="B116" s="19">
        <v>74</v>
      </c>
      <c r="C116" s="19">
        <v>74</v>
      </c>
      <c r="D116" s="22">
        <v>72</v>
      </c>
      <c r="E116" s="59">
        <f t="shared" si="6"/>
        <v>-2.7027027027027026</v>
      </c>
      <c r="G116" s="61" t="s">
        <v>159</v>
      </c>
      <c r="H116" s="19">
        <v>121</v>
      </c>
      <c r="I116" s="19">
        <v>126</v>
      </c>
      <c r="J116" s="22">
        <v>116</v>
      </c>
      <c r="K116" s="59">
        <f t="shared" si="7"/>
        <v>-7.9365079365079358</v>
      </c>
    </row>
    <row r="117" spans="1:11" x14ac:dyDescent="0.55000000000000004">
      <c r="A117" s="61" t="s">
        <v>181</v>
      </c>
      <c r="B117" s="19">
        <v>66</v>
      </c>
      <c r="C117" s="19">
        <v>65</v>
      </c>
      <c r="D117" s="22">
        <v>69</v>
      </c>
      <c r="E117" s="59">
        <f t="shared" si="6"/>
        <v>6.1538461538461542</v>
      </c>
      <c r="G117" s="61" t="s">
        <v>150</v>
      </c>
      <c r="H117" s="19">
        <v>460</v>
      </c>
      <c r="I117" s="19">
        <v>476</v>
      </c>
      <c r="J117" s="22">
        <v>418</v>
      </c>
      <c r="K117" s="59">
        <f t="shared" si="7"/>
        <v>-12.184873949579831</v>
      </c>
    </row>
    <row r="118" spans="1:11" x14ac:dyDescent="0.55000000000000004">
      <c r="A118" s="62" t="s">
        <v>183</v>
      </c>
      <c r="B118" s="63">
        <v>5</v>
      </c>
      <c r="C118" s="63">
        <v>7</v>
      </c>
      <c r="D118" s="64">
        <v>7</v>
      </c>
      <c r="E118" s="60">
        <f t="shared" si="6"/>
        <v>0</v>
      </c>
      <c r="G118" s="62" t="s">
        <v>32</v>
      </c>
      <c r="H118" s="65">
        <v>9497</v>
      </c>
      <c r="I118" s="65">
        <v>11196</v>
      </c>
      <c r="J118" s="66">
        <v>9174</v>
      </c>
      <c r="K118" s="60">
        <f t="shared" si="7"/>
        <v>-18.060021436227224</v>
      </c>
    </row>
  </sheetData>
  <mergeCells count="2">
    <mergeCell ref="B3:H3"/>
    <mergeCell ref="J3:K3"/>
  </mergeCells>
  <conditionalFormatting sqref="A15:D118">
    <cfRule type="beginsWith" dxfId="123" priority="4" operator="beginsWith" text=".">
      <formula>LEFT(A15,LEN("."))="."</formula>
    </cfRule>
  </conditionalFormatting>
  <conditionalFormatting sqref="A13">
    <cfRule type="beginsWith" dxfId="122" priority="3" operator="beginsWith" text=".">
      <formula>LEFT(A13,LEN("."))="."</formula>
    </cfRule>
  </conditionalFormatting>
  <conditionalFormatting sqref="A2:L10">
    <cfRule type="beginsWith" dxfId="121" priority="2" operator="beginsWith" text=".">
      <formula>LEFT(A2,LEN("."))="."</formula>
    </cfRule>
  </conditionalFormatting>
  <conditionalFormatting sqref="G15:J118">
    <cfRule type="beginsWith" dxfId="120" priority="1" operator="beginsWith" text=".">
      <formula>LEFT(G15,LEN("."))="."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1550-5DA8-40A7-A407-53F8B9809276}">
  <dimension ref="A2:M128"/>
  <sheetViews>
    <sheetView zoomScale="80" zoomScaleNormal="80" workbookViewId="0">
      <selection activeCell="H14" sqref="H14:J14"/>
    </sheetView>
  </sheetViews>
  <sheetFormatPr defaultRowHeight="14.4" x14ac:dyDescent="0.55000000000000004"/>
  <cols>
    <col min="5" max="5" width="9.734375" customWidth="1"/>
    <col min="11" max="11" width="9.734375" customWidth="1"/>
  </cols>
  <sheetData>
    <row r="2" spans="1:13" ht="18.3" x14ac:dyDescent="0.7">
      <c r="A2" s="25" t="s">
        <v>0</v>
      </c>
    </row>
    <row r="3" spans="1:13" ht="28.8" x14ac:dyDescent="0.55000000000000004">
      <c r="A3" s="40"/>
      <c r="B3" s="76" t="s">
        <v>1</v>
      </c>
      <c r="C3" s="76"/>
      <c r="D3" s="76"/>
      <c r="E3" s="76"/>
      <c r="F3" s="76"/>
      <c r="G3" s="76"/>
      <c r="H3" s="76"/>
      <c r="I3" s="4" t="s">
        <v>2</v>
      </c>
      <c r="J3" s="76" t="s">
        <v>3</v>
      </c>
      <c r="K3" s="76"/>
      <c r="L3" s="76"/>
      <c r="M3" s="5" t="s">
        <v>4</v>
      </c>
    </row>
    <row r="4" spans="1:13" x14ac:dyDescent="0.55000000000000004">
      <c r="A4" s="40"/>
      <c r="B4" s="41">
        <v>1990</v>
      </c>
      <c r="C4" s="41">
        <v>1995</v>
      </c>
      <c r="D4" s="41">
        <v>2000</v>
      </c>
      <c r="E4" s="41">
        <v>2005</v>
      </c>
      <c r="F4" s="41">
        <v>2010</v>
      </c>
      <c r="G4" s="41">
        <v>2013</v>
      </c>
      <c r="H4" s="41" t="s">
        <v>253</v>
      </c>
      <c r="I4" s="41" t="s">
        <v>253</v>
      </c>
      <c r="J4" s="41" t="s">
        <v>249</v>
      </c>
      <c r="K4" s="41" t="s">
        <v>252</v>
      </c>
      <c r="L4" s="41" t="s">
        <v>254</v>
      </c>
      <c r="M4" s="41" t="s">
        <v>255</v>
      </c>
    </row>
    <row r="5" spans="1:13" x14ac:dyDescent="0.55000000000000004">
      <c r="A5" s="42" t="s">
        <v>9</v>
      </c>
      <c r="B5" s="29">
        <v>435</v>
      </c>
      <c r="C5" s="29">
        <v>527</v>
      </c>
      <c r="D5" s="29">
        <v>674</v>
      </c>
      <c r="E5" s="29">
        <v>809</v>
      </c>
      <c r="F5" s="29">
        <v>949</v>
      </c>
      <c r="G5" s="43">
        <v>1087</v>
      </c>
      <c r="H5" s="36">
        <v>1133</v>
      </c>
      <c r="I5" s="29">
        <v>100</v>
      </c>
      <c r="J5" s="29">
        <v>4.2</v>
      </c>
      <c r="K5" s="29">
        <v>4.5999999999999996</v>
      </c>
      <c r="L5" s="33">
        <v>4.3</v>
      </c>
      <c r="M5" s="29">
        <v>3.8</v>
      </c>
    </row>
    <row r="6" spans="1:13" x14ac:dyDescent="0.55000000000000004">
      <c r="A6" s="42" t="s">
        <v>10</v>
      </c>
      <c r="B6" s="29">
        <v>261.5</v>
      </c>
      <c r="C6" s="29">
        <v>304.7</v>
      </c>
      <c r="D6" s="29">
        <v>386.4</v>
      </c>
      <c r="E6" s="29">
        <v>453</v>
      </c>
      <c r="F6" s="29">
        <v>488.9</v>
      </c>
      <c r="G6" s="29">
        <v>566.4</v>
      </c>
      <c r="H6" s="33">
        <v>581.79999999999995</v>
      </c>
      <c r="I6" s="29">
        <v>51.4</v>
      </c>
      <c r="J6" s="29">
        <v>3.9</v>
      </c>
      <c r="K6" s="29">
        <v>4.9000000000000004</v>
      </c>
      <c r="L6" s="33">
        <v>2.7</v>
      </c>
      <c r="M6" s="29">
        <v>2.8</v>
      </c>
    </row>
    <row r="7" spans="1:13" ht="18.600000000000001" x14ac:dyDescent="0.55000000000000004">
      <c r="A7" s="42" t="s">
        <v>11</v>
      </c>
      <c r="B7" s="42">
        <v>55.8</v>
      </c>
      <c r="C7" s="42">
        <v>82.1</v>
      </c>
      <c r="D7" s="42">
        <v>110.3</v>
      </c>
      <c r="E7" s="42">
        <v>154</v>
      </c>
      <c r="F7" s="42">
        <v>205.4</v>
      </c>
      <c r="G7" s="42">
        <v>249.8</v>
      </c>
      <c r="H7" s="44">
        <v>263.3</v>
      </c>
      <c r="I7" s="42">
        <v>23.2</v>
      </c>
      <c r="J7" s="42">
        <v>6.9</v>
      </c>
      <c r="K7" s="42">
        <v>6.8</v>
      </c>
      <c r="L7" s="44">
        <v>5.4</v>
      </c>
      <c r="M7" s="42">
        <v>6.1</v>
      </c>
    </row>
    <row r="8" spans="1:13" x14ac:dyDescent="0.55000000000000004">
      <c r="A8" s="42" t="s">
        <v>12</v>
      </c>
      <c r="B8" s="29">
        <v>92.8</v>
      </c>
      <c r="C8" s="29">
        <v>109.1</v>
      </c>
      <c r="D8" s="29">
        <v>128.19999999999999</v>
      </c>
      <c r="E8" s="29">
        <v>133.30000000000001</v>
      </c>
      <c r="F8" s="29">
        <v>150.1</v>
      </c>
      <c r="G8" s="29">
        <v>167.5</v>
      </c>
      <c r="H8" s="33">
        <v>181</v>
      </c>
      <c r="I8" s="29">
        <v>16</v>
      </c>
      <c r="J8" s="29">
        <v>4.5</v>
      </c>
      <c r="K8" s="29">
        <v>3.1</v>
      </c>
      <c r="L8" s="33">
        <v>8</v>
      </c>
      <c r="M8" s="29">
        <v>3.5</v>
      </c>
    </row>
    <row r="9" spans="1:13" x14ac:dyDescent="0.55000000000000004">
      <c r="A9" s="42" t="s">
        <v>13</v>
      </c>
      <c r="B9" s="29">
        <v>14.7</v>
      </c>
      <c r="C9" s="29">
        <v>18.7</v>
      </c>
      <c r="D9" s="29">
        <v>26.2</v>
      </c>
      <c r="E9" s="29">
        <v>34.799999999999997</v>
      </c>
      <c r="F9" s="29">
        <v>49.5</v>
      </c>
      <c r="G9" s="29">
        <v>54.4</v>
      </c>
      <c r="H9" s="33">
        <v>55.7</v>
      </c>
      <c r="I9" s="29">
        <v>4.9000000000000004</v>
      </c>
      <c r="J9" s="29">
        <v>4.8</v>
      </c>
      <c r="K9" s="29">
        <v>4.7</v>
      </c>
      <c r="L9" s="33">
        <v>2.4</v>
      </c>
      <c r="M9" s="29">
        <v>5.4</v>
      </c>
    </row>
    <row r="10" spans="1:13" x14ac:dyDescent="0.55000000000000004">
      <c r="A10" s="42" t="s">
        <v>14</v>
      </c>
      <c r="B10" s="29">
        <v>9.6</v>
      </c>
      <c r="C10" s="29">
        <v>12.7</v>
      </c>
      <c r="D10" s="29">
        <v>22.4</v>
      </c>
      <c r="E10" s="29">
        <v>33.700000000000003</v>
      </c>
      <c r="F10" s="29">
        <v>54.7</v>
      </c>
      <c r="G10" s="29">
        <v>48.4</v>
      </c>
      <c r="H10" s="33">
        <v>51</v>
      </c>
      <c r="I10" s="29">
        <v>4.5</v>
      </c>
      <c r="J10" s="29">
        <v>-5.3</v>
      </c>
      <c r="K10" s="29">
        <v>-3.1</v>
      </c>
      <c r="L10" s="33">
        <v>5.4</v>
      </c>
      <c r="M10" s="29">
        <v>4.7</v>
      </c>
    </row>
    <row r="13" spans="1:13" ht="18.3" x14ac:dyDescent="0.7">
      <c r="A13" s="1" t="s">
        <v>238</v>
      </c>
    </row>
    <row r="14" spans="1:13" x14ac:dyDescent="0.55000000000000004">
      <c r="A14" s="52" t="s">
        <v>237</v>
      </c>
      <c r="B14" s="53" t="s">
        <v>275</v>
      </c>
      <c r="C14" s="53" t="s">
        <v>276</v>
      </c>
      <c r="D14" s="53" t="s">
        <v>277</v>
      </c>
      <c r="E14" s="54" t="s">
        <v>3</v>
      </c>
      <c r="G14" s="52" t="s">
        <v>237</v>
      </c>
      <c r="H14" s="53" t="s">
        <v>275</v>
      </c>
      <c r="I14" s="53" t="s">
        <v>276</v>
      </c>
      <c r="J14" s="53" t="s">
        <v>277</v>
      </c>
      <c r="K14" s="54" t="s">
        <v>3</v>
      </c>
    </row>
    <row r="15" spans="1:13" x14ac:dyDescent="0.55000000000000004">
      <c r="A15" s="61" t="s">
        <v>15</v>
      </c>
      <c r="B15" s="20">
        <v>81980</v>
      </c>
      <c r="C15" s="20">
        <v>83633</v>
      </c>
      <c r="D15" s="21">
        <v>83700</v>
      </c>
      <c r="E15" s="59">
        <f>100*((D15-C15)/C15)</f>
        <v>8.0111917544509942E-2</v>
      </c>
      <c r="G15" s="61" t="s">
        <v>46</v>
      </c>
      <c r="H15" s="20">
        <v>8358</v>
      </c>
      <c r="I15" s="20">
        <v>10364</v>
      </c>
      <c r="J15" s="21">
        <v>13413</v>
      </c>
      <c r="K15" s="59">
        <f t="shared" ref="K15:K46" si="0">100*((J15-I15)/I15)</f>
        <v>29.419143187958319</v>
      </c>
    </row>
    <row r="16" spans="1:13" x14ac:dyDescent="0.55000000000000004">
      <c r="A16" s="61" t="s">
        <v>16</v>
      </c>
      <c r="B16" s="20">
        <v>66657</v>
      </c>
      <c r="C16" s="20">
        <v>69995</v>
      </c>
      <c r="D16" s="21">
        <v>74757</v>
      </c>
      <c r="E16" s="59">
        <f t="shared" ref="E16:E79" si="1">100*((D16-C16)/C16)</f>
        <v>6.803343095935424</v>
      </c>
      <c r="G16" s="61" t="s">
        <v>183</v>
      </c>
      <c r="H16" s="19">
        <v>7</v>
      </c>
      <c r="I16" s="19">
        <v>7</v>
      </c>
      <c r="J16" s="22">
        <v>9</v>
      </c>
      <c r="K16" s="59">
        <f t="shared" si="0"/>
        <v>28.571428571428569</v>
      </c>
    </row>
    <row r="17" spans="1:11" x14ac:dyDescent="0.55000000000000004">
      <c r="A17" s="61" t="s">
        <v>17</v>
      </c>
      <c r="B17" s="20">
        <v>57464</v>
      </c>
      <c r="C17" s="20">
        <v>60675</v>
      </c>
      <c r="D17" s="21">
        <v>64995</v>
      </c>
      <c r="E17" s="59">
        <f t="shared" si="1"/>
        <v>7.1199011124845484</v>
      </c>
      <c r="G17" s="61" t="s">
        <v>134</v>
      </c>
      <c r="H17" s="19">
        <v>673</v>
      </c>
      <c r="I17" s="19">
        <v>807</v>
      </c>
      <c r="J17" s="22">
        <v>998</v>
      </c>
      <c r="K17" s="59">
        <f t="shared" si="0"/>
        <v>23.667905824039654</v>
      </c>
    </row>
    <row r="18" spans="1:11" x14ac:dyDescent="0.55000000000000004">
      <c r="A18" s="61" t="s">
        <v>18</v>
      </c>
      <c r="B18" s="20">
        <v>57725</v>
      </c>
      <c r="C18" s="20">
        <v>55686</v>
      </c>
      <c r="D18" s="21">
        <v>55622</v>
      </c>
      <c r="E18" s="59">
        <f t="shared" si="1"/>
        <v>-0.11493014402183674</v>
      </c>
      <c r="G18" s="61" t="s">
        <v>168</v>
      </c>
      <c r="H18" s="20">
        <v>7311</v>
      </c>
      <c r="I18" s="20">
        <v>8016</v>
      </c>
      <c r="J18" s="21">
        <v>9910</v>
      </c>
      <c r="K18" s="59">
        <f t="shared" si="0"/>
        <v>23.627744510978044</v>
      </c>
    </row>
    <row r="19" spans="1:11" x14ac:dyDescent="0.55000000000000004">
      <c r="A19" s="61" t="s">
        <v>19</v>
      </c>
      <c r="B19" s="20">
        <v>46360</v>
      </c>
      <c r="C19" s="20">
        <v>47704</v>
      </c>
      <c r="D19" s="21">
        <v>48576</v>
      </c>
      <c r="E19" s="59">
        <f t="shared" si="1"/>
        <v>1.8279389569008888</v>
      </c>
      <c r="G19" s="61" t="s">
        <v>30</v>
      </c>
      <c r="H19" s="20">
        <v>15518</v>
      </c>
      <c r="I19" s="20">
        <v>17920</v>
      </c>
      <c r="J19" s="21">
        <v>22033</v>
      </c>
      <c r="K19" s="59">
        <f t="shared" si="0"/>
        <v>22.952008928571431</v>
      </c>
    </row>
    <row r="20" spans="1:11" x14ac:dyDescent="0.55000000000000004">
      <c r="A20" s="61" t="s">
        <v>21</v>
      </c>
      <c r="B20" s="20">
        <v>35698</v>
      </c>
      <c r="C20" s="20">
        <v>37795</v>
      </c>
      <c r="D20" s="21">
        <v>39811</v>
      </c>
      <c r="E20" s="59">
        <f t="shared" si="1"/>
        <v>5.3340388940336023</v>
      </c>
      <c r="G20" s="61" t="s">
        <v>24</v>
      </c>
      <c r="H20" s="20">
        <v>23403</v>
      </c>
      <c r="I20" s="20">
        <v>24151</v>
      </c>
      <c r="J20" s="21">
        <v>29091</v>
      </c>
      <c r="K20" s="59">
        <f t="shared" si="0"/>
        <v>20.454639559438533</v>
      </c>
    </row>
    <row r="21" spans="1:11" x14ac:dyDescent="0.55000000000000004">
      <c r="A21" s="61" t="s">
        <v>22</v>
      </c>
      <c r="B21" s="20">
        <v>30407</v>
      </c>
      <c r="C21" s="20">
        <v>31545</v>
      </c>
      <c r="D21" s="21">
        <v>33005</v>
      </c>
      <c r="E21" s="59">
        <f t="shared" si="1"/>
        <v>4.6283087652559836</v>
      </c>
      <c r="G21" s="61" t="s">
        <v>137</v>
      </c>
      <c r="H21" s="20">
        <v>1435</v>
      </c>
      <c r="I21" s="20">
        <v>1536</v>
      </c>
      <c r="J21" s="21">
        <v>1843</v>
      </c>
      <c r="K21" s="59">
        <f t="shared" si="0"/>
        <v>19.986979166666664</v>
      </c>
    </row>
    <row r="22" spans="1:11" ht="18.600000000000001" x14ac:dyDescent="0.55000000000000004">
      <c r="A22" s="61" t="s">
        <v>20</v>
      </c>
      <c r="B22" s="20">
        <v>29282</v>
      </c>
      <c r="C22" s="20">
        <v>31064</v>
      </c>
      <c r="D22" s="21">
        <v>32613</v>
      </c>
      <c r="E22" s="59">
        <f t="shared" si="1"/>
        <v>4.9864795261395827</v>
      </c>
      <c r="G22" s="61" t="s">
        <v>97</v>
      </c>
      <c r="H22" s="20">
        <v>1006</v>
      </c>
      <c r="I22" s="20">
        <v>1275</v>
      </c>
      <c r="J22" s="21">
        <v>1527</v>
      </c>
      <c r="K22" s="59">
        <f t="shared" si="0"/>
        <v>19.764705882352938</v>
      </c>
    </row>
    <row r="23" spans="1:11" ht="18.600000000000001" x14ac:dyDescent="0.55000000000000004">
      <c r="A23" s="61" t="s">
        <v>27</v>
      </c>
      <c r="B23" s="20">
        <v>25727</v>
      </c>
      <c r="C23" s="20">
        <v>28356</v>
      </c>
      <c r="D23" s="21">
        <v>29848</v>
      </c>
      <c r="E23" s="59">
        <f t="shared" si="1"/>
        <v>5.2616730145295527</v>
      </c>
      <c r="G23" s="61" t="s">
        <v>195</v>
      </c>
      <c r="H23" s="20">
        <v>11140</v>
      </c>
      <c r="I23" s="20">
        <v>12176</v>
      </c>
      <c r="J23" s="21">
        <v>14202</v>
      </c>
      <c r="K23" s="59">
        <f t="shared" si="0"/>
        <v>16.63929040735874</v>
      </c>
    </row>
    <row r="24" spans="1:11" x14ac:dyDescent="0.55000000000000004">
      <c r="A24" s="61" t="s">
        <v>24</v>
      </c>
      <c r="B24" s="20">
        <v>23403</v>
      </c>
      <c r="C24" s="20">
        <v>24151</v>
      </c>
      <c r="D24" s="21">
        <v>29091</v>
      </c>
      <c r="E24" s="59">
        <f t="shared" si="1"/>
        <v>20.454639559438533</v>
      </c>
      <c r="G24" s="61" t="s">
        <v>160</v>
      </c>
      <c r="H24" s="19">
        <v>116</v>
      </c>
      <c r="I24" s="19">
        <v>116</v>
      </c>
      <c r="J24" s="22">
        <v>134</v>
      </c>
      <c r="K24" s="59">
        <f t="shared" si="0"/>
        <v>15.517241379310345</v>
      </c>
    </row>
    <row r="25" spans="1:11" ht="18.600000000000001" x14ac:dyDescent="0.55000000000000004">
      <c r="A25" s="61" t="s">
        <v>104</v>
      </c>
      <c r="B25" s="20">
        <v>26693</v>
      </c>
      <c r="C25" s="20">
        <v>27083</v>
      </c>
      <c r="D25" s="21">
        <v>28551</v>
      </c>
      <c r="E25" s="59">
        <f t="shared" si="1"/>
        <v>5.4203744046080571</v>
      </c>
      <c r="G25" s="61" t="s">
        <v>84</v>
      </c>
      <c r="H25" s="20">
        <v>1272</v>
      </c>
      <c r="I25" s="20">
        <v>1364</v>
      </c>
      <c r="J25" s="21">
        <v>1557</v>
      </c>
      <c r="K25" s="59">
        <f t="shared" si="0"/>
        <v>14.149560117302054</v>
      </c>
    </row>
    <row r="26" spans="1:11" ht="18.600000000000001" x14ac:dyDescent="0.55000000000000004">
      <c r="A26" s="61" t="s">
        <v>28</v>
      </c>
      <c r="B26" s="20">
        <v>23770</v>
      </c>
      <c r="C26" s="20">
        <v>25661</v>
      </c>
      <c r="D26" s="21">
        <v>27770</v>
      </c>
      <c r="E26" s="59">
        <f t="shared" si="1"/>
        <v>8.218697634542691</v>
      </c>
      <c r="G26" s="61" t="s">
        <v>37</v>
      </c>
      <c r="H26" s="20">
        <v>10353</v>
      </c>
      <c r="I26" s="20">
        <v>10675</v>
      </c>
      <c r="J26" s="21">
        <v>12139</v>
      </c>
      <c r="K26" s="59">
        <f t="shared" si="0"/>
        <v>13.714285714285715</v>
      </c>
    </row>
    <row r="27" spans="1:11" x14ac:dyDescent="0.55000000000000004">
      <c r="A27" s="61" t="s">
        <v>23</v>
      </c>
      <c r="B27" s="20">
        <v>25033</v>
      </c>
      <c r="C27" s="20">
        <v>25715</v>
      </c>
      <c r="D27" s="21">
        <v>27437</v>
      </c>
      <c r="E27" s="59">
        <f t="shared" si="1"/>
        <v>6.6964806533151862</v>
      </c>
      <c r="G27" s="61" t="s">
        <v>56</v>
      </c>
      <c r="H27" s="20">
        <v>5587</v>
      </c>
      <c r="I27" s="20">
        <v>5246</v>
      </c>
      <c r="J27" s="21">
        <v>5935</v>
      </c>
      <c r="K27" s="59">
        <f t="shared" si="0"/>
        <v>13.133816240945482</v>
      </c>
    </row>
    <row r="28" spans="1:11" x14ac:dyDescent="0.55000000000000004">
      <c r="A28" s="61" t="s">
        <v>25</v>
      </c>
      <c r="B28" s="20">
        <v>24151</v>
      </c>
      <c r="C28" s="20">
        <v>24813</v>
      </c>
      <c r="D28" s="21">
        <v>25291</v>
      </c>
      <c r="E28" s="59">
        <f t="shared" si="1"/>
        <v>1.9264095433845163</v>
      </c>
      <c r="G28" s="61" t="s">
        <v>34</v>
      </c>
      <c r="H28" s="20">
        <v>14276</v>
      </c>
      <c r="I28" s="20">
        <v>13380</v>
      </c>
      <c r="J28" s="21">
        <v>15098</v>
      </c>
      <c r="K28" s="59">
        <f t="shared" si="0"/>
        <v>12.840059790732436</v>
      </c>
    </row>
    <row r="29" spans="1:11" x14ac:dyDescent="0.55000000000000004">
      <c r="A29" s="61" t="s">
        <v>31</v>
      </c>
      <c r="B29" s="20">
        <v>22354</v>
      </c>
      <c r="C29" s="20">
        <v>26547</v>
      </c>
      <c r="D29" s="21">
        <v>24780</v>
      </c>
      <c r="E29" s="59">
        <f t="shared" si="1"/>
        <v>-6.6561193355181372</v>
      </c>
      <c r="G29" s="61" t="s">
        <v>167</v>
      </c>
      <c r="H29" s="20">
        <v>7685</v>
      </c>
      <c r="I29" s="20">
        <v>8301</v>
      </c>
      <c r="J29" s="21">
        <v>9323</v>
      </c>
      <c r="K29" s="59">
        <f t="shared" si="0"/>
        <v>12.311769666305263</v>
      </c>
    </row>
    <row r="30" spans="1:11" x14ac:dyDescent="0.55000000000000004">
      <c r="A30" s="61" t="s">
        <v>106</v>
      </c>
      <c r="B30" s="20">
        <v>20571</v>
      </c>
      <c r="C30" s="20">
        <v>21145</v>
      </c>
      <c r="D30" s="21">
        <v>22446</v>
      </c>
      <c r="E30" s="59">
        <f t="shared" si="1"/>
        <v>6.1527547883660443</v>
      </c>
      <c r="G30" s="61" t="s">
        <v>124</v>
      </c>
      <c r="H30" s="20">
        <v>2177</v>
      </c>
      <c r="I30" s="20">
        <v>2288</v>
      </c>
      <c r="J30" s="21">
        <v>2565</v>
      </c>
      <c r="K30" s="59">
        <f t="shared" si="0"/>
        <v>12.106643356643357</v>
      </c>
    </row>
    <row r="31" spans="1:11" x14ac:dyDescent="0.55000000000000004">
      <c r="A31" s="61" t="s">
        <v>30</v>
      </c>
      <c r="B31" s="20">
        <v>15518</v>
      </c>
      <c r="C31" s="20">
        <v>17920</v>
      </c>
      <c r="D31" s="21">
        <v>22033</v>
      </c>
      <c r="E31" s="59">
        <f t="shared" si="1"/>
        <v>22.952008928571431</v>
      </c>
      <c r="G31" s="61" t="s">
        <v>139</v>
      </c>
      <c r="H31" s="19">
        <v>810</v>
      </c>
      <c r="I31" s="19">
        <v>922</v>
      </c>
      <c r="J31" s="21">
        <v>1029</v>
      </c>
      <c r="K31" s="59">
        <f t="shared" si="0"/>
        <v>11.605206073752711</v>
      </c>
    </row>
    <row r="32" spans="1:11" x14ac:dyDescent="0.55000000000000004">
      <c r="A32" s="61" t="s">
        <v>107</v>
      </c>
      <c r="B32" s="20">
        <v>18534</v>
      </c>
      <c r="C32" s="20">
        <v>19639</v>
      </c>
      <c r="D32" s="21">
        <v>19819</v>
      </c>
      <c r="E32" s="59">
        <f t="shared" si="1"/>
        <v>0.91654361220021385</v>
      </c>
      <c r="G32" s="61" t="s">
        <v>130</v>
      </c>
      <c r="H32" s="20">
        <v>1653</v>
      </c>
      <c r="I32" s="20">
        <v>1715</v>
      </c>
      <c r="J32" s="21">
        <v>1912</v>
      </c>
      <c r="K32" s="59">
        <f t="shared" si="0"/>
        <v>11.486880466472304</v>
      </c>
    </row>
    <row r="33" spans="1:11" x14ac:dyDescent="0.55000000000000004">
      <c r="A33" s="61" t="s">
        <v>105</v>
      </c>
      <c r="B33" s="20">
        <v>14375</v>
      </c>
      <c r="C33" s="20">
        <v>16015</v>
      </c>
      <c r="D33" s="21">
        <v>17108</v>
      </c>
      <c r="E33" s="59">
        <f t="shared" si="1"/>
        <v>6.8248517015298162</v>
      </c>
      <c r="G33" s="61" t="s">
        <v>140</v>
      </c>
      <c r="H33" s="19">
        <v>963</v>
      </c>
      <c r="I33" s="20">
        <v>1084</v>
      </c>
      <c r="J33" s="21">
        <v>1204</v>
      </c>
      <c r="K33" s="59">
        <f t="shared" si="0"/>
        <v>11.07011070110701</v>
      </c>
    </row>
    <row r="34" spans="1:11" x14ac:dyDescent="0.55000000000000004">
      <c r="A34" s="61" t="s">
        <v>29</v>
      </c>
      <c r="B34" s="20">
        <v>16344</v>
      </c>
      <c r="C34" s="20">
        <v>16059</v>
      </c>
      <c r="D34" s="21">
        <v>16528</v>
      </c>
      <c r="E34" s="59">
        <f t="shared" si="1"/>
        <v>2.9204807273180147</v>
      </c>
      <c r="G34" s="61" t="s">
        <v>51</v>
      </c>
      <c r="H34" s="20">
        <v>6578</v>
      </c>
      <c r="I34" s="20">
        <v>6968</v>
      </c>
      <c r="J34" s="21">
        <v>7703</v>
      </c>
      <c r="K34" s="59">
        <f t="shared" si="0"/>
        <v>10.548220436280138</v>
      </c>
    </row>
    <row r="35" spans="1:11" x14ac:dyDescent="0.55000000000000004">
      <c r="A35" s="61" t="s">
        <v>33</v>
      </c>
      <c r="B35" s="20">
        <v>14840</v>
      </c>
      <c r="C35" s="20">
        <v>15800</v>
      </c>
      <c r="D35" s="21">
        <v>16000</v>
      </c>
      <c r="E35" s="59">
        <f t="shared" si="1"/>
        <v>1.2658227848101267</v>
      </c>
      <c r="G35" s="61" t="s">
        <v>142</v>
      </c>
      <c r="H35" s="19">
        <v>950</v>
      </c>
      <c r="I35" s="19">
        <v>945</v>
      </c>
      <c r="J35" s="21">
        <v>1038</v>
      </c>
      <c r="K35" s="59">
        <f t="shared" si="0"/>
        <v>9.8412698412698418</v>
      </c>
    </row>
    <row r="36" spans="1:11" ht="18.600000000000001" x14ac:dyDescent="0.55000000000000004">
      <c r="A36" s="61" t="s">
        <v>34</v>
      </c>
      <c r="B36" s="20">
        <v>14276</v>
      </c>
      <c r="C36" s="20">
        <v>13380</v>
      </c>
      <c r="D36" s="21">
        <v>15098</v>
      </c>
      <c r="E36" s="59">
        <f t="shared" si="1"/>
        <v>12.840059790732436</v>
      </c>
      <c r="G36" s="61" t="s">
        <v>120</v>
      </c>
      <c r="H36" s="20">
        <v>4563</v>
      </c>
      <c r="I36" s="20">
        <v>4690</v>
      </c>
      <c r="J36" s="21">
        <v>5141</v>
      </c>
      <c r="K36" s="59">
        <f t="shared" si="0"/>
        <v>9.616204690831557</v>
      </c>
    </row>
    <row r="37" spans="1:11" ht="18.600000000000001" x14ac:dyDescent="0.55000000000000004">
      <c r="A37" s="61" t="s">
        <v>108</v>
      </c>
      <c r="B37" s="20">
        <v>13577</v>
      </c>
      <c r="C37" s="20">
        <v>14268</v>
      </c>
      <c r="D37" s="21">
        <v>14566</v>
      </c>
      <c r="E37" s="59">
        <f t="shared" si="1"/>
        <v>2.0885898514157555</v>
      </c>
      <c r="G37" s="61" t="s">
        <v>90</v>
      </c>
      <c r="H37" s="19">
        <v>904</v>
      </c>
      <c r="I37" s="19">
        <v>979</v>
      </c>
      <c r="J37" s="21">
        <v>1072</v>
      </c>
      <c r="K37" s="59">
        <f t="shared" si="0"/>
        <v>9.4994892747701734</v>
      </c>
    </row>
    <row r="38" spans="1:11" x14ac:dyDescent="0.55000000000000004">
      <c r="A38" s="61" t="s">
        <v>195</v>
      </c>
      <c r="B38" s="20">
        <v>11140</v>
      </c>
      <c r="C38" s="20">
        <v>12176</v>
      </c>
      <c r="D38" s="21">
        <v>14202</v>
      </c>
      <c r="E38" s="59">
        <f t="shared" si="1"/>
        <v>16.63929040735874</v>
      </c>
      <c r="G38" s="61" t="s">
        <v>79</v>
      </c>
      <c r="H38" s="20">
        <v>1305</v>
      </c>
      <c r="I38" s="20">
        <v>1331</v>
      </c>
      <c r="J38" s="21">
        <v>1455</v>
      </c>
      <c r="K38" s="59">
        <f t="shared" si="0"/>
        <v>9.3163035311795639</v>
      </c>
    </row>
    <row r="39" spans="1:11" x14ac:dyDescent="0.55000000000000004">
      <c r="A39" s="61" t="s">
        <v>35</v>
      </c>
      <c r="B39" s="20">
        <v>12205</v>
      </c>
      <c r="C39" s="20">
        <v>12782</v>
      </c>
      <c r="D39" s="21">
        <v>13926</v>
      </c>
      <c r="E39" s="59">
        <f t="shared" si="1"/>
        <v>8.9500860585197941</v>
      </c>
      <c r="G39" s="61" t="s">
        <v>151</v>
      </c>
      <c r="H39" s="19">
        <v>277</v>
      </c>
      <c r="I39" s="19">
        <v>294</v>
      </c>
      <c r="J39" s="22">
        <v>321</v>
      </c>
      <c r="K39" s="59">
        <f t="shared" si="0"/>
        <v>9.183673469387756</v>
      </c>
    </row>
    <row r="40" spans="1:11" x14ac:dyDescent="0.55000000000000004">
      <c r="A40" s="61" t="s">
        <v>46</v>
      </c>
      <c r="B40" s="20">
        <v>8358</v>
      </c>
      <c r="C40" s="20">
        <v>10364</v>
      </c>
      <c r="D40" s="21">
        <v>13413</v>
      </c>
      <c r="E40" s="59">
        <f t="shared" si="1"/>
        <v>29.419143187958319</v>
      </c>
      <c r="G40" s="61" t="s">
        <v>35</v>
      </c>
      <c r="H40" s="20">
        <v>12205</v>
      </c>
      <c r="I40" s="20">
        <v>12782</v>
      </c>
      <c r="J40" s="21">
        <v>13926</v>
      </c>
      <c r="K40" s="59">
        <f t="shared" si="0"/>
        <v>8.9500860585197941</v>
      </c>
    </row>
    <row r="41" spans="1:11" x14ac:dyDescent="0.55000000000000004">
      <c r="A41" s="61" t="s">
        <v>109</v>
      </c>
      <c r="B41" s="20">
        <v>11942</v>
      </c>
      <c r="C41" s="20">
        <v>12491</v>
      </c>
      <c r="D41" s="21">
        <v>13206</v>
      </c>
      <c r="E41" s="59">
        <f t="shared" si="1"/>
        <v>5.7241213673845168</v>
      </c>
      <c r="G41" s="61" t="s">
        <v>77</v>
      </c>
      <c r="H41" s="20">
        <v>2346</v>
      </c>
      <c r="I41" s="20">
        <v>2611</v>
      </c>
      <c r="J41" s="21">
        <v>2826</v>
      </c>
      <c r="K41" s="59">
        <f t="shared" si="0"/>
        <v>8.2343929528916124</v>
      </c>
    </row>
    <row r="42" spans="1:11" ht="18.600000000000001" x14ac:dyDescent="0.55000000000000004">
      <c r="A42" s="61" t="s">
        <v>26</v>
      </c>
      <c r="B42" s="20">
        <v>23013</v>
      </c>
      <c r="C42" s="20">
        <v>24671</v>
      </c>
      <c r="D42" s="21">
        <v>12712</v>
      </c>
      <c r="E42" s="59">
        <f t="shared" si="1"/>
        <v>-48.473916744355719</v>
      </c>
      <c r="G42" s="61" t="s">
        <v>28</v>
      </c>
      <c r="H42" s="20">
        <v>23770</v>
      </c>
      <c r="I42" s="20">
        <v>25661</v>
      </c>
      <c r="J42" s="21">
        <v>27770</v>
      </c>
      <c r="K42" s="59">
        <f t="shared" si="0"/>
        <v>8.218697634542691</v>
      </c>
    </row>
    <row r="43" spans="1:11" x14ac:dyDescent="0.55000000000000004">
      <c r="A43" s="61" t="s">
        <v>37</v>
      </c>
      <c r="B43" s="20">
        <v>10353</v>
      </c>
      <c r="C43" s="20">
        <v>10675</v>
      </c>
      <c r="D43" s="21">
        <v>12139</v>
      </c>
      <c r="E43" s="59">
        <f t="shared" si="1"/>
        <v>13.714285714285715</v>
      </c>
      <c r="G43" s="61" t="s">
        <v>85</v>
      </c>
      <c r="H43" s="20">
        <v>1180</v>
      </c>
      <c r="I43" s="20">
        <v>1229</v>
      </c>
      <c r="J43" s="21">
        <v>1330</v>
      </c>
      <c r="K43" s="59">
        <f t="shared" si="0"/>
        <v>8.2180634662327101</v>
      </c>
    </row>
    <row r="44" spans="1:11" x14ac:dyDescent="0.55000000000000004">
      <c r="A44" s="61" t="s">
        <v>41</v>
      </c>
      <c r="B44" s="20">
        <v>11098</v>
      </c>
      <c r="C44" s="20">
        <v>11898</v>
      </c>
      <c r="D44" s="21">
        <v>11858</v>
      </c>
      <c r="E44" s="59">
        <f t="shared" si="1"/>
        <v>-0.33619095646327113</v>
      </c>
      <c r="G44" s="61" t="s">
        <v>50</v>
      </c>
      <c r="H44" s="20">
        <v>6032</v>
      </c>
      <c r="I44" s="20">
        <v>6382</v>
      </c>
      <c r="J44" s="21">
        <v>6868</v>
      </c>
      <c r="K44" s="59">
        <f t="shared" si="0"/>
        <v>7.6151676590410524</v>
      </c>
    </row>
    <row r="45" spans="1:11" x14ac:dyDescent="0.55000000000000004">
      <c r="A45" s="61" t="s">
        <v>36</v>
      </c>
      <c r="B45" s="20">
        <v>10369</v>
      </c>
      <c r="C45" s="20">
        <v>10948</v>
      </c>
      <c r="D45" s="21">
        <v>11623</v>
      </c>
      <c r="E45" s="59">
        <f t="shared" si="1"/>
        <v>6.165509682133723</v>
      </c>
      <c r="G45" s="61" t="s">
        <v>126</v>
      </c>
      <c r="H45" s="20">
        <v>1790</v>
      </c>
      <c r="I45" s="20">
        <v>2065</v>
      </c>
      <c r="J45" s="21">
        <v>2218</v>
      </c>
      <c r="K45" s="59">
        <f t="shared" si="0"/>
        <v>7.4092009685230025</v>
      </c>
    </row>
    <row r="46" spans="1:11" x14ac:dyDescent="0.55000000000000004">
      <c r="A46" s="61" t="s">
        <v>52</v>
      </c>
      <c r="B46" s="20">
        <v>12372</v>
      </c>
      <c r="C46" s="20">
        <v>11139</v>
      </c>
      <c r="D46" s="21">
        <v>10750</v>
      </c>
      <c r="E46" s="59">
        <f t="shared" si="1"/>
        <v>-3.4922344914265193</v>
      </c>
      <c r="G46" s="61" t="s">
        <v>47</v>
      </c>
      <c r="H46" s="20">
        <v>8044</v>
      </c>
      <c r="I46" s="20">
        <v>8802</v>
      </c>
      <c r="J46" s="21">
        <v>9435</v>
      </c>
      <c r="K46" s="59">
        <f t="shared" si="0"/>
        <v>7.1915473755964552</v>
      </c>
    </row>
    <row r="47" spans="1:11" ht="18.600000000000001" x14ac:dyDescent="0.55000000000000004">
      <c r="A47" s="61" t="s">
        <v>196</v>
      </c>
      <c r="B47" s="20">
        <v>10123</v>
      </c>
      <c r="C47" s="20">
        <v>10300</v>
      </c>
      <c r="D47" s="21">
        <v>10617</v>
      </c>
      <c r="E47" s="59">
        <f t="shared" si="1"/>
        <v>3.0776699029126213</v>
      </c>
      <c r="G47" s="61" t="s">
        <v>17</v>
      </c>
      <c r="H47" s="20">
        <v>57464</v>
      </c>
      <c r="I47" s="20">
        <v>60675</v>
      </c>
      <c r="J47" s="21">
        <v>64995</v>
      </c>
      <c r="K47" s="59">
        <f t="shared" ref="K47:K78" si="2">100*((J47-I47)/I47)</f>
        <v>7.1199011124845484</v>
      </c>
    </row>
    <row r="48" spans="1:11" x14ac:dyDescent="0.55000000000000004">
      <c r="A48" s="61" t="s">
        <v>38</v>
      </c>
      <c r="B48" s="20">
        <v>9375</v>
      </c>
      <c r="C48" s="20">
        <v>10046</v>
      </c>
      <c r="D48" s="21">
        <v>10282</v>
      </c>
      <c r="E48" s="59">
        <f t="shared" si="1"/>
        <v>2.349193708938881</v>
      </c>
      <c r="G48" s="61" t="s">
        <v>94</v>
      </c>
      <c r="H48" s="19">
        <v>958</v>
      </c>
      <c r="I48" s="20">
        <v>1125</v>
      </c>
      <c r="J48" s="21">
        <v>1205</v>
      </c>
      <c r="K48" s="59">
        <f t="shared" si="2"/>
        <v>7.1111111111111107</v>
      </c>
    </row>
    <row r="49" spans="1:11" ht="18.600000000000001" x14ac:dyDescent="0.55000000000000004">
      <c r="A49" s="61" t="s">
        <v>168</v>
      </c>
      <c r="B49" s="20">
        <v>7311</v>
      </c>
      <c r="C49" s="20">
        <v>8016</v>
      </c>
      <c r="D49" s="21">
        <v>9910</v>
      </c>
      <c r="E49" s="59">
        <f t="shared" si="1"/>
        <v>23.627744510978044</v>
      </c>
      <c r="G49" s="61" t="s">
        <v>72</v>
      </c>
      <c r="H49" s="20">
        <v>3584</v>
      </c>
      <c r="I49" s="20">
        <v>4210</v>
      </c>
      <c r="J49" s="21">
        <v>4503</v>
      </c>
      <c r="K49" s="59">
        <f t="shared" si="2"/>
        <v>6.9596199524940614</v>
      </c>
    </row>
    <row r="50" spans="1:11" x14ac:dyDescent="0.55000000000000004">
      <c r="A50" s="61" t="s">
        <v>32</v>
      </c>
      <c r="B50" s="20">
        <v>11196</v>
      </c>
      <c r="C50" s="20">
        <v>9174</v>
      </c>
      <c r="D50" s="21">
        <v>9628</v>
      </c>
      <c r="E50" s="59">
        <f t="shared" si="1"/>
        <v>4.9487682581207757</v>
      </c>
      <c r="G50" s="61" t="s">
        <v>133</v>
      </c>
      <c r="H50" s="20">
        <v>1443</v>
      </c>
      <c r="I50" s="20">
        <v>1582</v>
      </c>
      <c r="J50" s="21">
        <v>1690</v>
      </c>
      <c r="K50" s="59">
        <f t="shared" si="2"/>
        <v>6.8268015170670031</v>
      </c>
    </row>
    <row r="51" spans="1:11" ht="18.600000000000001" x14ac:dyDescent="0.55000000000000004">
      <c r="A51" s="61" t="s">
        <v>116</v>
      </c>
      <c r="B51" s="20">
        <v>8860</v>
      </c>
      <c r="C51" s="20">
        <v>9087</v>
      </c>
      <c r="D51" s="21">
        <v>9592</v>
      </c>
      <c r="E51" s="59">
        <f t="shared" si="1"/>
        <v>5.5573896775613516</v>
      </c>
      <c r="G51" s="61" t="s">
        <v>105</v>
      </c>
      <c r="H51" s="20">
        <v>14375</v>
      </c>
      <c r="I51" s="20">
        <v>16015</v>
      </c>
      <c r="J51" s="21">
        <v>17108</v>
      </c>
      <c r="K51" s="59">
        <f t="shared" si="2"/>
        <v>6.8248517015298162</v>
      </c>
    </row>
    <row r="52" spans="1:11" x14ac:dyDescent="0.55000000000000004">
      <c r="A52" s="61" t="s">
        <v>43</v>
      </c>
      <c r="B52" s="20">
        <v>9188</v>
      </c>
      <c r="C52" s="20">
        <v>9537</v>
      </c>
      <c r="D52" s="21">
        <v>9549</v>
      </c>
      <c r="E52" s="59">
        <f t="shared" si="1"/>
        <v>0.12582573136206354</v>
      </c>
      <c r="G52" s="61" t="s">
        <v>16</v>
      </c>
      <c r="H52" s="20">
        <v>66657</v>
      </c>
      <c r="I52" s="20">
        <v>69995</v>
      </c>
      <c r="J52" s="21">
        <v>74757</v>
      </c>
      <c r="K52" s="59">
        <f t="shared" si="2"/>
        <v>6.803343095935424</v>
      </c>
    </row>
    <row r="53" spans="1:11" x14ac:dyDescent="0.55000000000000004">
      <c r="A53" s="61" t="s">
        <v>47</v>
      </c>
      <c r="B53" s="20">
        <v>8044</v>
      </c>
      <c r="C53" s="20">
        <v>8802</v>
      </c>
      <c r="D53" s="21">
        <v>9435</v>
      </c>
      <c r="E53" s="59">
        <f t="shared" si="1"/>
        <v>7.1915473755964552</v>
      </c>
      <c r="G53" s="61" t="s">
        <v>125</v>
      </c>
      <c r="H53" s="20">
        <v>2156</v>
      </c>
      <c r="I53" s="20">
        <v>2259</v>
      </c>
      <c r="J53" s="21">
        <v>2411</v>
      </c>
      <c r="K53" s="59">
        <f t="shared" si="2"/>
        <v>6.7286409915891996</v>
      </c>
    </row>
    <row r="54" spans="1:11" x14ac:dyDescent="0.55000000000000004">
      <c r="A54" s="61" t="s">
        <v>167</v>
      </c>
      <c r="B54" s="20">
        <v>7685</v>
      </c>
      <c r="C54" s="20">
        <v>8301</v>
      </c>
      <c r="D54" s="21">
        <v>9323</v>
      </c>
      <c r="E54" s="59">
        <f t="shared" si="1"/>
        <v>12.311769666305263</v>
      </c>
      <c r="G54" s="61" t="s">
        <v>23</v>
      </c>
      <c r="H54" s="20">
        <v>25033</v>
      </c>
      <c r="I54" s="20">
        <v>25715</v>
      </c>
      <c r="J54" s="21">
        <v>27437</v>
      </c>
      <c r="K54" s="59">
        <f t="shared" si="2"/>
        <v>6.6964806533151862</v>
      </c>
    </row>
    <row r="55" spans="1:11" ht="18.600000000000001" x14ac:dyDescent="0.55000000000000004">
      <c r="A55" s="61" t="s">
        <v>39</v>
      </c>
      <c r="B55" s="20">
        <v>8566</v>
      </c>
      <c r="C55" s="20">
        <v>8967</v>
      </c>
      <c r="D55" s="21">
        <v>9158</v>
      </c>
      <c r="E55" s="59">
        <f t="shared" si="1"/>
        <v>2.1300323408051747</v>
      </c>
      <c r="G55" s="61" t="s">
        <v>200</v>
      </c>
      <c r="H55" s="19">
        <v>104</v>
      </c>
      <c r="I55" s="19">
        <v>107</v>
      </c>
      <c r="J55" s="22">
        <v>114</v>
      </c>
      <c r="K55" s="59">
        <f t="shared" si="2"/>
        <v>6.5420560747663545</v>
      </c>
    </row>
    <row r="56" spans="1:11" x14ac:dyDescent="0.55000000000000004">
      <c r="A56" s="61" t="s">
        <v>45</v>
      </c>
      <c r="B56" s="20">
        <v>7560</v>
      </c>
      <c r="C56" s="20">
        <v>7684</v>
      </c>
      <c r="D56" s="21">
        <v>7976</v>
      </c>
      <c r="E56" s="59">
        <f t="shared" si="1"/>
        <v>3.8001041124414368</v>
      </c>
      <c r="G56" s="61" t="s">
        <v>98</v>
      </c>
      <c r="H56" s="19">
        <v>579</v>
      </c>
      <c r="I56" s="19">
        <v>610</v>
      </c>
      <c r="J56" s="22">
        <v>649</v>
      </c>
      <c r="K56" s="59">
        <f t="shared" si="2"/>
        <v>6.3934426229508192</v>
      </c>
    </row>
    <row r="57" spans="1:11" ht="18.600000000000001" x14ac:dyDescent="0.55000000000000004">
      <c r="A57" s="61" t="s">
        <v>59</v>
      </c>
      <c r="B57" s="20">
        <v>6848</v>
      </c>
      <c r="C57" s="20">
        <v>7572</v>
      </c>
      <c r="D57" s="21">
        <v>7874</v>
      </c>
      <c r="E57" s="59">
        <f t="shared" si="1"/>
        <v>3.98837823560486</v>
      </c>
      <c r="G57" s="61" t="s">
        <v>198</v>
      </c>
      <c r="H57" s="19">
        <v>351</v>
      </c>
      <c r="I57" s="19">
        <v>400</v>
      </c>
      <c r="J57" s="22">
        <v>425</v>
      </c>
      <c r="K57" s="59">
        <f t="shared" si="2"/>
        <v>6.25</v>
      </c>
    </row>
    <row r="58" spans="1:11" x14ac:dyDescent="0.55000000000000004">
      <c r="A58" s="61" t="s">
        <v>51</v>
      </c>
      <c r="B58" s="20">
        <v>6578</v>
      </c>
      <c r="C58" s="20">
        <v>6968</v>
      </c>
      <c r="D58" s="21">
        <v>7703</v>
      </c>
      <c r="E58" s="59">
        <f t="shared" si="1"/>
        <v>10.548220436280138</v>
      </c>
      <c r="G58" s="61" t="s">
        <v>36</v>
      </c>
      <c r="H58" s="20">
        <v>10369</v>
      </c>
      <c r="I58" s="20">
        <v>10948</v>
      </c>
      <c r="J58" s="21">
        <v>11623</v>
      </c>
      <c r="K58" s="59">
        <f t="shared" si="2"/>
        <v>6.165509682133723</v>
      </c>
    </row>
    <row r="59" spans="1:11" x14ac:dyDescent="0.55000000000000004">
      <c r="A59" s="61" t="s">
        <v>49</v>
      </c>
      <c r="B59" s="20">
        <v>6541</v>
      </c>
      <c r="C59" s="20">
        <v>6897</v>
      </c>
      <c r="D59" s="21">
        <v>7311</v>
      </c>
      <c r="E59" s="59">
        <f t="shared" si="1"/>
        <v>6.0026098303610258</v>
      </c>
      <c r="G59" s="61" t="s">
        <v>106</v>
      </c>
      <c r="H59" s="20">
        <v>20571</v>
      </c>
      <c r="I59" s="20">
        <v>21145</v>
      </c>
      <c r="J59" s="21">
        <v>22446</v>
      </c>
      <c r="K59" s="59">
        <f t="shared" si="2"/>
        <v>6.1527547883660443</v>
      </c>
    </row>
    <row r="60" spans="1:11" x14ac:dyDescent="0.55000000000000004">
      <c r="A60" s="61" t="s">
        <v>50</v>
      </c>
      <c r="B60" s="20">
        <v>6032</v>
      </c>
      <c r="C60" s="20">
        <v>6382</v>
      </c>
      <c r="D60" s="21">
        <v>6868</v>
      </c>
      <c r="E60" s="59">
        <f t="shared" si="1"/>
        <v>7.6151676590410524</v>
      </c>
      <c r="G60" s="61" t="s">
        <v>49</v>
      </c>
      <c r="H60" s="20">
        <v>6541</v>
      </c>
      <c r="I60" s="20">
        <v>6897</v>
      </c>
      <c r="J60" s="21">
        <v>7311</v>
      </c>
      <c r="K60" s="59">
        <f t="shared" si="2"/>
        <v>6.0026098303610258</v>
      </c>
    </row>
    <row r="61" spans="1:11" x14ac:dyDescent="0.55000000000000004">
      <c r="A61" s="61" t="s">
        <v>44</v>
      </c>
      <c r="B61" s="20">
        <v>5950</v>
      </c>
      <c r="C61" s="20">
        <v>6269</v>
      </c>
      <c r="D61" s="21">
        <v>6069</v>
      </c>
      <c r="E61" s="59">
        <f t="shared" si="1"/>
        <v>-3.1903014834901899</v>
      </c>
      <c r="G61" s="61" t="s">
        <v>174</v>
      </c>
      <c r="H61" s="19">
        <v>307</v>
      </c>
      <c r="I61" s="19">
        <v>319</v>
      </c>
      <c r="J61" s="22">
        <v>338</v>
      </c>
      <c r="K61" s="59">
        <f t="shared" si="2"/>
        <v>5.9561128526645764</v>
      </c>
    </row>
    <row r="62" spans="1:11" x14ac:dyDescent="0.55000000000000004">
      <c r="A62" s="61" t="s">
        <v>56</v>
      </c>
      <c r="B62" s="20">
        <v>5587</v>
      </c>
      <c r="C62" s="20">
        <v>5246</v>
      </c>
      <c r="D62" s="21">
        <v>5935</v>
      </c>
      <c r="E62" s="59">
        <f t="shared" si="1"/>
        <v>13.133816240945482</v>
      </c>
      <c r="G62" s="61" t="s">
        <v>109</v>
      </c>
      <c r="H62" s="20">
        <v>11942</v>
      </c>
      <c r="I62" s="20">
        <v>12491</v>
      </c>
      <c r="J62" s="21">
        <v>13206</v>
      </c>
      <c r="K62" s="59">
        <f t="shared" si="2"/>
        <v>5.7241213673845168</v>
      </c>
    </row>
    <row r="63" spans="1:11" ht="18.600000000000001" x14ac:dyDescent="0.55000000000000004">
      <c r="A63" s="61" t="s">
        <v>120</v>
      </c>
      <c r="B63" s="20">
        <v>4563</v>
      </c>
      <c r="C63" s="20">
        <v>4690</v>
      </c>
      <c r="D63" s="21">
        <v>5141</v>
      </c>
      <c r="E63" s="59">
        <f t="shared" si="1"/>
        <v>9.616204690831557</v>
      </c>
      <c r="G63" s="61" t="s">
        <v>116</v>
      </c>
      <c r="H63" s="20">
        <v>8860</v>
      </c>
      <c r="I63" s="20">
        <v>9087</v>
      </c>
      <c r="J63" s="21">
        <v>9592</v>
      </c>
      <c r="K63" s="59">
        <f t="shared" si="2"/>
        <v>5.5573896775613516</v>
      </c>
    </row>
    <row r="64" spans="1:11" ht="18.600000000000001" x14ac:dyDescent="0.55000000000000004">
      <c r="A64" s="61" t="s">
        <v>63</v>
      </c>
      <c r="B64" s="20">
        <v>4273</v>
      </c>
      <c r="C64" s="20">
        <v>4681</v>
      </c>
      <c r="D64" s="21">
        <v>4833</v>
      </c>
      <c r="E64" s="59">
        <f t="shared" si="1"/>
        <v>3.2471694082461013</v>
      </c>
      <c r="G64" s="61" t="s">
        <v>104</v>
      </c>
      <c r="H64" s="20">
        <v>26693</v>
      </c>
      <c r="I64" s="20">
        <v>27083</v>
      </c>
      <c r="J64" s="21">
        <v>28551</v>
      </c>
      <c r="K64" s="59">
        <f t="shared" si="2"/>
        <v>5.4203744046080571</v>
      </c>
    </row>
    <row r="65" spans="1:11" x14ac:dyDescent="0.55000000000000004">
      <c r="A65" s="61" t="s">
        <v>55</v>
      </c>
      <c r="B65" s="20">
        <v>4375</v>
      </c>
      <c r="C65" s="20">
        <v>4734</v>
      </c>
      <c r="D65" s="21">
        <v>4811</v>
      </c>
      <c r="E65" s="59">
        <f t="shared" si="1"/>
        <v>1.6265314744402195</v>
      </c>
      <c r="G65" s="61" t="s">
        <v>21</v>
      </c>
      <c r="H65" s="20">
        <v>35698</v>
      </c>
      <c r="I65" s="20">
        <v>37795</v>
      </c>
      <c r="J65" s="21">
        <v>39811</v>
      </c>
      <c r="K65" s="59">
        <f t="shared" si="2"/>
        <v>5.3340388940336023</v>
      </c>
    </row>
    <row r="66" spans="1:11" x14ac:dyDescent="0.55000000000000004">
      <c r="A66" s="61" t="s">
        <v>62</v>
      </c>
      <c r="B66" s="20">
        <v>4807</v>
      </c>
      <c r="C66" s="20">
        <v>4926</v>
      </c>
      <c r="D66" s="21">
        <v>4560</v>
      </c>
      <c r="E66" s="59">
        <f t="shared" si="1"/>
        <v>-7.4299634591961023</v>
      </c>
      <c r="G66" s="61" t="s">
        <v>144</v>
      </c>
      <c r="H66" s="19">
        <v>661</v>
      </c>
      <c r="I66" s="19">
        <v>658</v>
      </c>
      <c r="J66" s="22">
        <v>693</v>
      </c>
      <c r="K66" s="59">
        <f t="shared" si="2"/>
        <v>5.3191489361702127</v>
      </c>
    </row>
    <row r="67" spans="1:11" ht="18.600000000000001" x14ac:dyDescent="0.55000000000000004">
      <c r="A67" s="61" t="s">
        <v>72</v>
      </c>
      <c r="B67" s="20">
        <v>3584</v>
      </c>
      <c r="C67" s="20">
        <v>4210</v>
      </c>
      <c r="D67" s="21">
        <v>4503</v>
      </c>
      <c r="E67" s="59">
        <f t="shared" si="1"/>
        <v>6.9596199524940614</v>
      </c>
      <c r="G67" s="61" t="s">
        <v>27</v>
      </c>
      <c r="H67" s="20">
        <v>25727</v>
      </c>
      <c r="I67" s="20">
        <v>28356</v>
      </c>
      <c r="J67" s="21">
        <v>29848</v>
      </c>
      <c r="K67" s="59">
        <f t="shared" si="2"/>
        <v>5.2616730145295527</v>
      </c>
    </row>
    <row r="68" spans="1:11" x14ac:dyDescent="0.55000000000000004">
      <c r="A68" s="61" t="s">
        <v>58</v>
      </c>
      <c r="B68" s="20">
        <v>4162</v>
      </c>
      <c r="C68" s="20">
        <v>3945</v>
      </c>
      <c r="D68" s="21">
        <v>3990</v>
      </c>
      <c r="E68" s="59">
        <f t="shared" si="1"/>
        <v>1.1406844106463878</v>
      </c>
      <c r="G68" s="61" t="s">
        <v>82</v>
      </c>
      <c r="H68" s="20">
        <v>1606</v>
      </c>
      <c r="I68" s="20">
        <v>1658</v>
      </c>
      <c r="J68" s="21">
        <v>1745</v>
      </c>
      <c r="K68" s="59">
        <f t="shared" si="2"/>
        <v>5.2472858866103742</v>
      </c>
    </row>
    <row r="69" spans="1:11" ht="18.600000000000001" x14ac:dyDescent="0.55000000000000004">
      <c r="A69" s="61" t="s">
        <v>64</v>
      </c>
      <c r="B69" s="20">
        <v>3554</v>
      </c>
      <c r="C69" s="20">
        <v>3576</v>
      </c>
      <c r="D69" s="21">
        <v>3673</v>
      </c>
      <c r="E69" s="59">
        <f t="shared" si="1"/>
        <v>2.7125279642058167</v>
      </c>
      <c r="G69" s="61" t="s">
        <v>20</v>
      </c>
      <c r="H69" s="20">
        <v>29282</v>
      </c>
      <c r="I69" s="20">
        <v>31064</v>
      </c>
      <c r="J69" s="21">
        <v>32613</v>
      </c>
      <c r="K69" s="59">
        <f t="shared" si="2"/>
        <v>4.9864795261395827</v>
      </c>
    </row>
    <row r="70" spans="1:11" x14ac:dyDescent="0.55000000000000004">
      <c r="A70" s="61" t="s">
        <v>60</v>
      </c>
      <c r="B70" s="20">
        <v>3069</v>
      </c>
      <c r="C70" s="20">
        <v>3200</v>
      </c>
      <c r="D70" s="21">
        <v>3246</v>
      </c>
      <c r="E70" s="59">
        <f t="shared" si="1"/>
        <v>1.4375</v>
      </c>
      <c r="G70" s="61" t="s">
        <v>32</v>
      </c>
      <c r="H70" s="20">
        <v>11196</v>
      </c>
      <c r="I70" s="20">
        <v>9174</v>
      </c>
      <c r="J70" s="21">
        <v>9628</v>
      </c>
      <c r="K70" s="59">
        <f t="shared" si="2"/>
        <v>4.9487682581207757</v>
      </c>
    </row>
    <row r="71" spans="1:11" x14ac:dyDescent="0.55000000000000004">
      <c r="A71" s="61" t="s">
        <v>70</v>
      </c>
      <c r="B71" s="20">
        <v>2846</v>
      </c>
      <c r="C71" s="20">
        <v>3164</v>
      </c>
      <c r="D71" s="21">
        <v>3215</v>
      </c>
      <c r="E71" s="59">
        <f t="shared" si="1"/>
        <v>1.6118836915297092</v>
      </c>
      <c r="G71" s="61" t="s">
        <v>83</v>
      </c>
      <c r="H71" s="20">
        <v>1255</v>
      </c>
      <c r="I71" s="20">
        <v>1283</v>
      </c>
      <c r="J71" s="21">
        <v>1345</v>
      </c>
      <c r="K71" s="59">
        <f t="shared" si="2"/>
        <v>4.8324240062353851</v>
      </c>
    </row>
    <row r="72" spans="1:11" x14ac:dyDescent="0.55000000000000004">
      <c r="A72" s="61" t="s">
        <v>68</v>
      </c>
      <c r="B72" s="20">
        <v>2886</v>
      </c>
      <c r="C72" s="20">
        <v>2962</v>
      </c>
      <c r="D72" s="21">
        <v>2927</v>
      </c>
      <c r="E72" s="59">
        <f t="shared" si="1"/>
        <v>-1.1816340310600946</v>
      </c>
      <c r="G72" s="61" t="s">
        <v>86</v>
      </c>
      <c r="H72" s="19">
        <v>965</v>
      </c>
      <c r="I72" s="19">
        <v>993</v>
      </c>
      <c r="J72" s="21">
        <v>1039</v>
      </c>
      <c r="K72" s="59">
        <f t="shared" si="2"/>
        <v>4.6324269889224574</v>
      </c>
    </row>
    <row r="73" spans="1:11" x14ac:dyDescent="0.55000000000000004">
      <c r="A73" s="61" t="s">
        <v>129</v>
      </c>
      <c r="B73" s="20">
        <v>2744</v>
      </c>
      <c r="C73" s="20">
        <v>2873</v>
      </c>
      <c r="D73" s="21">
        <v>2918</v>
      </c>
      <c r="E73" s="59">
        <f t="shared" si="1"/>
        <v>1.5663069961712497</v>
      </c>
      <c r="G73" s="61" t="s">
        <v>22</v>
      </c>
      <c r="H73" s="20">
        <v>30407</v>
      </c>
      <c r="I73" s="20">
        <v>31545</v>
      </c>
      <c r="J73" s="21">
        <v>33005</v>
      </c>
      <c r="K73" s="59">
        <f t="shared" si="2"/>
        <v>4.6283087652559836</v>
      </c>
    </row>
    <row r="74" spans="1:11" x14ac:dyDescent="0.55000000000000004">
      <c r="A74" s="61" t="s">
        <v>77</v>
      </c>
      <c r="B74" s="20">
        <v>2346</v>
      </c>
      <c r="C74" s="20">
        <v>2611</v>
      </c>
      <c r="D74" s="21">
        <v>2826</v>
      </c>
      <c r="E74" s="59">
        <f t="shared" si="1"/>
        <v>8.2343929528916124</v>
      </c>
      <c r="G74" s="61" t="s">
        <v>80</v>
      </c>
      <c r="H74" s="20">
        <v>1422</v>
      </c>
      <c r="I74" s="20">
        <v>1364</v>
      </c>
      <c r="J74" s="21">
        <v>1422</v>
      </c>
      <c r="K74" s="59">
        <f t="shared" si="2"/>
        <v>4.2521994134897358</v>
      </c>
    </row>
    <row r="75" spans="1:11" x14ac:dyDescent="0.55000000000000004">
      <c r="A75" s="61" t="s">
        <v>71</v>
      </c>
      <c r="B75" s="20">
        <v>2695</v>
      </c>
      <c r="C75" s="20">
        <v>2684</v>
      </c>
      <c r="D75" s="21">
        <v>2682</v>
      </c>
      <c r="E75" s="59">
        <f t="shared" si="1"/>
        <v>-7.4515648286140088E-2</v>
      </c>
      <c r="G75" s="61" t="s">
        <v>74</v>
      </c>
      <c r="H75" s="20">
        <v>2343</v>
      </c>
      <c r="I75" s="20">
        <v>2428</v>
      </c>
      <c r="J75" s="21">
        <v>2527</v>
      </c>
      <c r="K75" s="59">
        <f t="shared" si="2"/>
        <v>4.0774299835255352</v>
      </c>
    </row>
    <row r="76" spans="1:11" x14ac:dyDescent="0.55000000000000004">
      <c r="A76" s="61" t="s">
        <v>124</v>
      </c>
      <c r="B76" s="20">
        <v>2177</v>
      </c>
      <c r="C76" s="20">
        <v>2288</v>
      </c>
      <c r="D76" s="21">
        <v>2565</v>
      </c>
      <c r="E76" s="59">
        <f t="shared" si="1"/>
        <v>12.106643356643357</v>
      </c>
      <c r="G76" s="61" t="s">
        <v>59</v>
      </c>
      <c r="H76" s="20">
        <v>6848</v>
      </c>
      <c r="I76" s="20">
        <v>7572</v>
      </c>
      <c r="J76" s="21">
        <v>7874</v>
      </c>
      <c r="K76" s="59">
        <f t="shared" si="2"/>
        <v>3.98837823560486</v>
      </c>
    </row>
    <row r="77" spans="1:11" x14ac:dyDescent="0.55000000000000004">
      <c r="A77" s="61" t="s">
        <v>74</v>
      </c>
      <c r="B77" s="20">
        <v>2343</v>
      </c>
      <c r="C77" s="20">
        <v>2428</v>
      </c>
      <c r="D77" s="21">
        <v>2527</v>
      </c>
      <c r="E77" s="59">
        <f t="shared" si="1"/>
        <v>4.0774299835255352</v>
      </c>
      <c r="G77" s="61" t="s">
        <v>45</v>
      </c>
      <c r="H77" s="20">
        <v>7560</v>
      </c>
      <c r="I77" s="20">
        <v>7684</v>
      </c>
      <c r="J77" s="21">
        <v>7976</v>
      </c>
      <c r="K77" s="59">
        <f t="shared" si="2"/>
        <v>3.8001041124414368</v>
      </c>
    </row>
    <row r="78" spans="1:11" x14ac:dyDescent="0.55000000000000004">
      <c r="A78" s="61" t="s">
        <v>69</v>
      </c>
      <c r="B78" s="20">
        <v>2465</v>
      </c>
      <c r="C78" s="20">
        <v>2405</v>
      </c>
      <c r="D78" s="21">
        <v>2441</v>
      </c>
      <c r="E78" s="59">
        <f t="shared" si="1"/>
        <v>1.496881496881497</v>
      </c>
      <c r="G78" s="61" t="s">
        <v>76</v>
      </c>
      <c r="H78" s="20">
        <v>1986</v>
      </c>
      <c r="I78" s="20">
        <v>2008</v>
      </c>
      <c r="J78" s="21">
        <v>2080</v>
      </c>
      <c r="K78" s="59">
        <f t="shared" si="2"/>
        <v>3.5856573705179287</v>
      </c>
    </row>
    <row r="79" spans="1:11" x14ac:dyDescent="0.55000000000000004">
      <c r="A79" s="61" t="s">
        <v>125</v>
      </c>
      <c r="B79" s="20">
        <v>2156</v>
      </c>
      <c r="C79" s="20">
        <v>2259</v>
      </c>
      <c r="D79" s="21">
        <v>2411</v>
      </c>
      <c r="E79" s="59">
        <f t="shared" si="1"/>
        <v>6.7286409915891996</v>
      </c>
      <c r="G79" s="61" t="s">
        <v>63</v>
      </c>
      <c r="H79" s="20">
        <v>4273</v>
      </c>
      <c r="I79" s="20">
        <v>4681</v>
      </c>
      <c r="J79" s="21">
        <v>4833</v>
      </c>
      <c r="K79" s="59">
        <f t="shared" ref="K79:K110" si="3">100*((J79-I79)/I79)</f>
        <v>3.2471694082461013</v>
      </c>
    </row>
    <row r="80" spans="1:11" ht="18.600000000000001" x14ac:dyDescent="0.55000000000000004">
      <c r="A80" s="61" t="s">
        <v>126</v>
      </c>
      <c r="B80" s="20">
        <v>1790</v>
      </c>
      <c r="C80" s="20">
        <v>2065</v>
      </c>
      <c r="D80" s="21">
        <v>2218</v>
      </c>
      <c r="E80" s="59">
        <f t="shared" ref="E80:E128" si="4">100*((D80-C80)/C80)</f>
        <v>7.4092009685230025</v>
      </c>
      <c r="G80" s="61" t="s">
        <v>196</v>
      </c>
      <c r="H80" s="20">
        <v>10123</v>
      </c>
      <c r="I80" s="20">
        <v>10300</v>
      </c>
      <c r="J80" s="21">
        <v>10617</v>
      </c>
      <c r="K80" s="59">
        <f t="shared" si="3"/>
        <v>3.0776699029126213</v>
      </c>
    </row>
    <row r="81" spans="1:11" x14ac:dyDescent="0.55000000000000004">
      <c r="A81" s="61" t="s">
        <v>132</v>
      </c>
      <c r="B81" s="20">
        <v>1986</v>
      </c>
      <c r="C81" s="20">
        <v>2130</v>
      </c>
      <c r="D81" s="21">
        <v>2160</v>
      </c>
      <c r="E81" s="59">
        <f t="shared" si="4"/>
        <v>1.4084507042253522</v>
      </c>
      <c r="G81" s="61" t="s">
        <v>29</v>
      </c>
      <c r="H81" s="20">
        <v>16344</v>
      </c>
      <c r="I81" s="20">
        <v>16059</v>
      </c>
      <c r="J81" s="21">
        <v>16528</v>
      </c>
      <c r="K81" s="59">
        <f t="shared" si="3"/>
        <v>2.9204807273180147</v>
      </c>
    </row>
    <row r="82" spans="1:11" x14ac:dyDescent="0.55000000000000004">
      <c r="A82" s="61" t="s">
        <v>76</v>
      </c>
      <c r="B82" s="20">
        <v>1986</v>
      </c>
      <c r="C82" s="20">
        <v>2008</v>
      </c>
      <c r="D82" s="21">
        <v>2080</v>
      </c>
      <c r="E82" s="59">
        <f t="shared" si="4"/>
        <v>3.5856573705179287</v>
      </c>
      <c r="G82" s="61" t="s">
        <v>181</v>
      </c>
      <c r="H82" s="19">
        <v>65</v>
      </c>
      <c r="I82" s="19">
        <v>69</v>
      </c>
      <c r="J82" s="22">
        <v>71</v>
      </c>
      <c r="K82" s="59">
        <f t="shared" si="3"/>
        <v>2.8985507246376812</v>
      </c>
    </row>
    <row r="83" spans="1:11" x14ac:dyDescent="0.55000000000000004">
      <c r="A83" s="61" t="s">
        <v>131</v>
      </c>
      <c r="B83" s="20">
        <v>1900</v>
      </c>
      <c r="C83" s="20">
        <v>2012</v>
      </c>
      <c r="D83" s="21">
        <v>2061</v>
      </c>
      <c r="E83" s="59">
        <f t="shared" si="4"/>
        <v>2.4353876739562623</v>
      </c>
      <c r="G83" s="61" t="s">
        <v>64</v>
      </c>
      <c r="H83" s="20">
        <v>3554</v>
      </c>
      <c r="I83" s="20">
        <v>3576</v>
      </c>
      <c r="J83" s="21">
        <v>3673</v>
      </c>
      <c r="K83" s="59">
        <f t="shared" si="3"/>
        <v>2.7125279642058167</v>
      </c>
    </row>
    <row r="84" spans="1:11" x14ac:dyDescent="0.55000000000000004">
      <c r="A84" s="61" t="s">
        <v>130</v>
      </c>
      <c r="B84" s="20">
        <v>1653</v>
      </c>
      <c r="C84" s="20">
        <v>1715</v>
      </c>
      <c r="D84" s="21">
        <v>1912</v>
      </c>
      <c r="E84" s="59">
        <f t="shared" si="4"/>
        <v>11.486880466472304</v>
      </c>
      <c r="G84" s="61" t="s">
        <v>73</v>
      </c>
      <c r="H84" s="20">
        <v>1794</v>
      </c>
      <c r="I84" s="20">
        <v>1833</v>
      </c>
      <c r="J84" s="21">
        <v>1880</v>
      </c>
      <c r="K84" s="59">
        <f t="shared" si="3"/>
        <v>2.5641025641025639</v>
      </c>
    </row>
    <row r="85" spans="1:11" x14ac:dyDescent="0.55000000000000004">
      <c r="A85" s="61" t="s">
        <v>73</v>
      </c>
      <c r="B85" s="20">
        <v>1794</v>
      </c>
      <c r="C85" s="20">
        <v>1833</v>
      </c>
      <c r="D85" s="21">
        <v>1880</v>
      </c>
      <c r="E85" s="59">
        <f t="shared" si="4"/>
        <v>2.5641025641025639</v>
      </c>
      <c r="G85" s="61" t="s">
        <v>131</v>
      </c>
      <c r="H85" s="20">
        <v>1900</v>
      </c>
      <c r="I85" s="20">
        <v>2012</v>
      </c>
      <c r="J85" s="21">
        <v>2061</v>
      </c>
      <c r="K85" s="59">
        <f t="shared" si="3"/>
        <v>2.4353876739562623</v>
      </c>
    </row>
    <row r="86" spans="1:11" x14ac:dyDescent="0.55000000000000004">
      <c r="A86" s="61" t="s">
        <v>137</v>
      </c>
      <c r="B86" s="20">
        <v>1435</v>
      </c>
      <c r="C86" s="20">
        <v>1536</v>
      </c>
      <c r="D86" s="21">
        <v>1843</v>
      </c>
      <c r="E86" s="59">
        <f t="shared" si="4"/>
        <v>19.986979166666664</v>
      </c>
      <c r="G86" s="61" t="s">
        <v>38</v>
      </c>
      <c r="H86" s="20">
        <v>9375</v>
      </c>
      <c r="I86" s="20">
        <v>10046</v>
      </c>
      <c r="J86" s="21">
        <v>10282</v>
      </c>
      <c r="K86" s="59">
        <f t="shared" si="3"/>
        <v>2.349193708938881</v>
      </c>
    </row>
    <row r="87" spans="1:11" x14ac:dyDescent="0.55000000000000004">
      <c r="A87" s="61" t="s">
        <v>82</v>
      </c>
      <c r="B87" s="20">
        <v>1606</v>
      </c>
      <c r="C87" s="20">
        <v>1658</v>
      </c>
      <c r="D87" s="21">
        <v>1745</v>
      </c>
      <c r="E87" s="59">
        <f t="shared" si="4"/>
        <v>5.2472858866103742</v>
      </c>
      <c r="G87" s="61" t="s">
        <v>95</v>
      </c>
      <c r="H87" s="19">
        <v>536</v>
      </c>
      <c r="I87" s="19">
        <v>509</v>
      </c>
      <c r="J87" s="22">
        <v>520</v>
      </c>
      <c r="K87" s="59">
        <f t="shared" si="3"/>
        <v>2.161100196463654</v>
      </c>
    </row>
    <row r="88" spans="1:11" x14ac:dyDescent="0.55000000000000004">
      <c r="A88" s="61" t="s">
        <v>133</v>
      </c>
      <c r="B88" s="20">
        <v>1443</v>
      </c>
      <c r="C88" s="20">
        <v>1582</v>
      </c>
      <c r="D88" s="21">
        <v>1690</v>
      </c>
      <c r="E88" s="59">
        <f t="shared" si="4"/>
        <v>6.8268015170670031</v>
      </c>
      <c r="G88" s="61" t="s">
        <v>39</v>
      </c>
      <c r="H88" s="20">
        <v>8566</v>
      </c>
      <c r="I88" s="20">
        <v>8967</v>
      </c>
      <c r="J88" s="21">
        <v>9158</v>
      </c>
      <c r="K88" s="59">
        <f t="shared" si="3"/>
        <v>2.1300323408051747</v>
      </c>
    </row>
    <row r="89" spans="1:11" ht="18.600000000000001" x14ac:dyDescent="0.55000000000000004">
      <c r="A89" s="61" t="s">
        <v>84</v>
      </c>
      <c r="B89" s="20">
        <v>1272</v>
      </c>
      <c r="C89" s="20">
        <v>1364</v>
      </c>
      <c r="D89" s="21">
        <v>1557</v>
      </c>
      <c r="E89" s="59">
        <f t="shared" si="4"/>
        <v>14.149560117302054</v>
      </c>
      <c r="G89" s="61" t="s">
        <v>108</v>
      </c>
      <c r="H89" s="20">
        <v>13577</v>
      </c>
      <c r="I89" s="20">
        <v>14268</v>
      </c>
      <c r="J89" s="21">
        <v>14566</v>
      </c>
      <c r="K89" s="59">
        <f t="shared" si="3"/>
        <v>2.0885898514157555</v>
      </c>
    </row>
    <row r="90" spans="1:11" ht="18.600000000000001" x14ac:dyDescent="0.55000000000000004">
      <c r="A90" s="61" t="s">
        <v>97</v>
      </c>
      <c r="B90" s="20">
        <v>1006</v>
      </c>
      <c r="C90" s="20">
        <v>1275</v>
      </c>
      <c r="D90" s="21">
        <v>1527</v>
      </c>
      <c r="E90" s="59">
        <f t="shared" si="4"/>
        <v>19.764705882352938</v>
      </c>
      <c r="G90" s="61" t="s">
        <v>199</v>
      </c>
      <c r="H90" s="19">
        <v>247</v>
      </c>
      <c r="I90" s="19">
        <v>244</v>
      </c>
      <c r="J90" s="22">
        <v>249</v>
      </c>
      <c r="K90" s="59">
        <f t="shared" si="3"/>
        <v>2.0491803278688523</v>
      </c>
    </row>
    <row r="91" spans="1:11" x14ac:dyDescent="0.55000000000000004">
      <c r="A91" s="61" t="s">
        <v>79</v>
      </c>
      <c r="B91" s="20">
        <v>1305</v>
      </c>
      <c r="C91" s="20">
        <v>1331</v>
      </c>
      <c r="D91" s="21">
        <v>1455</v>
      </c>
      <c r="E91" s="59">
        <f t="shared" si="4"/>
        <v>9.3163035311795639</v>
      </c>
      <c r="G91" s="61" t="s">
        <v>138</v>
      </c>
      <c r="H91" s="20">
        <v>1264</v>
      </c>
      <c r="I91" s="20">
        <v>1324</v>
      </c>
      <c r="J91" s="21">
        <v>1350</v>
      </c>
      <c r="K91" s="59">
        <f t="shared" si="3"/>
        <v>1.9637462235649545</v>
      </c>
    </row>
    <row r="92" spans="1:11" x14ac:dyDescent="0.55000000000000004">
      <c r="A92" s="61" t="s">
        <v>80</v>
      </c>
      <c r="B92" s="20">
        <v>1422</v>
      </c>
      <c r="C92" s="20">
        <v>1364</v>
      </c>
      <c r="D92" s="21">
        <v>1422</v>
      </c>
      <c r="E92" s="59">
        <f t="shared" si="4"/>
        <v>4.2521994134897358</v>
      </c>
      <c r="G92" s="61" t="s">
        <v>25</v>
      </c>
      <c r="H92" s="20">
        <v>24151</v>
      </c>
      <c r="I92" s="20">
        <v>24813</v>
      </c>
      <c r="J92" s="21">
        <v>25291</v>
      </c>
      <c r="K92" s="59">
        <f t="shared" si="3"/>
        <v>1.9264095433845163</v>
      </c>
    </row>
    <row r="93" spans="1:11" x14ac:dyDescent="0.55000000000000004">
      <c r="A93" s="61" t="s">
        <v>138</v>
      </c>
      <c r="B93" s="20">
        <v>1264</v>
      </c>
      <c r="C93" s="20">
        <v>1324</v>
      </c>
      <c r="D93" s="21">
        <v>1350</v>
      </c>
      <c r="E93" s="59">
        <f t="shared" si="4"/>
        <v>1.9637462235649545</v>
      </c>
      <c r="G93" s="61" t="s">
        <v>19</v>
      </c>
      <c r="H93" s="20">
        <v>46360</v>
      </c>
      <c r="I93" s="20">
        <v>47704</v>
      </c>
      <c r="J93" s="21">
        <v>48576</v>
      </c>
      <c r="K93" s="59">
        <f t="shared" si="3"/>
        <v>1.8279389569008888</v>
      </c>
    </row>
    <row r="94" spans="1:11" x14ac:dyDescent="0.55000000000000004">
      <c r="A94" s="61" t="s">
        <v>83</v>
      </c>
      <c r="B94" s="20">
        <v>1255</v>
      </c>
      <c r="C94" s="20">
        <v>1283</v>
      </c>
      <c r="D94" s="21">
        <v>1345</v>
      </c>
      <c r="E94" s="59">
        <f t="shared" si="4"/>
        <v>4.8324240062353851</v>
      </c>
      <c r="G94" s="61" t="s">
        <v>55</v>
      </c>
      <c r="H94" s="20">
        <v>4375</v>
      </c>
      <c r="I94" s="20">
        <v>4734</v>
      </c>
      <c r="J94" s="21">
        <v>4811</v>
      </c>
      <c r="K94" s="59">
        <f t="shared" si="3"/>
        <v>1.6265314744402195</v>
      </c>
    </row>
    <row r="95" spans="1:11" x14ac:dyDescent="0.55000000000000004">
      <c r="A95" s="61" t="s">
        <v>85</v>
      </c>
      <c r="B95" s="20">
        <v>1180</v>
      </c>
      <c r="C95" s="20">
        <v>1229</v>
      </c>
      <c r="D95" s="21">
        <v>1330</v>
      </c>
      <c r="E95" s="59">
        <f t="shared" si="4"/>
        <v>8.2180634662327101</v>
      </c>
      <c r="G95" s="61" t="s">
        <v>70</v>
      </c>
      <c r="H95" s="20">
        <v>2846</v>
      </c>
      <c r="I95" s="20">
        <v>3164</v>
      </c>
      <c r="J95" s="21">
        <v>3215</v>
      </c>
      <c r="K95" s="59">
        <f t="shared" si="3"/>
        <v>1.6118836915297092</v>
      </c>
    </row>
    <row r="96" spans="1:11" x14ac:dyDescent="0.55000000000000004">
      <c r="A96" s="61" t="s">
        <v>94</v>
      </c>
      <c r="B96" s="19">
        <v>958</v>
      </c>
      <c r="C96" s="20">
        <v>1125</v>
      </c>
      <c r="D96" s="21">
        <v>1205</v>
      </c>
      <c r="E96" s="59">
        <f t="shared" si="4"/>
        <v>7.1111111111111107</v>
      </c>
      <c r="G96" s="61" t="s">
        <v>129</v>
      </c>
      <c r="H96" s="20">
        <v>2744</v>
      </c>
      <c r="I96" s="20">
        <v>2873</v>
      </c>
      <c r="J96" s="21">
        <v>2918</v>
      </c>
      <c r="K96" s="59">
        <f t="shared" si="3"/>
        <v>1.5663069961712497</v>
      </c>
    </row>
    <row r="97" spans="1:11" x14ac:dyDescent="0.55000000000000004">
      <c r="A97" s="61" t="s">
        <v>140</v>
      </c>
      <c r="B97" s="19">
        <v>963</v>
      </c>
      <c r="C97" s="20">
        <v>1084</v>
      </c>
      <c r="D97" s="21">
        <v>1204</v>
      </c>
      <c r="E97" s="59">
        <f t="shared" si="4"/>
        <v>11.07011070110701</v>
      </c>
      <c r="G97" s="61" t="s">
        <v>69</v>
      </c>
      <c r="H97" s="20">
        <v>2465</v>
      </c>
      <c r="I97" s="20">
        <v>2405</v>
      </c>
      <c r="J97" s="21">
        <v>2441</v>
      </c>
      <c r="K97" s="59">
        <f t="shared" si="3"/>
        <v>1.496881496881497</v>
      </c>
    </row>
    <row r="98" spans="1:11" x14ac:dyDescent="0.55000000000000004">
      <c r="A98" s="61" t="s">
        <v>90</v>
      </c>
      <c r="B98" s="19">
        <v>904</v>
      </c>
      <c r="C98" s="19">
        <v>979</v>
      </c>
      <c r="D98" s="21">
        <v>1072</v>
      </c>
      <c r="E98" s="59">
        <f t="shared" si="4"/>
        <v>9.4994892747701734</v>
      </c>
      <c r="G98" s="61" t="s">
        <v>60</v>
      </c>
      <c r="H98" s="20">
        <v>3069</v>
      </c>
      <c r="I98" s="20">
        <v>3200</v>
      </c>
      <c r="J98" s="21">
        <v>3246</v>
      </c>
      <c r="K98" s="59">
        <f t="shared" si="3"/>
        <v>1.4375</v>
      </c>
    </row>
    <row r="99" spans="1:11" x14ac:dyDescent="0.55000000000000004">
      <c r="A99" s="61" t="s">
        <v>86</v>
      </c>
      <c r="B99" s="19">
        <v>965</v>
      </c>
      <c r="C99" s="19">
        <v>993</v>
      </c>
      <c r="D99" s="21">
        <v>1039</v>
      </c>
      <c r="E99" s="59">
        <f t="shared" si="4"/>
        <v>4.6324269889224574</v>
      </c>
      <c r="G99" s="61" t="s">
        <v>132</v>
      </c>
      <c r="H99" s="20">
        <v>1986</v>
      </c>
      <c r="I99" s="20">
        <v>2130</v>
      </c>
      <c r="J99" s="21">
        <v>2160</v>
      </c>
      <c r="K99" s="59">
        <f t="shared" si="3"/>
        <v>1.4084507042253522</v>
      </c>
    </row>
    <row r="100" spans="1:11" ht="18.600000000000001" x14ac:dyDescent="0.55000000000000004">
      <c r="A100" s="61" t="s">
        <v>142</v>
      </c>
      <c r="B100" s="19">
        <v>950</v>
      </c>
      <c r="C100" s="19">
        <v>945</v>
      </c>
      <c r="D100" s="21">
        <v>1038</v>
      </c>
      <c r="E100" s="59">
        <f t="shared" si="4"/>
        <v>9.8412698412698418</v>
      </c>
      <c r="G100" s="61" t="s">
        <v>197</v>
      </c>
      <c r="H100" s="19">
        <v>439</v>
      </c>
      <c r="I100" s="19">
        <v>529</v>
      </c>
      <c r="J100" s="22">
        <v>536</v>
      </c>
      <c r="K100" s="59">
        <f t="shared" si="3"/>
        <v>1.3232514177693762</v>
      </c>
    </row>
    <row r="101" spans="1:11" x14ac:dyDescent="0.55000000000000004">
      <c r="A101" s="61" t="s">
        <v>139</v>
      </c>
      <c r="B101" s="19">
        <v>810</v>
      </c>
      <c r="C101" s="19">
        <v>922</v>
      </c>
      <c r="D101" s="21">
        <v>1029</v>
      </c>
      <c r="E101" s="59">
        <f t="shared" si="4"/>
        <v>11.605206073752711</v>
      </c>
      <c r="G101" s="61" t="s">
        <v>155</v>
      </c>
      <c r="H101" s="19">
        <v>208</v>
      </c>
      <c r="I101" s="19">
        <v>230</v>
      </c>
      <c r="J101" s="22">
        <v>233</v>
      </c>
      <c r="K101" s="59">
        <f t="shared" si="3"/>
        <v>1.3043478260869565</v>
      </c>
    </row>
    <row r="102" spans="1:11" x14ac:dyDescent="0.55000000000000004">
      <c r="A102" s="61" t="s">
        <v>134</v>
      </c>
      <c r="B102" s="19">
        <v>673</v>
      </c>
      <c r="C102" s="19">
        <v>807</v>
      </c>
      <c r="D102" s="22">
        <v>998</v>
      </c>
      <c r="E102" s="59">
        <f t="shared" si="4"/>
        <v>23.667905824039654</v>
      </c>
      <c r="G102" s="61" t="s">
        <v>33</v>
      </c>
      <c r="H102" s="20">
        <v>14840</v>
      </c>
      <c r="I102" s="20">
        <v>15800</v>
      </c>
      <c r="J102" s="21">
        <v>16000</v>
      </c>
      <c r="K102" s="59">
        <f t="shared" si="3"/>
        <v>1.2658227848101267</v>
      </c>
    </row>
    <row r="103" spans="1:11" x14ac:dyDescent="0.55000000000000004">
      <c r="A103" s="61" t="s">
        <v>87</v>
      </c>
      <c r="B103" s="19">
        <v>895</v>
      </c>
      <c r="C103" s="19">
        <v>863</v>
      </c>
      <c r="D103" s="22">
        <v>868</v>
      </c>
      <c r="E103" s="59">
        <f t="shared" si="4"/>
        <v>0.57937427578215528</v>
      </c>
      <c r="G103" s="61" t="s">
        <v>180</v>
      </c>
      <c r="H103" s="19">
        <v>86</v>
      </c>
      <c r="I103" s="19">
        <v>86</v>
      </c>
      <c r="J103" s="22">
        <v>87</v>
      </c>
      <c r="K103" s="59">
        <f t="shared" si="3"/>
        <v>1.1627906976744187</v>
      </c>
    </row>
    <row r="104" spans="1:11" x14ac:dyDescent="0.55000000000000004">
      <c r="A104" s="61" t="s">
        <v>144</v>
      </c>
      <c r="B104" s="19">
        <v>661</v>
      </c>
      <c r="C104" s="19">
        <v>658</v>
      </c>
      <c r="D104" s="22">
        <v>693</v>
      </c>
      <c r="E104" s="59">
        <f t="shared" si="4"/>
        <v>5.3191489361702127</v>
      </c>
      <c r="G104" s="61" t="s">
        <v>58</v>
      </c>
      <c r="H104" s="20">
        <v>4162</v>
      </c>
      <c r="I104" s="20">
        <v>3945</v>
      </c>
      <c r="J104" s="21">
        <v>3990</v>
      </c>
      <c r="K104" s="59">
        <f t="shared" si="3"/>
        <v>1.1406844106463878</v>
      </c>
    </row>
    <row r="105" spans="1:11" x14ac:dyDescent="0.55000000000000004">
      <c r="A105" s="61" t="s">
        <v>98</v>
      </c>
      <c r="B105" s="19">
        <v>579</v>
      </c>
      <c r="C105" s="19">
        <v>610</v>
      </c>
      <c r="D105" s="22">
        <v>649</v>
      </c>
      <c r="E105" s="59">
        <f t="shared" si="4"/>
        <v>6.3934426229508192</v>
      </c>
      <c r="G105" s="61" t="s">
        <v>107</v>
      </c>
      <c r="H105" s="20">
        <v>18534</v>
      </c>
      <c r="I105" s="20">
        <v>19639</v>
      </c>
      <c r="J105" s="21">
        <v>19819</v>
      </c>
      <c r="K105" s="59">
        <f t="shared" si="3"/>
        <v>0.91654361220021385</v>
      </c>
    </row>
    <row r="106" spans="1:11" ht="18.600000000000001" x14ac:dyDescent="0.55000000000000004">
      <c r="A106" s="61" t="s">
        <v>197</v>
      </c>
      <c r="B106" s="19">
        <v>439</v>
      </c>
      <c r="C106" s="19">
        <v>529</v>
      </c>
      <c r="D106" s="22">
        <v>536</v>
      </c>
      <c r="E106" s="59">
        <f t="shared" si="4"/>
        <v>1.3232514177693762</v>
      </c>
      <c r="G106" s="61" t="s">
        <v>87</v>
      </c>
      <c r="H106" s="19">
        <v>895</v>
      </c>
      <c r="I106" s="19">
        <v>863</v>
      </c>
      <c r="J106" s="22">
        <v>868</v>
      </c>
      <c r="K106" s="59">
        <f t="shared" si="3"/>
        <v>0.57937427578215528</v>
      </c>
    </row>
    <row r="107" spans="1:11" x14ac:dyDescent="0.55000000000000004">
      <c r="A107" s="61" t="s">
        <v>95</v>
      </c>
      <c r="B107" s="19">
        <v>536</v>
      </c>
      <c r="C107" s="19">
        <v>509</v>
      </c>
      <c r="D107" s="22">
        <v>520</v>
      </c>
      <c r="E107" s="59">
        <f t="shared" si="4"/>
        <v>2.161100196463654</v>
      </c>
      <c r="G107" s="61" t="s">
        <v>43</v>
      </c>
      <c r="H107" s="20">
        <v>9188</v>
      </c>
      <c r="I107" s="20">
        <v>9537</v>
      </c>
      <c r="J107" s="21">
        <v>9549</v>
      </c>
      <c r="K107" s="59">
        <f t="shared" si="3"/>
        <v>0.12582573136206354</v>
      </c>
    </row>
    <row r="108" spans="1:11" x14ac:dyDescent="0.55000000000000004">
      <c r="A108" s="61" t="s">
        <v>145</v>
      </c>
      <c r="B108" s="19">
        <v>482</v>
      </c>
      <c r="C108" s="19">
        <v>503</v>
      </c>
      <c r="D108" s="22">
        <v>494</v>
      </c>
      <c r="E108" s="59">
        <f t="shared" si="4"/>
        <v>-1.7892644135188867</v>
      </c>
      <c r="G108" s="61" t="s">
        <v>15</v>
      </c>
      <c r="H108" s="20">
        <v>81980</v>
      </c>
      <c r="I108" s="20">
        <v>83633</v>
      </c>
      <c r="J108" s="21">
        <v>83700</v>
      </c>
      <c r="K108" s="59">
        <f t="shared" si="3"/>
        <v>8.0111917544509942E-2</v>
      </c>
    </row>
    <row r="109" spans="1:11" x14ac:dyDescent="0.55000000000000004">
      <c r="A109" s="61" t="s">
        <v>147</v>
      </c>
      <c r="B109" s="19">
        <v>487</v>
      </c>
      <c r="C109" s="19">
        <v>490</v>
      </c>
      <c r="D109" s="22">
        <v>490</v>
      </c>
      <c r="E109" s="59">
        <f t="shared" si="4"/>
        <v>0</v>
      </c>
      <c r="G109" s="61" t="s">
        <v>135</v>
      </c>
      <c r="H109" s="19">
        <v>119</v>
      </c>
      <c r="I109" s="19">
        <v>137</v>
      </c>
      <c r="J109" s="22">
        <v>137</v>
      </c>
      <c r="K109" s="59">
        <f t="shared" si="3"/>
        <v>0</v>
      </c>
    </row>
    <row r="110" spans="1:11" ht="18.600000000000001" x14ac:dyDescent="0.55000000000000004">
      <c r="A110" s="61" t="s">
        <v>198</v>
      </c>
      <c r="B110" s="19">
        <v>351</v>
      </c>
      <c r="C110" s="19">
        <v>400</v>
      </c>
      <c r="D110" s="22">
        <v>425</v>
      </c>
      <c r="E110" s="59">
        <f t="shared" si="4"/>
        <v>6.25</v>
      </c>
      <c r="G110" s="61" t="s">
        <v>147</v>
      </c>
      <c r="H110" s="19">
        <v>487</v>
      </c>
      <c r="I110" s="19">
        <v>490</v>
      </c>
      <c r="J110" s="22">
        <v>490</v>
      </c>
      <c r="K110" s="59">
        <f t="shared" si="3"/>
        <v>0</v>
      </c>
    </row>
    <row r="111" spans="1:11" x14ac:dyDescent="0.55000000000000004">
      <c r="A111" s="61" t="s">
        <v>148</v>
      </c>
      <c r="B111" s="19">
        <v>447</v>
      </c>
      <c r="C111" s="19">
        <v>416</v>
      </c>
      <c r="D111" s="22">
        <v>406</v>
      </c>
      <c r="E111" s="59">
        <f t="shared" si="4"/>
        <v>-2.4038461538461542</v>
      </c>
      <c r="G111" s="61" t="s">
        <v>71</v>
      </c>
      <c r="H111" s="20">
        <v>2695</v>
      </c>
      <c r="I111" s="20">
        <v>2684</v>
      </c>
      <c r="J111" s="21">
        <v>2682</v>
      </c>
      <c r="K111" s="59">
        <f t="shared" ref="K111:K142" si="5">100*((J111-I111)/I111)</f>
        <v>-7.4515648286140088E-2</v>
      </c>
    </row>
    <row r="112" spans="1:11" x14ac:dyDescent="0.55000000000000004">
      <c r="A112" s="61" t="s">
        <v>150</v>
      </c>
      <c r="B112" s="19">
        <v>476</v>
      </c>
      <c r="C112" s="19">
        <v>418</v>
      </c>
      <c r="D112" s="22">
        <v>393</v>
      </c>
      <c r="E112" s="59">
        <f t="shared" si="4"/>
        <v>-5.9808612440191391</v>
      </c>
      <c r="G112" s="61" t="s">
        <v>18</v>
      </c>
      <c r="H112" s="20">
        <v>57725</v>
      </c>
      <c r="I112" s="20">
        <v>55686</v>
      </c>
      <c r="J112" s="21">
        <v>55622</v>
      </c>
      <c r="K112" s="59">
        <f t="shared" si="5"/>
        <v>-0.11493014402183674</v>
      </c>
    </row>
    <row r="113" spans="1:11" x14ac:dyDescent="0.55000000000000004">
      <c r="A113" s="61" t="s">
        <v>174</v>
      </c>
      <c r="B113" s="19">
        <v>307</v>
      </c>
      <c r="C113" s="19">
        <v>319</v>
      </c>
      <c r="D113" s="22">
        <v>338</v>
      </c>
      <c r="E113" s="59">
        <f t="shared" si="4"/>
        <v>5.9561128526645764</v>
      </c>
      <c r="G113" s="61" t="s">
        <v>41</v>
      </c>
      <c r="H113" s="20">
        <v>11098</v>
      </c>
      <c r="I113" s="20">
        <v>11898</v>
      </c>
      <c r="J113" s="21">
        <v>11858</v>
      </c>
      <c r="K113" s="59">
        <f t="shared" si="5"/>
        <v>-0.33619095646327113</v>
      </c>
    </row>
    <row r="114" spans="1:11" x14ac:dyDescent="0.55000000000000004">
      <c r="A114" s="61" t="s">
        <v>151</v>
      </c>
      <c r="B114" s="19">
        <v>277</v>
      </c>
      <c r="C114" s="19">
        <v>294</v>
      </c>
      <c r="D114" s="22">
        <v>321</v>
      </c>
      <c r="E114" s="59">
        <f t="shared" si="4"/>
        <v>9.183673469387756</v>
      </c>
      <c r="G114" s="61" t="s">
        <v>68</v>
      </c>
      <c r="H114" s="20">
        <v>2886</v>
      </c>
      <c r="I114" s="20">
        <v>2962</v>
      </c>
      <c r="J114" s="21">
        <v>2927</v>
      </c>
      <c r="K114" s="59">
        <f t="shared" si="5"/>
        <v>-1.1816340310600946</v>
      </c>
    </row>
    <row r="115" spans="1:11" ht="18.600000000000001" x14ac:dyDescent="0.55000000000000004">
      <c r="A115" s="61" t="s">
        <v>199</v>
      </c>
      <c r="B115" s="19">
        <v>247</v>
      </c>
      <c r="C115" s="19">
        <v>244</v>
      </c>
      <c r="D115" s="22">
        <v>249</v>
      </c>
      <c r="E115" s="59">
        <f t="shared" si="4"/>
        <v>2.0491803278688523</v>
      </c>
      <c r="G115" s="61" t="s">
        <v>156</v>
      </c>
      <c r="H115" s="19">
        <v>240</v>
      </c>
      <c r="I115" s="19">
        <v>249</v>
      </c>
      <c r="J115" s="22">
        <v>246</v>
      </c>
      <c r="K115" s="59">
        <f t="shared" si="5"/>
        <v>-1.2048192771084338</v>
      </c>
    </row>
    <row r="116" spans="1:11" ht="18.600000000000001" x14ac:dyDescent="0.55000000000000004">
      <c r="A116" s="61" t="s">
        <v>156</v>
      </c>
      <c r="B116" s="19">
        <v>240</v>
      </c>
      <c r="C116" s="19">
        <v>249</v>
      </c>
      <c r="D116" s="22">
        <v>246</v>
      </c>
      <c r="E116" s="59">
        <f t="shared" si="4"/>
        <v>-1.2048192771084338</v>
      </c>
      <c r="G116" s="61" t="s">
        <v>201</v>
      </c>
      <c r="H116" s="19">
        <v>74</v>
      </c>
      <c r="I116" s="19">
        <v>72</v>
      </c>
      <c r="J116" s="22">
        <v>71</v>
      </c>
      <c r="K116" s="59">
        <f t="shared" si="5"/>
        <v>-1.3888888888888888</v>
      </c>
    </row>
    <row r="117" spans="1:11" x14ac:dyDescent="0.55000000000000004">
      <c r="A117" s="61" t="s">
        <v>155</v>
      </c>
      <c r="B117" s="19">
        <v>208</v>
      </c>
      <c r="C117" s="19">
        <v>230</v>
      </c>
      <c r="D117" s="22">
        <v>233</v>
      </c>
      <c r="E117" s="59">
        <f t="shared" si="4"/>
        <v>1.3043478260869565</v>
      </c>
      <c r="G117" s="61" t="s">
        <v>145</v>
      </c>
      <c r="H117" s="19">
        <v>482</v>
      </c>
      <c r="I117" s="19">
        <v>503</v>
      </c>
      <c r="J117" s="22">
        <v>494</v>
      </c>
      <c r="K117" s="59">
        <f t="shared" si="5"/>
        <v>-1.7892644135188867</v>
      </c>
    </row>
    <row r="118" spans="1:11" x14ac:dyDescent="0.55000000000000004">
      <c r="A118" s="61" t="s">
        <v>157</v>
      </c>
      <c r="B118" s="19">
        <v>232</v>
      </c>
      <c r="C118" s="19">
        <v>236</v>
      </c>
      <c r="D118" s="22">
        <v>224</v>
      </c>
      <c r="E118" s="59">
        <f t="shared" si="4"/>
        <v>-5.0847457627118651</v>
      </c>
      <c r="G118" s="61" t="s">
        <v>161</v>
      </c>
      <c r="H118" s="19">
        <v>89</v>
      </c>
      <c r="I118" s="19">
        <v>96</v>
      </c>
      <c r="J118" s="22">
        <v>94</v>
      </c>
      <c r="K118" s="59">
        <f t="shared" si="5"/>
        <v>-2.083333333333333</v>
      </c>
    </row>
    <row r="119" spans="1:11" x14ac:dyDescent="0.55000000000000004">
      <c r="A119" s="61" t="s">
        <v>135</v>
      </c>
      <c r="B119" s="19">
        <v>119</v>
      </c>
      <c r="C119" s="19">
        <v>137</v>
      </c>
      <c r="D119" s="22">
        <v>137</v>
      </c>
      <c r="E119" s="59">
        <f t="shared" si="4"/>
        <v>0</v>
      </c>
      <c r="G119" s="61" t="s">
        <v>148</v>
      </c>
      <c r="H119" s="19">
        <v>447</v>
      </c>
      <c r="I119" s="19">
        <v>416</v>
      </c>
      <c r="J119" s="22">
        <v>406</v>
      </c>
      <c r="K119" s="59">
        <f t="shared" si="5"/>
        <v>-2.4038461538461542</v>
      </c>
    </row>
    <row r="120" spans="1:11" x14ac:dyDescent="0.55000000000000004">
      <c r="A120" s="61" t="s">
        <v>160</v>
      </c>
      <c r="B120" s="19">
        <v>116</v>
      </c>
      <c r="C120" s="19">
        <v>116</v>
      </c>
      <c r="D120" s="22">
        <v>134</v>
      </c>
      <c r="E120" s="59">
        <f t="shared" si="4"/>
        <v>15.517241379310345</v>
      </c>
      <c r="G120" s="61" t="s">
        <v>44</v>
      </c>
      <c r="H120" s="20">
        <v>5950</v>
      </c>
      <c r="I120" s="20">
        <v>6269</v>
      </c>
      <c r="J120" s="21">
        <v>6069</v>
      </c>
      <c r="K120" s="59">
        <f t="shared" si="5"/>
        <v>-3.1903014834901899</v>
      </c>
    </row>
    <row r="121" spans="1:11" ht="18.600000000000001" x14ac:dyDescent="0.55000000000000004">
      <c r="A121" s="61" t="s">
        <v>200</v>
      </c>
      <c r="B121" s="19">
        <v>104</v>
      </c>
      <c r="C121" s="19">
        <v>107</v>
      </c>
      <c r="D121" s="22">
        <v>114</v>
      </c>
      <c r="E121" s="59">
        <f t="shared" si="4"/>
        <v>6.5420560747663545</v>
      </c>
      <c r="G121" s="61" t="s">
        <v>52</v>
      </c>
      <c r="H121" s="20">
        <v>12372</v>
      </c>
      <c r="I121" s="20">
        <v>11139</v>
      </c>
      <c r="J121" s="21">
        <v>10750</v>
      </c>
      <c r="K121" s="59">
        <f t="shared" si="5"/>
        <v>-3.4922344914265193</v>
      </c>
    </row>
    <row r="122" spans="1:11" x14ac:dyDescent="0.55000000000000004">
      <c r="A122" s="61" t="s">
        <v>161</v>
      </c>
      <c r="B122" s="19">
        <v>89</v>
      </c>
      <c r="C122" s="19">
        <v>96</v>
      </c>
      <c r="D122" s="22">
        <v>94</v>
      </c>
      <c r="E122" s="59">
        <f t="shared" si="4"/>
        <v>-2.083333333333333</v>
      </c>
      <c r="G122" s="61" t="s">
        <v>157</v>
      </c>
      <c r="H122" s="19">
        <v>232</v>
      </c>
      <c r="I122" s="19">
        <v>236</v>
      </c>
      <c r="J122" s="22">
        <v>224</v>
      </c>
      <c r="K122" s="59">
        <f t="shared" si="5"/>
        <v>-5.0847457627118651</v>
      </c>
    </row>
    <row r="123" spans="1:11" x14ac:dyDescent="0.55000000000000004">
      <c r="A123" s="61" t="s">
        <v>180</v>
      </c>
      <c r="B123" s="19">
        <v>86</v>
      </c>
      <c r="C123" s="19">
        <v>86</v>
      </c>
      <c r="D123" s="22">
        <v>87</v>
      </c>
      <c r="E123" s="59">
        <f t="shared" si="4"/>
        <v>1.1627906976744187</v>
      </c>
      <c r="G123" s="61" t="s">
        <v>150</v>
      </c>
      <c r="H123" s="19">
        <v>476</v>
      </c>
      <c r="I123" s="19">
        <v>418</v>
      </c>
      <c r="J123" s="22">
        <v>393</v>
      </c>
      <c r="K123" s="59">
        <f t="shared" si="5"/>
        <v>-5.9808612440191391</v>
      </c>
    </row>
    <row r="124" spans="1:11" x14ac:dyDescent="0.55000000000000004">
      <c r="A124" s="61" t="s">
        <v>181</v>
      </c>
      <c r="B124" s="19">
        <v>65</v>
      </c>
      <c r="C124" s="19">
        <v>69</v>
      </c>
      <c r="D124" s="22">
        <v>71</v>
      </c>
      <c r="E124" s="59">
        <f t="shared" si="4"/>
        <v>2.8985507246376812</v>
      </c>
      <c r="G124" s="61" t="s">
        <v>31</v>
      </c>
      <c r="H124" s="20">
        <v>22354</v>
      </c>
      <c r="I124" s="20">
        <v>26547</v>
      </c>
      <c r="J124" s="21">
        <v>24780</v>
      </c>
      <c r="K124" s="59">
        <f t="shared" si="5"/>
        <v>-6.6561193355181372</v>
      </c>
    </row>
    <row r="125" spans="1:11" ht="18.600000000000001" x14ac:dyDescent="0.55000000000000004">
      <c r="A125" s="61" t="s">
        <v>201</v>
      </c>
      <c r="B125" s="19">
        <v>74</v>
      </c>
      <c r="C125" s="19">
        <v>72</v>
      </c>
      <c r="D125" s="22">
        <v>71</v>
      </c>
      <c r="E125" s="59">
        <f t="shared" si="4"/>
        <v>-1.3888888888888888</v>
      </c>
      <c r="G125" s="61" t="s">
        <v>62</v>
      </c>
      <c r="H125" s="20">
        <v>4807</v>
      </c>
      <c r="I125" s="20">
        <v>4926</v>
      </c>
      <c r="J125" s="21">
        <v>4560</v>
      </c>
      <c r="K125" s="59">
        <f t="shared" si="5"/>
        <v>-7.4299634591961023</v>
      </c>
    </row>
    <row r="126" spans="1:11" x14ac:dyDescent="0.55000000000000004">
      <c r="A126" s="61" t="s">
        <v>162</v>
      </c>
      <c r="B126" s="19">
        <v>58</v>
      </c>
      <c r="C126" s="19">
        <v>79</v>
      </c>
      <c r="D126" s="22">
        <v>60</v>
      </c>
      <c r="E126" s="59">
        <f t="shared" si="4"/>
        <v>-24.050632911392405</v>
      </c>
      <c r="G126" s="61" t="s">
        <v>162</v>
      </c>
      <c r="H126" s="19">
        <v>58</v>
      </c>
      <c r="I126" s="19">
        <v>79</v>
      </c>
      <c r="J126" s="22">
        <v>60</v>
      </c>
      <c r="K126" s="59">
        <f t="shared" si="5"/>
        <v>-24.050632911392405</v>
      </c>
    </row>
    <row r="127" spans="1:11" x14ac:dyDescent="0.55000000000000004">
      <c r="A127" s="61" t="s">
        <v>193</v>
      </c>
      <c r="B127" s="19">
        <v>60</v>
      </c>
      <c r="C127" s="19">
        <v>81</v>
      </c>
      <c r="D127" s="22">
        <v>44</v>
      </c>
      <c r="E127" s="59">
        <f t="shared" si="4"/>
        <v>-45.679012345679013</v>
      </c>
      <c r="G127" s="61" t="s">
        <v>193</v>
      </c>
      <c r="H127" s="19">
        <v>60</v>
      </c>
      <c r="I127" s="19">
        <v>81</v>
      </c>
      <c r="J127" s="22">
        <v>44</v>
      </c>
      <c r="K127" s="59">
        <f t="shared" si="5"/>
        <v>-45.679012345679013</v>
      </c>
    </row>
    <row r="128" spans="1:11" x14ac:dyDescent="0.55000000000000004">
      <c r="A128" s="62" t="s">
        <v>183</v>
      </c>
      <c r="B128" s="63">
        <v>7</v>
      </c>
      <c r="C128" s="63">
        <v>7</v>
      </c>
      <c r="D128" s="64">
        <v>9</v>
      </c>
      <c r="E128" s="60">
        <f t="shared" si="4"/>
        <v>28.571428571428569</v>
      </c>
      <c r="G128" s="62" t="s">
        <v>26</v>
      </c>
      <c r="H128" s="65">
        <v>23013</v>
      </c>
      <c r="I128" s="65">
        <v>24671</v>
      </c>
      <c r="J128" s="66">
        <v>12712</v>
      </c>
      <c r="K128" s="60">
        <f t="shared" si="5"/>
        <v>-48.473916744355719</v>
      </c>
    </row>
  </sheetData>
  <mergeCells count="2">
    <mergeCell ref="B3:H3"/>
    <mergeCell ref="J3:L3"/>
  </mergeCells>
  <conditionalFormatting sqref="A15:D128">
    <cfRule type="beginsWith" dxfId="101" priority="4" operator="beginsWith" text=".">
      <formula>LEFT(A15,LEN("."))="."</formula>
    </cfRule>
  </conditionalFormatting>
  <conditionalFormatting sqref="A13">
    <cfRule type="beginsWith" dxfId="100" priority="3" operator="beginsWith" text=".">
      <formula>LEFT(A13,LEN("."))="."</formula>
    </cfRule>
  </conditionalFormatting>
  <conditionalFormatting sqref="A2:M10">
    <cfRule type="beginsWith" dxfId="99" priority="2" operator="beginsWith" text=".">
      <formula>LEFT(A2,LEN("."))="."</formula>
    </cfRule>
  </conditionalFormatting>
  <conditionalFormatting sqref="G15:J128">
    <cfRule type="beginsWith" dxfId="98" priority="1" operator="beginsWith" text=".">
      <formula>LEFT(G15,LEN("."))="."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2FC8-ABD6-4BF8-82DF-FF10F82CD477}">
  <dimension ref="A2:M139"/>
  <sheetViews>
    <sheetView zoomScale="80" zoomScaleNormal="80" workbookViewId="0">
      <selection activeCell="H14" sqref="H14:J14"/>
    </sheetView>
  </sheetViews>
  <sheetFormatPr defaultRowHeight="14.4" x14ac:dyDescent="0.55000000000000004"/>
  <cols>
    <col min="5" max="5" width="9.734375" customWidth="1"/>
    <col min="11" max="11" width="9.734375" customWidth="1"/>
  </cols>
  <sheetData>
    <row r="2" spans="1:13" ht="18.3" x14ac:dyDescent="0.7">
      <c r="A2" s="25" t="s">
        <v>0</v>
      </c>
    </row>
    <row r="3" spans="1:13" ht="28.8" x14ac:dyDescent="0.55000000000000004">
      <c r="A3" s="4"/>
      <c r="B3" s="76" t="s">
        <v>1</v>
      </c>
      <c r="C3" s="76"/>
      <c r="D3" s="76"/>
      <c r="E3" s="76"/>
      <c r="F3" s="76"/>
      <c r="G3" s="76"/>
      <c r="H3" s="76"/>
      <c r="I3" s="4" t="s">
        <v>2</v>
      </c>
      <c r="J3" s="76" t="s">
        <v>3</v>
      </c>
      <c r="K3" s="76"/>
      <c r="L3" s="76"/>
      <c r="M3" s="5" t="s">
        <v>4</v>
      </c>
    </row>
    <row r="4" spans="1:13" x14ac:dyDescent="0.55000000000000004">
      <c r="A4" s="4"/>
      <c r="B4" s="5">
        <v>1990</v>
      </c>
      <c r="C4" s="5">
        <v>1995</v>
      </c>
      <c r="D4" s="5">
        <v>2000</v>
      </c>
      <c r="E4" s="5">
        <v>2005</v>
      </c>
      <c r="F4" s="5">
        <v>2010</v>
      </c>
      <c r="G4" s="5">
        <v>2014</v>
      </c>
      <c r="H4" s="5" t="s">
        <v>256</v>
      </c>
      <c r="I4" s="5" t="s">
        <v>256</v>
      </c>
      <c r="J4" s="5" t="s">
        <v>252</v>
      </c>
      <c r="K4" s="5" t="s">
        <v>254</v>
      </c>
      <c r="L4" s="5" t="s">
        <v>257</v>
      </c>
      <c r="M4" s="5" t="s">
        <v>258</v>
      </c>
    </row>
    <row r="5" spans="1:13" x14ac:dyDescent="0.55000000000000004">
      <c r="A5" s="8" t="s">
        <v>9</v>
      </c>
      <c r="B5" s="8">
        <v>435</v>
      </c>
      <c r="C5" s="8">
        <v>527</v>
      </c>
      <c r="D5" s="8">
        <v>674</v>
      </c>
      <c r="E5" s="8">
        <v>809</v>
      </c>
      <c r="F5" s="8">
        <v>950</v>
      </c>
      <c r="G5" s="38">
        <v>1134</v>
      </c>
      <c r="H5" s="39">
        <v>1186</v>
      </c>
      <c r="I5" s="8">
        <v>100</v>
      </c>
      <c r="J5" s="8">
        <v>4.5999999999999996</v>
      </c>
      <c r="K5" s="8">
        <v>4.2</v>
      </c>
      <c r="L5" s="9">
        <v>4.5999999999999996</v>
      </c>
      <c r="M5" s="8">
        <v>3.9</v>
      </c>
    </row>
    <row r="6" spans="1:13" x14ac:dyDescent="0.55000000000000004">
      <c r="A6" s="8" t="s">
        <v>10</v>
      </c>
      <c r="B6" s="8">
        <v>261.5</v>
      </c>
      <c r="C6" s="8">
        <v>304.5</v>
      </c>
      <c r="D6" s="8">
        <v>386.6</v>
      </c>
      <c r="E6" s="8">
        <v>453.2</v>
      </c>
      <c r="F6" s="8">
        <v>489.4</v>
      </c>
      <c r="G6" s="8">
        <v>580.20000000000005</v>
      </c>
      <c r="H6" s="9">
        <v>607.70000000000005</v>
      </c>
      <c r="I6" s="8">
        <v>51.2</v>
      </c>
      <c r="J6" s="8">
        <v>4.8</v>
      </c>
      <c r="K6" s="8">
        <v>2.2999999999999998</v>
      </c>
      <c r="L6" s="9">
        <v>4.7</v>
      </c>
      <c r="M6" s="8">
        <v>3</v>
      </c>
    </row>
    <row r="7" spans="1:13" ht="19.2" x14ac:dyDescent="0.55000000000000004">
      <c r="A7" s="8" t="s">
        <v>11</v>
      </c>
      <c r="B7" s="8">
        <v>55.9</v>
      </c>
      <c r="C7" s="8">
        <v>82.1</v>
      </c>
      <c r="D7" s="8">
        <v>110.4</v>
      </c>
      <c r="E7" s="8">
        <v>154</v>
      </c>
      <c r="F7" s="8">
        <v>205.5</v>
      </c>
      <c r="G7" s="8">
        <v>264.3</v>
      </c>
      <c r="H7" s="9">
        <v>279.2</v>
      </c>
      <c r="I7" s="8">
        <v>23.5</v>
      </c>
      <c r="J7" s="8">
        <v>6.9</v>
      </c>
      <c r="K7" s="8">
        <v>5.7</v>
      </c>
      <c r="L7" s="9">
        <v>5.6</v>
      </c>
      <c r="M7" s="8">
        <v>6.1</v>
      </c>
    </row>
    <row r="8" spans="1:13" x14ac:dyDescent="0.55000000000000004">
      <c r="A8" s="8" t="s">
        <v>12</v>
      </c>
      <c r="B8" s="8">
        <v>92.8</v>
      </c>
      <c r="C8" s="8">
        <v>108.9</v>
      </c>
      <c r="D8" s="8">
        <v>128.19999999999999</v>
      </c>
      <c r="E8" s="8">
        <v>133.30000000000001</v>
      </c>
      <c r="F8" s="8">
        <v>150.19999999999999</v>
      </c>
      <c r="G8" s="8">
        <v>181.9</v>
      </c>
      <c r="H8" s="9">
        <v>192.6</v>
      </c>
      <c r="I8" s="8">
        <v>16.2</v>
      </c>
      <c r="J8" s="8">
        <v>3</v>
      </c>
      <c r="K8" s="8">
        <v>8.5</v>
      </c>
      <c r="L8" s="9">
        <v>5.9</v>
      </c>
      <c r="M8" s="8">
        <v>3.7</v>
      </c>
    </row>
    <row r="9" spans="1:13" x14ac:dyDescent="0.55000000000000004">
      <c r="A9" s="8" t="s">
        <v>13</v>
      </c>
      <c r="B9" s="8">
        <v>14.8</v>
      </c>
      <c r="C9" s="8">
        <v>18.7</v>
      </c>
      <c r="D9" s="8">
        <v>26.2</v>
      </c>
      <c r="E9" s="8">
        <v>34.799999999999997</v>
      </c>
      <c r="F9" s="8">
        <v>50.4</v>
      </c>
      <c r="G9" s="8">
        <v>55.3</v>
      </c>
      <c r="H9" s="9">
        <v>53.5</v>
      </c>
      <c r="I9" s="8">
        <v>4.5</v>
      </c>
      <c r="J9" s="8">
        <v>4.4000000000000004</v>
      </c>
      <c r="K9" s="8">
        <v>1.1000000000000001</v>
      </c>
      <c r="L9" s="9">
        <v>-3.3</v>
      </c>
      <c r="M9" s="8">
        <v>4.4000000000000004</v>
      </c>
    </row>
    <row r="10" spans="1:13" x14ac:dyDescent="0.55000000000000004">
      <c r="A10" s="8" t="s">
        <v>14</v>
      </c>
      <c r="B10" s="8">
        <v>9.6</v>
      </c>
      <c r="C10" s="8">
        <v>12.7</v>
      </c>
      <c r="D10" s="8">
        <v>22.4</v>
      </c>
      <c r="E10" s="8">
        <v>33.700000000000003</v>
      </c>
      <c r="F10" s="8">
        <v>54.7</v>
      </c>
      <c r="G10" s="8">
        <v>52.4</v>
      </c>
      <c r="H10" s="9">
        <v>53.3</v>
      </c>
      <c r="I10" s="8">
        <v>4.5</v>
      </c>
      <c r="J10" s="8">
        <v>-2.9</v>
      </c>
      <c r="K10" s="8">
        <v>6.7</v>
      </c>
      <c r="L10" s="9">
        <v>1.7</v>
      </c>
      <c r="M10" s="8">
        <v>4.7</v>
      </c>
    </row>
    <row r="13" spans="1:13" ht="18.3" x14ac:dyDescent="0.7">
      <c r="A13" s="1" t="s">
        <v>238</v>
      </c>
    </row>
    <row r="14" spans="1:13" x14ac:dyDescent="0.55000000000000004">
      <c r="A14" s="52" t="s">
        <v>237</v>
      </c>
      <c r="B14" s="53" t="s">
        <v>276</v>
      </c>
      <c r="C14" s="53" t="s">
        <v>277</v>
      </c>
      <c r="D14" s="53" t="s">
        <v>278</v>
      </c>
      <c r="E14" s="54" t="s">
        <v>3</v>
      </c>
      <c r="F14" s="23"/>
      <c r="G14" s="52" t="s">
        <v>237</v>
      </c>
      <c r="H14" s="53" t="s">
        <v>276</v>
      </c>
      <c r="I14" s="53" t="s">
        <v>277</v>
      </c>
      <c r="J14" s="53" t="s">
        <v>278</v>
      </c>
      <c r="K14" s="54" t="s">
        <v>3</v>
      </c>
    </row>
    <row r="15" spans="1:13" x14ac:dyDescent="0.55000000000000004">
      <c r="A15" s="69" t="s">
        <v>15</v>
      </c>
      <c r="B15" s="17">
        <v>83634</v>
      </c>
      <c r="C15" s="17">
        <v>83701</v>
      </c>
      <c r="D15" s="14">
        <v>84452</v>
      </c>
      <c r="E15" s="72">
        <f t="shared" ref="E15:E46" si="0">100*((D15-C15)/C15)</f>
        <v>0.89724137107083557</v>
      </c>
      <c r="F15" s="23"/>
      <c r="G15" s="69" t="s">
        <v>233</v>
      </c>
      <c r="H15" s="16">
        <v>208</v>
      </c>
      <c r="I15" s="16">
        <v>213</v>
      </c>
      <c r="J15" s="15">
        <v>414</v>
      </c>
      <c r="K15" s="72">
        <f t="shared" ref="K15:K46" si="1">100*((J15-I15)/I15)</f>
        <v>94.366197183098592</v>
      </c>
    </row>
    <row r="16" spans="1:13" x14ac:dyDescent="0.55000000000000004">
      <c r="A16" s="69" t="s">
        <v>16</v>
      </c>
      <c r="B16" s="17">
        <v>69995</v>
      </c>
      <c r="C16" s="17">
        <v>75022</v>
      </c>
      <c r="D16" s="14">
        <v>77510</v>
      </c>
      <c r="E16" s="72">
        <f t="shared" si="0"/>
        <v>3.3163605342432887</v>
      </c>
      <c r="F16" s="23"/>
      <c r="G16" s="69" t="s">
        <v>98</v>
      </c>
      <c r="H16" s="16">
        <v>610</v>
      </c>
      <c r="I16" s="16">
        <v>649</v>
      </c>
      <c r="J16" s="14">
        <v>1215</v>
      </c>
      <c r="K16" s="72">
        <f t="shared" si="1"/>
        <v>87.211093990755003</v>
      </c>
    </row>
    <row r="17" spans="1:11" x14ac:dyDescent="0.55000000000000004">
      <c r="A17" s="69" t="s">
        <v>17</v>
      </c>
      <c r="B17" s="17">
        <v>60675</v>
      </c>
      <c r="C17" s="17">
        <v>64939</v>
      </c>
      <c r="D17" s="14">
        <v>68215</v>
      </c>
      <c r="E17" s="72">
        <f t="shared" si="0"/>
        <v>5.0447342891020801</v>
      </c>
      <c r="F17" s="23"/>
      <c r="G17" s="69" t="s">
        <v>127</v>
      </c>
      <c r="H17" s="17">
        <v>2044</v>
      </c>
      <c r="I17" s="17">
        <v>3081</v>
      </c>
      <c r="J17" s="14">
        <v>4681</v>
      </c>
      <c r="K17" s="72">
        <f t="shared" si="1"/>
        <v>51.931191171697499</v>
      </c>
    </row>
    <row r="18" spans="1:11" x14ac:dyDescent="0.55000000000000004">
      <c r="A18" s="69" t="s">
        <v>18</v>
      </c>
      <c r="B18" s="17">
        <v>55686</v>
      </c>
      <c r="C18" s="17">
        <v>55622</v>
      </c>
      <c r="D18" s="14">
        <v>56886</v>
      </c>
      <c r="E18" s="72">
        <f t="shared" si="0"/>
        <v>2.2724821113947717</v>
      </c>
      <c r="F18" s="23"/>
      <c r="G18" s="69" t="s">
        <v>46</v>
      </c>
      <c r="H18" s="17">
        <v>10364</v>
      </c>
      <c r="I18" s="17">
        <v>13413</v>
      </c>
      <c r="J18" s="14">
        <v>19737</v>
      </c>
      <c r="K18" s="72">
        <f t="shared" si="1"/>
        <v>47.148288973384027</v>
      </c>
    </row>
    <row r="19" spans="1:11" x14ac:dyDescent="0.55000000000000004">
      <c r="A19" s="69" t="s">
        <v>19</v>
      </c>
      <c r="B19" s="17">
        <v>47704</v>
      </c>
      <c r="C19" s="17">
        <v>48576</v>
      </c>
      <c r="D19" s="14">
        <v>50732</v>
      </c>
      <c r="E19" s="72">
        <f t="shared" si="0"/>
        <v>4.4384057971014492</v>
      </c>
      <c r="F19" s="23"/>
      <c r="G19" s="69" t="s">
        <v>226</v>
      </c>
      <c r="H19" s="16">
        <v>807</v>
      </c>
      <c r="I19" s="16">
        <v>998</v>
      </c>
      <c r="J19" s="14">
        <v>1289</v>
      </c>
      <c r="K19" s="72">
        <f t="shared" si="1"/>
        <v>29.158316633266534</v>
      </c>
    </row>
    <row r="20" spans="1:11" x14ac:dyDescent="0.55000000000000004">
      <c r="A20" s="69" t="s">
        <v>21</v>
      </c>
      <c r="B20" s="17">
        <v>37795</v>
      </c>
      <c r="C20" s="17">
        <v>39811</v>
      </c>
      <c r="D20" s="14">
        <v>39478</v>
      </c>
      <c r="E20" s="72">
        <f t="shared" si="0"/>
        <v>-0.83645223681896963</v>
      </c>
      <c r="F20" s="23"/>
      <c r="G20" s="69" t="s">
        <v>230</v>
      </c>
      <c r="H20" s="16">
        <v>529</v>
      </c>
      <c r="I20" s="16">
        <v>536</v>
      </c>
      <c r="J20" s="15">
        <v>678</v>
      </c>
      <c r="K20" s="72">
        <f t="shared" si="1"/>
        <v>26.492537313432834</v>
      </c>
    </row>
    <row r="21" spans="1:11" x14ac:dyDescent="0.55000000000000004">
      <c r="A21" s="69" t="s">
        <v>22</v>
      </c>
      <c r="B21" s="17">
        <v>31545</v>
      </c>
      <c r="C21" s="17">
        <v>33005</v>
      </c>
      <c r="D21" s="14">
        <v>34972</v>
      </c>
      <c r="E21" s="72">
        <f t="shared" si="0"/>
        <v>5.9597030752916229</v>
      </c>
      <c r="F21" s="23"/>
      <c r="G21" s="69" t="s">
        <v>64</v>
      </c>
      <c r="H21" s="17">
        <v>3576</v>
      </c>
      <c r="I21" s="17">
        <v>3674</v>
      </c>
      <c r="J21" s="14">
        <v>4478</v>
      </c>
      <c r="K21" s="72">
        <f t="shared" si="1"/>
        <v>21.883505715841046</v>
      </c>
    </row>
    <row r="22" spans="1:11" ht="18.600000000000001" x14ac:dyDescent="0.55000000000000004">
      <c r="A22" s="69" t="s">
        <v>20</v>
      </c>
      <c r="B22" s="17">
        <v>31064</v>
      </c>
      <c r="C22" s="17">
        <v>32613</v>
      </c>
      <c r="D22" s="14">
        <v>34436</v>
      </c>
      <c r="E22" s="72">
        <f t="shared" si="0"/>
        <v>5.5897954803299292</v>
      </c>
      <c r="F22" s="23"/>
      <c r="G22" s="69" t="s">
        <v>82</v>
      </c>
      <c r="H22" s="17">
        <v>1658</v>
      </c>
      <c r="I22" s="17">
        <v>1745</v>
      </c>
      <c r="J22" s="14">
        <v>2109</v>
      </c>
      <c r="K22" s="72">
        <f t="shared" si="1"/>
        <v>20.859598853868196</v>
      </c>
    </row>
    <row r="23" spans="1:11" x14ac:dyDescent="0.55000000000000004">
      <c r="A23" s="69" t="s">
        <v>24</v>
      </c>
      <c r="B23" s="17">
        <v>24151</v>
      </c>
      <c r="C23" s="17">
        <v>29346</v>
      </c>
      <c r="D23" s="14">
        <v>32093</v>
      </c>
      <c r="E23" s="72">
        <f t="shared" si="0"/>
        <v>9.3607305936073057</v>
      </c>
      <c r="F23" s="23"/>
      <c r="G23" s="69" t="s">
        <v>31</v>
      </c>
      <c r="H23" s="17">
        <v>26547</v>
      </c>
      <c r="I23" s="17">
        <v>24810</v>
      </c>
      <c r="J23" s="14">
        <v>29881</v>
      </c>
      <c r="K23" s="72">
        <f t="shared" si="1"/>
        <v>20.439338976219265</v>
      </c>
    </row>
    <row r="24" spans="1:11" ht="18.600000000000001" x14ac:dyDescent="0.55000000000000004">
      <c r="A24" s="69" t="s">
        <v>27</v>
      </c>
      <c r="B24" s="17">
        <v>28356</v>
      </c>
      <c r="C24" s="17">
        <v>29848</v>
      </c>
      <c r="D24" s="14">
        <v>31346</v>
      </c>
      <c r="E24" s="72">
        <f t="shared" si="0"/>
        <v>5.0187617260787993</v>
      </c>
      <c r="F24" s="23"/>
      <c r="G24" s="69" t="s">
        <v>155</v>
      </c>
      <c r="H24" s="16">
        <v>230</v>
      </c>
      <c r="I24" s="16">
        <v>233</v>
      </c>
      <c r="J24" s="15">
        <v>276</v>
      </c>
      <c r="K24" s="72">
        <f t="shared" si="1"/>
        <v>18.454935622317599</v>
      </c>
    </row>
    <row r="25" spans="1:11" ht="18.600000000000001" x14ac:dyDescent="0.55000000000000004">
      <c r="A25" s="69" t="s">
        <v>104</v>
      </c>
      <c r="B25" s="17">
        <v>27158</v>
      </c>
      <c r="C25" s="17">
        <v>29073</v>
      </c>
      <c r="D25" s="14">
        <v>30773</v>
      </c>
      <c r="E25" s="72">
        <f t="shared" si="0"/>
        <v>5.8473497747050525</v>
      </c>
      <c r="F25" s="23"/>
      <c r="G25" s="69" t="s">
        <v>206</v>
      </c>
      <c r="H25" s="17">
        <v>10624</v>
      </c>
      <c r="I25" s="17">
        <v>12140</v>
      </c>
      <c r="J25" s="14">
        <v>14316</v>
      </c>
      <c r="K25" s="72">
        <f t="shared" si="1"/>
        <v>17.924217462932454</v>
      </c>
    </row>
    <row r="26" spans="1:11" x14ac:dyDescent="0.55000000000000004">
      <c r="A26" s="69" t="s">
        <v>31</v>
      </c>
      <c r="B26" s="17">
        <v>26547</v>
      </c>
      <c r="C26" s="17">
        <v>24810</v>
      </c>
      <c r="D26" s="14">
        <v>29881</v>
      </c>
      <c r="E26" s="72">
        <f t="shared" si="0"/>
        <v>20.439338976219265</v>
      </c>
      <c r="F26" s="23"/>
      <c r="G26" s="69" t="s">
        <v>97</v>
      </c>
      <c r="H26" s="17">
        <v>1275</v>
      </c>
      <c r="I26" s="17">
        <v>1527</v>
      </c>
      <c r="J26" s="14">
        <v>1798</v>
      </c>
      <c r="K26" s="72">
        <f t="shared" si="1"/>
        <v>17.747216764898493</v>
      </c>
    </row>
    <row r="27" spans="1:11" x14ac:dyDescent="0.55000000000000004">
      <c r="A27" s="69" t="s">
        <v>202</v>
      </c>
      <c r="B27" s="17">
        <v>24813</v>
      </c>
      <c r="C27" s="17">
        <v>25291</v>
      </c>
      <c r="D27" s="14">
        <v>26719</v>
      </c>
      <c r="E27" s="72">
        <f t="shared" si="0"/>
        <v>5.6462773318571822</v>
      </c>
      <c r="F27" s="23"/>
      <c r="G27" s="69" t="s">
        <v>220</v>
      </c>
      <c r="H27" s="17">
        <v>1715</v>
      </c>
      <c r="I27" s="17">
        <v>1912</v>
      </c>
      <c r="J27" s="14">
        <v>2235</v>
      </c>
      <c r="K27" s="72">
        <f t="shared" si="1"/>
        <v>16.893305439330543</v>
      </c>
    </row>
    <row r="28" spans="1:11" ht="18.600000000000001" x14ac:dyDescent="0.55000000000000004">
      <c r="A28" s="69" t="s">
        <v>28</v>
      </c>
      <c r="B28" s="17">
        <v>25661</v>
      </c>
      <c r="C28" s="17">
        <v>27770</v>
      </c>
      <c r="D28" s="14">
        <v>26686</v>
      </c>
      <c r="E28" s="72">
        <f t="shared" si="0"/>
        <v>-3.9034929780338499</v>
      </c>
      <c r="F28" s="23"/>
      <c r="G28" s="69" t="s">
        <v>158</v>
      </c>
      <c r="H28" s="16">
        <v>116</v>
      </c>
      <c r="I28" s="16">
        <v>133</v>
      </c>
      <c r="J28" s="15">
        <v>155</v>
      </c>
      <c r="K28" s="72">
        <f t="shared" si="1"/>
        <v>16.541353383458645</v>
      </c>
    </row>
    <row r="29" spans="1:11" x14ac:dyDescent="0.55000000000000004">
      <c r="A29" s="69" t="s">
        <v>23</v>
      </c>
      <c r="B29" s="17">
        <v>25715</v>
      </c>
      <c r="C29" s="17">
        <v>27437</v>
      </c>
      <c r="D29" s="14">
        <v>25721</v>
      </c>
      <c r="E29" s="72">
        <f t="shared" si="0"/>
        <v>-6.2543280970951631</v>
      </c>
      <c r="F29" s="23"/>
      <c r="G29" s="69" t="s">
        <v>124</v>
      </c>
      <c r="H29" s="17">
        <v>2288</v>
      </c>
      <c r="I29" s="17">
        <v>2565</v>
      </c>
      <c r="J29" s="14">
        <v>2978</v>
      </c>
      <c r="K29" s="72">
        <f t="shared" si="1"/>
        <v>16.101364522417157</v>
      </c>
    </row>
    <row r="30" spans="1:11" x14ac:dyDescent="0.55000000000000004">
      <c r="A30" s="69" t="s">
        <v>106</v>
      </c>
      <c r="B30" s="17">
        <v>21111</v>
      </c>
      <c r="C30" s="17">
        <v>22282</v>
      </c>
      <c r="D30" s="14">
        <v>23941</v>
      </c>
      <c r="E30" s="72">
        <f t="shared" si="0"/>
        <v>7.445471681177632</v>
      </c>
      <c r="F30" s="23"/>
      <c r="G30" s="69" t="s">
        <v>225</v>
      </c>
      <c r="H30" s="17">
        <v>1324</v>
      </c>
      <c r="I30" s="17">
        <v>1350</v>
      </c>
      <c r="J30" s="14">
        <v>1560</v>
      </c>
      <c r="K30" s="72">
        <f t="shared" si="1"/>
        <v>15.555555555555555</v>
      </c>
    </row>
    <row r="31" spans="1:11" x14ac:dyDescent="0.55000000000000004">
      <c r="A31" s="69" t="s">
        <v>203</v>
      </c>
      <c r="B31" s="17">
        <v>17920</v>
      </c>
      <c r="C31" s="17">
        <v>22033</v>
      </c>
      <c r="D31" s="14">
        <v>23599</v>
      </c>
      <c r="E31" s="72">
        <f t="shared" si="0"/>
        <v>7.1075205373757537</v>
      </c>
      <c r="F31" s="23"/>
      <c r="G31" s="69" t="s">
        <v>232</v>
      </c>
      <c r="H31" s="16">
        <v>400</v>
      </c>
      <c r="I31" s="16">
        <v>425</v>
      </c>
      <c r="J31" s="15">
        <v>486</v>
      </c>
      <c r="K31" s="72">
        <f t="shared" si="1"/>
        <v>14.352941176470587</v>
      </c>
    </row>
    <row r="32" spans="1:11" x14ac:dyDescent="0.55000000000000004">
      <c r="A32" s="69" t="s">
        <v>46</v>
      </c>
      <c r="B32" s="17">
        <v>10364</v>
      </c>
      <c r="C32" s="17">
        <v>13413</v>
      </c>
      <c r="D32" s="14">
        <v>19737</v>
      </c>
      <c r="E32" s="72">
        <f t="shared" si="0"/>
        <v>47.148288973384027</v>
      </c>
      <c r="F32" s="23"/>
      <c r="G32" s="69" t="s">
        <v>90</v>
      </c>
      <c r="H32" s="16">
        <v>979</v>
      </c>
      <c r="I32" s="17">
        <v>1072</v>
      </c>
      <c r="J32" s="14">
        <v>1225</v>
      </c>
      <c r="K32" s="72">
        <f t="shared" si="1"/>
        <v>14.272388059701493</v>
      </c>
    </row>
    <row r="33" spans="1:11" x14ac:dyDescent="0.55000000000000004">
      <c r="A33" s="69" t="s">
        <v>105</v>
      </c>
      <c r="B33" s="17">
        <v>15966</v>
      </c>
      <c r="C33" s="17">
        <v>17495</v>
      </c>
      <c r="D33" s="14">
        <v>18269</v>
      </c>
      <c r="E33" s="72">
        <f t="shared" si="0"/>
        <v>4.4241211774792797</v>
      </c>
      <c r="F33" s="23"/>
      <c r="G33" s="69" t="s">
        <v>95</v>
      </c>
      <c r="H33" s="16">
        <v>509</v>
      </c>
      <c r="I33" s="16">
        <v>520</v>
      </c>
      <c r="J33" s="15">
        <v>592</v>
      </c>
      <c r="K33" s="72">
        <f t="shared" si="1"/>
        <v>13.846153846153847</v>
      </c>
    </row>
    <row r="34" spans="1:11" x14ac:dyDescent="0.55000000000000004">
      <c r="A34" s="69" t="s">
        <v>107</v>
      </c>
      <c r="B34" s="17">
        <v>20722</v>
      </c>
      <c r="C34" s="17">
        <v>20431</v>
      </c>
      <c r="D34" s="14">
        <v>18031</v>
      </c>
      <c r="E34" s="72">
        <f t="shared" si="0"/>
        <v>-11.74685526895404</v>
      </c>
      <c r="F34" s="23"/>
      <c r="G34" s="69" t="s">
        <v>213</v>
      </c>
      <c r="H34" s="17">
        <v>2857</v>
      </c>
      <c r="I34" s="17">
        <v>3341</v>
      </c>
      <c r="J34" s="14">
        <v>3784</v>
      </c>
      <c r="K34" s="72">
        <f t="shared" si="1"/>
        <v>13.259503142771626</v>
      </c>
    </row>
    <row r="35" spans="1:11" x14ac:dyDescent="0.55000000000000004">
      <c r="A35" s="69" t="s">
        <v>34</v>
      </c>
      <c r="B35" s="17">
        <v>15772</v>
      </c>
      <c r="C35" s="17">
        <v>18260</v>
      </c>
      <c r="D35" s="14">
        <v>17994</v>
      </c>
      <c r="E35" s="72">
        <f t="shared" si="0"/>
        <v>-1.4567360350492882</v>
      </c>
      <c r="F35" s="23"/>
      <c r="G35" s="69" t="s">
        <v>216</v>
      </c>
      <c r="H35" s="17">
        <v>2259</v>
      </c>
      <c r="I35" s="17">
        <v>2411</v>
      </c>
      <c r="J35" s="14">
        <v>2707</v>
      </c>
      <c r="K35" s="72">
        <f t="shared" si="1"/>
        <v>12.277063459145584</v>
      </c>
    </row>
    <row r="36" spans="1:11" x14ac:dyDescent="0.55000000000000004">
      <c r="A36" s="69" t="s">
        <v>29</v>
      </c>
      <c r="B36" s="17">
        <v>16059</v>
      </c>
      <c r="C36" s="17">
        <v>16537</v>
      </c>
      <c r="D36" s="14">
        <v>17970</v>
      </c>
      <c r="E36" s="72">
        <f t="shared" si="0"/>
        <v>8.665416943822942</v>
      </c>
      <c r="F36" s="23"/>
      <c r="G36" s="69" t="s">
        <v>75</v>
      </c>
      <c r="H36" s="17">
        <v>1274</v>
      </c>
      <c r="I36" s="17">
        <v>1355</v>
      </c>
      <c r="J36" s="14">
        <v>1518</v>
      </c>
      <c r="K36" s="72">
        <f t="shared" si="1"/>
        <v>12.029520295202952</v>
      </c>
    </row>
    <row r="37" spans="1:11" x14ac:dyDescent="0.55000000000000004">
      <c r="A37" s="69" t="s">
        <v>204</v>
      </c>
      <c r="B37" s="17">
        <v>15800</v>
      </c>
      <c r="C37" s="17">
        <v>16000</v>
      </c>
      <c r="D37" s="14">
        <v>16728</v>
      </c>
      <c r="E37" s="72">
        <f t="shared" si="0"/>
        <v>4.55</v>
      </c>
      <c r="F37" s="23"/>
      <c r="G37" s="69" t="s">
        <v>128</v>
      </c>
      <c r="H37" s="17">
        <v>2700</v>
      </c>
      <c r="I37" s="17">
        <v>3164</v>
      </c>
      <c r="J37" s="14">
        <v>3543</v>
      </c>
      <c r="K37" s="72">
        <f t="shared" si="1"/>
        <v>11.97850821744627</v>
      </c>
    </row>
    <row r="38" spans="1:11" ht="18.600000000000001" x14ac:dyDescent="0.55000000000000004">
      <c r="A38" s="69" t="s">
        <v>205</v>
      </c>
      <c r="B38" s="17">
        <v>12782</v>
      </c>
      <c r="C38" s="17">
        <v>13926</v>
      </c>
      <c r="D38" s="14">
        <v>15007</v>
      </c>
      <c r="E38" s="72">
        <f t="shared" si="0"/>
        <v>7.7624587103260092</v>
      </c>
      <c r="F38" s="23"/>
      <c r="G38" s="69" t="s">
        <v>159</v>
      </c>
      <c r="H38" s="16">
        <v>116</v>
      </c>
      <c r="I38" s="16">
        <v>120</v>
      </c>
      <c r="J38" s="15">
        <v>134</v>
      </c>
      <c r="K38" s="72">
        <f t="shared" si="1"/>
        <v>11.666666666666666</v>
      </c>
    </row>
    <row r="39" spans="1:11" x14ac:dyDescent="0.55000000000000004">
      <c r="A39" s="69" t="s">
        <v>206</v>
      </c>
      <c r="B39" s="17">
        <v>10624</v>
      </c>
      <c r="C39" s="17">
        <v>12140</v>
      </c>
      <c r="D39" s="14">
        <v>14316</v>
      </c>
      <c r="E39" s="72">
        <f t="shared" si="0"/>
        <v>17.924217462932454</v>
      </c>
      <c r="F39" s="23"/>
      <c r="G39" s="69" t="s">
        <v>231</v>
      </c>
      <c r="H39" s="16">
        <v>420</v>
      </c>
      <c r="I39" s="16">
        <v>465</v>
      </c>
      <c r="J39" s="15">
        <v>516</v>
      </c>
      <c r="K39" s="72">
        <f t="shared" si="1"/>
        <v>10.967741935483872</v>
      </c>
    </row>
    <row r="40" spans="1:11" ht="18.600000000000001" x14ac:dyDescent="0.55000000000000004">
      <c r="A40" s="69" t="s">
        <v>108</v>
      </c>
      <c r="B40" s="17">
        <v>14268</v>
      </c>
      <c r="C40" s="17">
        <v>14566</v>
      </c>
      <c r="D40" s="14">
        <v>14308</v>
      </c>
      <c r="E40" s="72">
        <f t="shared" si="0"/>
        <v>-1.7712481120417412</v>
      </c>
      <c r="F40" s="23"/>
      <c r="G40" s="69" t="s">
        <v>63</v>
      </c>
      <c r="H40" s="17">
        <v>4681</v>
      </c>
      <c r="I40" s="17">
        <v>4833</v>
      </c>
      <c r="J40" s="14">
        <v>5361</v>
      </c>
      <c r="K40" s="72">
        <f t="shared" si="1"/>
        <v>10.924891371818745</v>
      </c>
    </row>
    <row r="41" spans="1:11" x14ac:dyDescent="0.55000000000000004">
      <c r="A41" s="69" t="s">
        <v>109</v>
      </c>
      <c r="B41" s="17">
        <v>12495</v>
      </c>
      <c r="C41" s="17">
        <v>13259</v>
      </c>
      <c r="D41" s="14">
        <v>14242</v>
      </c>
      <c r="E41" s="72">
        <f t="shared" si="0"/>
        <v>7.4138321140357499</v>
      </c>
      <c r="F41" s="23"/>
      <c r="G41" s="69" t="s">
        <v>86</v>
      </c>
      <c r="H41" s="16">
        <v>993</v>
      </c>
      <c r="I41" s="17">
        <v>1039</v>
      </c>
      <c r="J41" s="14">
        <v>1152</v>
      </c>
      <c r="K41" s="72">
        <f t="shared" si="1"/>
        <v>10.875842155919154</v>
      </c>
    </row>
    <row r="42" spans="1:11" x14ac:dyDescent="0.55000000000000004">
      <c r="A42" s="69" t="s">
        <v>195</v>
      </c>
      <c r="B42" s="17">
        <v>12176</v>
      </c>
      <c r="C42" s="17">
        <v>14202</v>
      </c>
      <c r="D42" s="14">
        <v>13232</v>
      </c>
      <c r="E42" s="72">
        <f t="shared" si="0"/>
        <v>-6.8300239402901006</v>
      </c>
      <c r="F42" s="23"/>
      <c r="G42" s="69" t="s">
        <v>47</v>
      </c>
      <c r="H42" s="17">
        <v>8802</v>
      </c>
      <c r="I42" s="17">
        <v>9435</v>
      </c>
      <c r="J42" s="14">
        <v>10408</v>
      </c>
      <c r="K42" s="72">
        <f t="shared" si="1"/>
        <v>10.312665606783254</v>
      </c>
    </row>
    <row r="43" spans="1:11" x14ac:dyDescent="0.55000000000000004">
      <c r="A43" s="69" t="s">
        <v>207</v>
      </c>
      <c r="B43" s="17">
        <v>10948</v>
      </c>
      <c r="C43" s="17">
        <v>11623</v>
      </c>
      <c r="D43" s="14">
        <v>12683</v>
      </c>
      <c r="E43" s="72">
        <f t="shared" si="0"/>
        <v>9.1198485760991144</v>
      </c>
      <c r="F43" s="23"/>
      <c r="G43" s="69" t="s">
        <v>228</v>
      </c>
      <c r="H43" s="16">
        <v>922</v>
      </c>
      <c r="I43" s="17">
        <v>1029</v>
      </c>
      <c r="J43" s="14">
        <v>1132</v>
      </c>
      <c r="K43" s="72">
        <f t="shared" si="1"/>
        <v>10.009718172983479</v>
      </c>
    </row>
    <row r="44" spans="1:11" ht="18.600000000000001" x14ac:dyDescent="0.55000000000000004">
      <c r="A44" s="69" t="s">
        <v>208</v>
      </c>
      <c r="B44" s="17">
        <v>24671</v>
      </c>
      <c r="C44" s="17">
        <v>12712</v>
      </c>
      <c r="D44" s="14">
        <v>12428</v>
      </c>
      <c r="E44" s="72">
        <f t="shared" si="0"/>
        <v>-2.23410950283197</v>
      </c>
      <c r="F44" s="23"/>
      <c r="G44" s="69" t="s">
        <v>163</v>
      </c>
      <c r="H44" s="16">
        <v>24</v>
      </c>
      <c r="I44" s="16">
        <v>20</v>
      </c>
      <c r="J44" s="15">
        <v>22</v>
      </c>
      <c r="K44" s="72">
        <f t="shared" si="1"/>
        <v>10</v>
      </c>
    </row>
    <row r="45" spans="1:11" x14ac:dyDescent="0.55000000000000004">
      <c r="A45" s="69" t="s">
        <v>41</v>
      </c>
      <c r="B45" s="17">
        <v>11898</v>
      </c>
      <c r="C45" s="17">
        <v>11864</v>
      </c>
      <c r="D45" s="14">
        <v>12052</v>
      </c>
      <c r="E45" s="72">
        <f t="shared" si="0"/>
        <v>1.5846257585974375</v>
      </c>
      <c r="F45" s="23"/>
      <c r="G45" s="69" t="s">
        <v>222</v>
      </c>
      <c r="H45" s="17">
        <v>1536</v>
      </c>
      <c r="I45" s="17">
        <v>1843</v>
      </c>
      <c r="J45" s="14">
        <v>2024</v>
      </c>
      <c r="K45" s="72">
        <f t="shared" si="1"/>
        <v>9.8209441128594683</v>
      </c>
    </row>
    <row r="46" spans="1:11" ht="18.600000000000001" x14ac:dyDescent="0.55000000000000004">
      <c r="A46" s="69" t="s">
        <v>209</v>
      </c>
      <c r="B46" s="17">
        <v>10300</v>
      </c>
      <c r="C46" s="17">
        <v>10617</v>
      </c>
      <c r="D46" s="14">
        <v>11148</v>
      </c>
      <c r="E46" s="72">
        <f t="shared" si="0"/>
        <v>5.0014128284826223</v>
      </c>
      <c r="F46" s="23"/>
      <c r="G46" s="69" t="s">
        <v>210</v>
      </c>
      <c r="H46" s="17">
        <v>8301</v>
      </c>
      <c r="I46" s="17">
        <v>9277</v>
      </c>
      <c r="J46" s="14">
        <v>10176</v>
      </c>
      <c r="K46" s="72">
        <f t="shared" si="1"/>
        <v>9.6906327476554921</v>
      </c>
    </row>
    <row r="47" spans="1:11" ht="18.600000000000001" x14ac:dyDescent="0.55000000000000004">
      <c r="A47" s="69" t="s">
        <v>168</v>
      </c>
      <c r="B47" s="17">
        <v>8016</v>
      </c>
      <c r="C47" s="17">
        <v>9910</v>
      </c>
      <c r="D47" s="14">
        <v>10440</v>
      </c>
      <c r="E47" s="72">
        <f t="shared" ref="E47:E78" si="2">100*((D47-C47)/C47)</f>
        <v>5.3481331987891023</v>
      </c>
      <c r="F47" s="23"/>
      <c r="G47" s="69" t="s">
        <v>73</v>
      </c>
      <c r="H47" s="17">
        <v>1833</v>
      </c>
      <c r="I47" s="17">
        <v>1880</v>
      </c>
      <c r="J47" s="14">
        <v>2057</v>
      </c>
      <c r="K47" s="72">
        <f t="shared" ref="K47:K78" si="3">100*((J47-I47)/I47)</f>
        <v>9.414893617021276</v>
      </c>
    </row>
    <row r="48" spans="1:11" x14ac:dyDescent="0.55000000000000004">
      <c r="A48" s="69" t="s">
        <v>47</v>
      </c>
      <c r="B48" s="17">
        <v>8802</v>
      </c>
      <c r="C48" s="17">
        <v>9435</v>
      </c>
      <c r="D48" s="14">
        <v>10408</v>
      </c>
      <c r="E48" s="72">
        <f t="shared" si="2"/>
        <v>10.312665606783254</v>
      </c>
      <c r="F48" s="23"/>
      <c r="G48" s="69" t="s">
        <v>24</v>
      </c>
      <c r="H48" s="17">
        <v>24151</v>
      </c>
      <c r="I48" s="17">
        <v>29346</v>
      </c>
      <c r="J48" s="14">
        <v>32093</v>
      </c>
      <c r="K48" s="72">
        <f t="shared" si="3"/>
        <v>9.3607305936073057</v>
      </c>
    </row>
    <row r="49" spans="1:11" ht="18.600000000000001" x14ac:dyDescent="0.55000000000000004">
      <c r="A49" s="69" t="s">
        <v>116</v>
      </c>
      <c r="B49" s="17">
        <v>9087</v>
      </c>
      <c r="C49" s="17">
        <v>9592</v>
      </c>
      <c r="D49" s="14">
        <v>10276</v>
      </c>
      <c r="E49" s="72">
        <f t="shared" si="2"/>
        <v>7.1309424520433691</v>
      </c>
      <c r="F49" s="23"/>
      <c r="G49" s="69" t="s">
        <v>207</v>
      </c>
      <c r="H49" s="17">
        <v>10948</v>
      </c>
      <c r="I49" s="17">
        <v>11623</v>
      </c>
      <c r="J49" s="14">
        <v>12683</v>
      </c>
      <c r="K49" s="72">
        <f t="shared" si="3"/>
        <v>9.1198485760991144</v>
      </c>
    </row>
    <row r="50" spans="1:11" x14ac:dyDescent="0.55000000000000004">
      <c r="A50" s="69" t="s">
        <v>38</v>
      </c>
      <c r="B50" s="17">
        <v>10046</v>
      </c>
      <c r="C50" s="17">
        <v>10283</v>
      </c>
      <c r="D50" s="14">
        <v>10177</v>
      </c>
      <c r="E50" s="72">
        <f t="shared" si="2"/>
        <v>-1.030827579500146</v>
      </c>
      <c r="F50" s="23"/>
      <c r="G50" s="69" t="s">
        <v>60</v>
      </c>
      <c r="H50" s="17">
        <v>3172</v>
      </c>
      <c r="I50" s="17">
        <v>3246</v>
      </c>
      <c r="J50" s="14">
        <v>3542</v>
      </c>
      <c r="K50" s="72">
        <f t="shared" si="3"/>
        <v>9.1189155884165132</v>
      </c>
    </row>
    <row r="51" spans="1:11" x14ac:dyDescent="0.55000000000000004">
      <c r="A51" s="69" t="s">
        <v>210</v>
      </c>
      <c r="B51" s="17">
        <v>8301</v>
      </c>
      <c r="C51" s="17">
        <v>9277</v>
      </c>
      <c r="D51" s="14">
        <v>10176</v>
      </c>
      <c r="E51" s="72">
        <f t="shared" si="2"/>
        <v>9.6906327476554921</v>
      </c>
      <c r="F51" s="23"/>
      <c r="G51" s="69" t="s">
        <v>144</v>
      </c>
      <c r="H51" s="16">
        <v>658</v>
      </c>
      <c r="I51" s="16">
        <v>693</v>
      </c>
      <c r="J51" s="15">
        <v>755</v>
      </c>
      <c r="K51" s="72">
        <f t="shared" si="3"/>
        <v>8.9466089466089471</v>
      </c>
    </row>
    <row r="52" spans="1:11" ht="18.600000000000001" x14ac:dyDescent="0.55000000000000004">
      <c r="A52" s="69" t="s">
        <v>211</v>
      </c>
      <c r="B52" s="17">
        <v>8967</v>
      </c>
      <c r="C52" s="17">
        <v>9158</v>
      </c>
      <c r="D52" s="14">
        <v>9305</v>
      </c>
      <c r="E52" s="72">
        <f t="shared" si="2"/>
        <v>1.6051539637475429</v>
      </c>
      <c r="F52" s="23"/>
      <c r="G52" s="69" t="s">
        <v>217</v>
      </c>
      <c r="H52" s="17">
        <v>2405</v>
      </c>
      <c r="I52" s="17">
        <v>2441</v>
      </c>
      <c r="J52" s="14">
        <v>2659</v>
      </c>
      <c r="K52" s="72">
        <f t="shared" si="3"/>
        <v>8.9307660794756245</v>
      </c>
    </row>
    <row r="53" spans="1:11" ht="18.600000000000001" x14ac:dyDescent="0.55000000000000004">
      <c r="A53" s="69" t="s">
        <v>32</v>
      </c>
      <c r="B53" s="17">
        <v>9174</v>
      </c>
      <c r="C53" s="17">
        <v>9628</v>
      </c>
      <c r="D53" s="14">
        <v>9139</v>
      </c>
      <c r="E53" s="72">
        <f t="shared" si="2"/>
        <v>-5.0789364353967592</v>
      </c>
      <c r="F53" s="23"/>
      <c r="G53" s="69" t="s">
        <v>120</v>
      </c>
      <c r="H53" s="17">
        <v>4690</v>
      </c>
      <c r="I53" s="17">
        <v>5141</v>
      </c>
      <c r="J53" s="14">
        <v>5600</v>
      </c>
      <c r="K53" s="72">
        <f t="shared" si="3"/>
        <v>8.9282240809181097</v>
      </c>
    </row>
    <row r="54" spans="1:11" x14ac:dyDescent="0.55000000000000004">
      <c r="A54" s="69" t="s">
        <v>43</v>
      </c>
      <c r="B54" s="17">
        <v>9537</v>
      </c>
      <c r="C54" s="17">
        <v>9549</v>
      </c>
      <c r="D54" s="14">
        <v>8904</v>
      </c>
      <c r="E54" s="72">
        <f t="shared" si="2"/>
        <v>-6.7546339930882811</v>
      </c>
      <c r="F54" s="23"/>
      <c r="G54" s="69" t="s">
        <v>29</v>
      </c>
      <c r="H54" s="17">
        <v>16059</v>
      </c>
      <c r="I54" s="17">
        <v>16537</v>
      </c>
      <c r="J54" s="14">
        <v>17970</v>
      </c>
      <c r="K54" s="72">
        <f t="shared" si="3"/>
        <v>8.665416943822942</v>
      </c>
    </row>
    <row r="55" spans="1:11" x14ac:dyDescent="0.55000000000000004">
      <c r="A55" s="69" t="s">
        <v>212</v>
      </c>
      <c r="B55" s="17">
        <v>7684</v>
      </c>
      <c r="C55" s="17">
        <v>7887</v>
      </c>
      <c r="D55" s="14">
        <v>8033</v>
      </c>
      <c r="E55" s="72">
        <f t="shared" si="2"/>
        <v>1.8511474578420186</v>
      </c>
      <c r="F55" s="23"/>
      <c r="G55" s="69" t="s">
        <v>50</v>
      </c>
      <c r="H55" s="17">
        <v>6382</v>
      </c>
      <c r="I55" s="17">
        <v>6884</v>
      </c>
      <c r="J55" s="14">
        <v>7444</v>
      </c>
      <c r="K55" s="72">
        <f t="shared" si="3"/>
        <v>8.1348053457292284</v>
      </c>
    </row>
    <row r="56" spans="1:11" ht="18.600000000000001" x14ac:dyDescent="0.55000000000000004">
      <c r="A56" s="69" t="s">
        <v>51</v>
      </c>
      <c r="B56" s="17">
        <v>6968</v>
      </c>
      <c r="C56" s="17">
        <v>7679</v>
      </c>
      <c r="D56" s="14">
        <v>8027</v>
      </c>
      <c r="E56" s="72">
        <f t="shared" si="2"/>
        <v>4.5318400833441856</v>
      </c>
      <c r="F56" s="23"/>
      <c r="G56" s="69" t="s">
        <v>205</v>
      </c>
      <c r="H56" s="17">
        <v>12782</v>
      </c>
      <c r="I56" s="17">
        <v>13926</v>
      </c>
      <c r="J56" s="14">
        <v>15007</v>
      </c>
      <c r="K56" s="72">
        <f t="shared" si="3"/>
        <v>7.7624587103260092</v>
      </c>
    </row>
    <row r="57" spans="1:11" x14ac:dyDescent="0.55000000000000004">
      <c r="A57" s="69" t="s">
        <v>59</v>
      </c>
      <c r="B57" s="17">
        <v>7572</v>
      </c>
      <c r="C57" s="17">
        <v>7874</v>
      </c>
      <c r="D57" s="14">
        <v>7944</v>
      </c>
      <c r="E57" s="72">
        <f t="shared" si="2"/>
        <v>0.88900177800355606</v>
      </c>
      <c r="F57" s="23"/>
      <c r="G57" s="69" t="s">
        <v>70</v>
      </c>
      <c r="H57" s="17">
        <v>3164</v>
      </c>
      <c r="I57" s="17">
        <v>3215</v>
      </c>
      <c r="J57" s="14">
        <v>3456</v>
      </c>
      <c r="K57" s="72">
        <f t="shared" si="3"/>
        <v>7.4961119751166416</v>
      </c>
    </row>
    <row r="58" spans="1:11" x14ac:dyDescent="0.55000000000000004">
      <c r="A58" s="69" t="s">
        <v>50</v>
      </c>
      <c r="B58" s="17">
        <v>6382</v>
      </c>
      <c r="C58" s="17">
        <v>6884</v>
      </c>
      <c r="D58" s="14">
        <v>7444</v>
      </c>
      <c r="E58" s="72">
        <f t="shared" si="2"/>
        <v>8.1348053457292284</v>
      </c>
      <c r="F58" s="23"/>
      <c r="G58" s="69" t="s">
        <v>106</v>
      </c>
      <c r="H58" s="17">
        <v>21111</v>
      </c>
      <c r="I58" s="17">
        <v>22282</v>
      </c>
      <c r="J58" s="14">
        <v>23941</v>
      </c>
      <c r="K58" s="72">
        <f t="shared" si="3"/>
        <v>7.445471681177632</v>
      </c>
    </row>
    <row r="59" spans="1:11" x14ac:dyDescent="0.55000000000000004">
      <c r="A59" s="69" t="s">
        <v>53</v>
      </c>
      <c r="B59" s="17">
        <v>5813</v>
      </c>
      <c r="C59" s="17">
        <v>6430</v>
      </c>
      <c r="D59" s="14">
        <v>6306</v>
      </c>
      <c r="E59" s="72">
        <f t="shared" si="2"/>
        <v>-1.9284603421461897</v>
      </c>
      <c r="F59" s="23"/>
      <c r="G59" s="69" t="s">
        <v>109</v>
      </c>
      <c r="H59" s="17">
        <v>12495</v>
      </c>
      <c r="I59" s="17">
        <v>13259</v>
      </c>
      <c r="J59" s="14">
        <v>14242</v>
      </c>
      <c r="K59" s="72">
        <f t="shared" si="3"/>
        <v>7.4138321140357499</v>
      </c>
    </row>
    <row r="60" spans="1:11" ht="18.600000000000001" x14ac:dyDescent="0.55000000000000004">
      <c r="A60" s="69" t="s">
        <v>56</v>
      </c>
      <c r="B60" s="17">
        <v>5246</v>
      </c>
      <c r="C60" s="17">
        <v>5931</v>
      </c>
      <c r="D60" s="14">
        <v>5736</v>
      </c>
      <c r="E60" s="72">
        <f t="shared" si="2"/>
        <v>-3.2878098128477493</v>
      </c>
      <c r="F60" s="23"/>
      <c r="G60" s="69" t="s">
        <v>116</v>
      </c>
      <c r="H60" s="17">
        <v>9087</v>
      </c>
      <c r="I60" s="17">
        <v>9592</v>
      </c>
      <c r="J60" s="14">
        <v>10276</v>
      </c>
      <c r="K60" s="72">
        <f t="shared" si="3"/>
        <v>7.1309424520433691</v>
      </c>
    </row>
    <row r="61" spans="1:11" ht="18.600000000000001" x14ac:dyDescent="0.55000000000000004">
      <c r="A61" s="69" t="s">
        <v>120</v>
      </c>
      <c r="B61" s="17">
        <v>4690</v>
      </c>
      <c r="C61" s="17">
        <v>5141</v>
      </c>
      <c r="D61" s="14">
        <v>5600</v>
      </c>
      <c r="E61" s="72">
        <f t="shared" si="2"/>
        <v>8.9282240809181097</v>
      </c>
      <c r="F61" s="23"/>
      <c r="G61" s="69" t="s">
        <v>203</v>
      </c>
      <c r="H61" s="17">
        <v>17920</v>
      </c>
      <c r="I61" s="17">
        <v>22033</v>
      </c>
      <c r="J61" s="14">
        <v>23599</v>
      </c>
      <c r="K61" s="72">
        <f t="shared" si="3"/>
        <v>7.1075205373757537</v>
      </c>
    </row>
    <row r="62" spans="1:11" x14ac:dyDescent="0.55000000000000004">
      <c r="A62" s="69" t="s">
        <v>63</v>
      </c>
      <c r="B62" s="17">
        <v>4681</v>
      </c>
      <c r="C62" s="17">
        <v>4833</v>
      </c>
      <c r="D62" s="14">
        <v>5361</v>
      </c>
      <c r="E62" s="72">
        <f t="shared" si="2"/>
        <v>10.924891371818745</v>
      </c>
      <c r="F62" s="23"/>
      <c r="G62" s="69" t="s">
        <v>151</v>
      </c>
      <c r="H62" s="16">
        <v>294</v>
      </c>
      <c r="I62" s="16">
        <v>321</v>
      </c>
      <c r="J62" s="15">
        <v>341</v>
      </c>
      <c r="K62" s="72">
        <f t="shared" si="3"/>
        <v>6.2305295950155761</v>
      </c>
    </row>
    <row r="63" spans="1:11" x14ac:dyDescent="0.55000000000000004">
      <c r="A63" s="69" t="s">
        <v>44</v>
      </c>
      <c r="B63" s="17">
        <v>7352</v>
      </c>
      <c r="C63" s="17">
        <v>7163</v>
      </c>
      <c r="D63" s="14">
        <v>5359</v>
      </c>
      <c r="E63" s="72">
        <f t="shared" si="2"/>
        <v>-25.184978361021919</v>
      </c>
      <c r="F63" s="23"/>
      <c r="G63" s="69" t="s">
        <v>72</v>
      </c>
      <c r="H63" s="17">
        <v>4210</v>
      </c>
      <c r="I63" s="17">
        <v>4503</v>
      </c>
      <c r="J63" s="14">
        <v>4775</v>
      </c>
      <c r="K63" s="72">
        <f t="shared" si="3"/>
        <v>6.040417499444815</v>
      </c>
    </row>
    <row r="64" spans="1:11" x14ac:dyDescent="0.55000000000000004">
      <c r="A64" s="69" t="s">
        <v>72</v>
      </c>
      <c r="B64" s="17">
        <v>4210</v>
      </c>
      <c r="C64" s="17">
        <v>4503</v>
      </c>
      <c r="D64" s="14">
        <v>4775</v>
      </c>
      <c r="E64" s="72">
        <f t="shared" si="2"/>
        <v>6.040417499444815</v>
      </c>
      <c r="F64" s="23"/>
      <c r="G64" s="69" t="s">
        <v>224</v>
      </c>
      <c r="H64" s="17">
        <v>1582</v>
      </c>
      <c r="I64" s="17">
        <v>1690</v>
      </c>
      <c r="J64" s="14">
        <v>1791</v>
      </c>
      <c r="K64" s="72">
        <f t="shared" si="3"/>
        <v>5.9763313609467454</v>
      </c>
    </row>
    <row r="65" spans="1:11" x14ac:dyDescent="0.55000000000000004">
      <c r="A65" s="69" t="s">
        <v>127</v>
      </c>
      <c r="B65" s="17">
        <v>2044</v>
      </c>
      <c r="C65" s="17">
        <v>3081</v>
      </c>
      <c r="D65" s="14">
        <v>4681</v>
      </c>
      <c r="E65" s="72">
        <f t="shared" si="2"/>
        <v>51.931191171697499</v>
      </c>
      <c r="F65" s="23"/>
      <c r="G65" s="69" t="s">
        <v>22</v>
      </c>
      <c r="H65" s="17">
        <v>31545</v>
      </c>
      <c r="I65" s="17">
        <v>33005</v>
      </c>
      <c r="J65" s="14">
        <v>34972</v>
      </c>
      <c r="K65" s="72">
        <f t="shared" si="3"/>
        <v>5.9597030752916229</v>
      </c>
    </row>
    <row r="66" spans="1:11" ht="18.600000000000001" x14ac:dyDescent="0.55000000000000004">
      <c r="A66" s="69" t="s">
        <v>64</v>
      </c>
      <c r="B66" s="17">
        <v>3576</v>
      </c>
      <c r="C66" s="17">
        <v>3674</v>
      </c>
      <c r="D66" s="14">
        <v>4478</v>
      </c>
      <c r="E66" s="72">
        <f t="shared" si="2"/>
        <v>21.883505715841046</v>
      </c>
      <c r="F66" s="23"/>
      <c r="G66" s="69" t="s">
        <v>104</v>
      </c>
      <c r="H66" s="17">
        <v>27158</v>
      </c>
      <c r="I66" s="17">
        <v>29073</v>
      </c>
      <c r="J66" s="14">
        <v>30773</v>
      </c>
      <c r="K66" s="72">
        <f t="shared" si="3"/>
        <v>5.8473497747050525</v>
      </c>
    </row>
    <row r="67" spans="1:11" x14ac:dyDescent="0.55000000000000004">
      <c r="A67" s="69" t="s">
        <v>213</v>
      </c>
      <c r="B67" s="17">
        <v>2857</v>
      </c>
      <c r="C67" s="17">
        <v>3341</v>
      </c>
      <c r="D67" s="14">
        <v>3784</v>
      </c>
      <c r="E67" s="72">
        <f t="shared" si="2"/>
        <v>13.259503142771626</v>
      </c>
      <c r="F67" s="23"/>
      <c r="G67" s="69" t="s">
        <v>202</v>
      </c>
      <c r="H67" s="17">
        <v>24813</v>
      </c>
      <c r="I67" s="17">
        <v>25291</v>
      </c>
      <c r="J67" s="14">
        <v>26719</v>
      </c>
      <c r="K67" s="72">
        <f t="shared" si="3"/>
        <v>5.6462773318571822</v>
      </c>
    </row>
    <row r="68" spans="1:11" ht="18.600000000000001" x14ac:dyDescent="0.55000000000000004">
      <c r="A68" s="69" t="s">
        <v>58</v>
      </c>
      <c r="B68" s="17">
        <v>3945</v>
      </c>
      <c r="C68" s="17">
        <v>3990</v>
      </c>
      <c r="D68" s="14">
        <v>3763</v>
      </c>
      <c r="E68" s="72">
        <f t="shared" si="2"/>
        <v>-5.6892230576441101</v>
      </c>
      <c r="F68" s="23"/>
      <c r="G68" s="69" t="s">
        <v>201</v>
      </c>
      <c r="H68" s="16">
        <v>72</v>
      </c>
      <c r="I68" s="16">
        <v>71</v>
      </c>
      <c r="J68" s="15">
        <v>75</v>
      </c>
      <c r="K68" s="72">
        <f t="shared" si="3"/>
        <v>5.6338028169014089</v>
      </c>
    </row>
    <row r="69" spans="1:11" ht="18.600000000000001" x14ac:dyDescent="0.55000000000000004">
      <c r="A69" s="69" t="s">
        <v>128</v>
      </c>
      <c r="B69" s="17">
        <v>2700</v>
      </c>
      <c r="C69" s="17">
        <v>3164</v>
      </c>
      <c r="D69" s="14">
        <v>3543</v>
      </c>
      <c r="E69" s="72">
        <f t="shared" si="2"/>
        <v>11.97850821744627</v>
      </c>
      <c r="F69" s="23"/>
      <c r="G69" s="69" t="s">
        <v>20</v>
      </c>
      <c r="H69" s="17">
        <v>31064</v>
      </c>
      <c r="I69" s="17">
        <v>32613</v>
      </c>
      <c r="J69" s="14">
        <v>34436</v>
      </c>
      <c r="K69" s="72">
        <f t="shared" si="3"/>
        <v>5.5897954803299292</v>
      </c>
    </row>
    <row r="70" spans="1:11" ht="18.600000000000001" x14ac:dyDescent="0.55000000000000004">
      <c r="A70" s="69" t="s">
        <v>60</v>
      </c>
      <c r="B70" s="17">
        <v>3172</v>
      </c>
      <c r="C70" s="17">
        <v>3246</v>
      </c>
      <c r="D70" s="14">
        <v>3542</v>
      </c>
      <c r="E70" s="72">
        <f t="shared" si="2"/>
        <v>9.1189155884165132</v>
      </c>
      <c r="F70" s="23"/>
      <c r="G70" s="69" t="s">
        <v>168</v>
      </c>
      <c r="H70" s="17">
        <v>8016</v>
      </c>
      <c r="I70" s="17">
        <v>9910</v>
      </c>
      <c r="J70" s="14">
        <v>10440</v>
      </c>
      <c r="K70" s="72">
        <f t="shared" si="3"/>
        <v>5.3481331987891023</v>
      </c>
    </row>
    <row r="71" spans="1:11" x14ac:dyDescent="0.55000000000000004">
      <c r="A71" s="69" t="s">
        <v>70</v>
      </c>
      <c r="B71" s="17">
        <v>3164</v>
      </c>
      <c r="C71" s="17">
        <v>3215</v>
      </c>
      <c r="D71" s="14">
        <v>3456</v>
      </c>
      <c r="E71" s="72">
        <f t="shared" si="2"/>
        <v>7.4961119751166416</v>
      </c>
      <c r="F71" s="23"/>
      <c r="G71" s="69" t="s">
        <v>87</v>
      </c>
      <c r="H71" s="16">
        <v>863</v>
      </c>
      <c r="I71" s="16">
        <v>868</v>
      </c>
      <c r="J71" s="15">
        <v>914</v>
      </c>
      <c r="K71" s="72">
        <f t="shared" si="3"/>
        <v>5.2995391705069128</v>
      </c>
    </row>
    <row r="72" spans="1:11" x14ac:dyDescent="0.55000000000000004">
      <c r="A72" s="69" t="s">
        <v>124</v>
      </c>
      <c r="B72" s="17">
        <v>2288</v>
      </c>
      <c r="C72" s="17">
        <v>2565</v>
      </c>
      <c r="D72" s="14">
        <v>2978</v>
      </c>
      <c r="E72" s="72">
        <f t="shared" si="2"/>
        <v>16.101364522417157</v>
      </c>
      <c r="F72" s="23"/>
      <c r="G72" s="69" t="s">
        <v>145</v>
      </c>
      <c r="H72" s="16">
        <v>503</v>
      </c>
      <c r="I72" s="16">
        <v>494</v>
      </c>
      <c r="J72" s="15">
        <v>520</v>
      </c>
      <c r="K72" s="72">
        <f t="shared" si="3"/>
        <v>5.2631578947368416</v>
      </c>
    </row>
    <row r="73" spans="1:11" x14ac:dyDescent="0.55000000000000004">
      <c r="A73" s="69" t="s">
        <v>77</v>
      </c>
      <c r="B73" s="17">
        <v>2611</v>
      </c>
      <c r="C73" s="17">
        <v>2826</v>
      </c>
      <c r="D73" s="14">
        <v>2930</v>
      </c>
      <c r="E73" s="72">
        <f t="shared" si="2"/>
        <v>3.680113234253362</v>
      </c>
      <c r="F73" s="23"/>
      <c r="G73" s="69" t="s">
        <v>74</v>
      </c>
      <c r="H73" s="17">
        <v>2428</v>
      </c>
      <c r="I73" s="17">
        <v>2527</v>
      </c>
      <c r="J73" s="14">
        <v>2660</v>
      </c>
      <c r="K73" s="72">
        <f t="shared" si="3"/>
        <v>5.2631578947368416</v>
      </c>
    </row>
    <row r="74" spans="1:11" x14ac:dyDescent="0.55000000000000004">
      <c r="A74" s="69" t="s">
        <v>214</v>
      </c>
      <c r="B74" s="17">
        <v>2962</v>
      </c>
      <c r="C74" s="17">
        <v>2927</v>
      </c>
      <c r="D74" s="14">
        <v>2800</v>
      </c>
      <c r="E74" s="72">
        <f t="shared" si="2"/>
        <v>-4.3389135633754696</v>
      </c>
      <c r="F74" s="23"/>
      <c r="G74" s="69" t="s">
        <v>160</v>
      </c>
      <c r="H74" s="16">
        <v>116</v>
      </c>
      <c r="I74" s="16">
        <v>134</v>
      </c>
      <c r="J74" s="15">
        <v>141</v>
      </c>
      <c r="K74" s="72">
        <f t="shared" si="3"/>
        <v>5.2238805970149249</v>
      </c>
    </row>
    <row r="75" spans="1:11" x14ac:dyDescent="0.55000000000000004">
      <c r="A75" s="69" t="s">
        <v>71</v>
      </c>
      <c r="B75" s="17">
        <v>2684</v>
      </c>
      <c r="C75" s="17">
        <v>2682</v>
      </c>
      <c r="D75" s="14">
        <v>2773</v>
      </c>
      <c r="E75" s="72">
        <f t="shared" si="2"/>
        <v>3.3929903057419839</v>
      </c>
      <c r="F75" s="23"/>
      <c r="G75" s="69" t="s">
        <v>17</v>
      </c>
      <c r="H75" s="17">
        <v>60675</v>
      </c>
      <c r="I75" s="17">
        <v>64939</v>
      </c>
      <c r="J75" s="14">
        <v>68215</v>
      </c>
      <c r="K75" s="72">
        <f t="shared" si="3"/>
        <v>5.0447342891020801</v>
      </c>
    </row>
    <row r="76" spans="1:11" ht="18.600000000000001" x14ac:dyDescent="0.55000000000000004">
      <c r="A76" s="69" t="s">
        <v>215</v>
      </c>
      <c r="B76" s="17">
        <v>2873</v>
      </c>
      <c r="C76" s="17">
        <v>2917</v>
      </c>
      <c r="D76" s="14">
        <v>2763</v>
      </c>
      <c r="E76" s="72">
        <f t="shared" si="2"/>
        <v>-5.2793966403839567</v>
      </c>
      <c r="F76" s="23"/>
      <c r="G76" s="69" t="s">
        <v>27</v>
      </c>
      <c r="H76" s="17">
        <v>28356</v>
      </c>
      <c r="I76" s="17">
        <v>29848</v>
      </c>
      <c r="J76" s="14">
        <v>31346</v>
      </c>
      <c r="K76" s="72">
        <f t="shared" si="3"/>
        <v>5.0187617260787993</v>
      </c>
    </row>
    <row r="77" spans="1:11" ht="18.600000000000001" x14ac:dyDescent="0.55000000000000004">
      <c r="A77" s="69" t="s">
        <v>216</v>
      </c>
      <c r="B77" s="17">
        <v>2259</v>
      </c>
      <c r="C77" s="17">
        <v>2411</v>
      </c>
      <c r="D77" s="14">
        <v>2707</v>
      </c>
      <c r="E77" s="72">
        <f t="shared" si="2"/>
        <v>12.277063459145584</v>
      </c>
      <c r="F77" s="23"/>
      <c r="G77" s="69" t="s">
        <v>229</v>
      </c>
      <c r="H77" s="16">
        <v>945</v>
      </c>
      <c r="I77" s="17">
        <v>1038</v>
      </c>
      <c r="J77" s="14">
        <v>1090</v>
      </c>
      <c r="K77" s="72">
        <f t="shared" si="3"/>
        <v>5.0096339113680148</v>
      </c>
    </row>
    <row r="78" spans="1:11" ht="18.600000000000001" x14ac:dyDescent="0.55000000000000004">
      <c r="A78" s="69" t="s">
        <v>74</v>
      </c>
      <c r="B78" s="17">
        <v>2428</v>
      </c>
      <c r="C78" s="17">
        <v>2527</v>
      </c>
      <c r="D78" s="14">
        <v>2660</v>
      </c>
      <c r="E78" s="72">
        <f t="shared" si="2"/>
        <v>5.2631578947368416</v>
      </c>
      <c r="F78" s="23"/>
      <c r="G78" s="69" t="s">
        <v>209</v>
      </c>
      <c r="H78" s="17">
        <v>10300</v>
      </c>
      <c r="I78" s="17">
        <v>10617</v>
      </c>
      <c r="J78" s="14">
        <v>11148</v>
      </c>
      <c r="K78" s="72">
        <f t="shared" si="3"/>
        <v>5.0014128284826223</v>
      </c>
    </row>
    <row r="79" spans="1:11" x14ac:dyDescent="0.55000000000000004">
      <c r="A79" s="69" t="s">
        <v>217</v>
      </c>
      <c r="B79" s="17">
        <v>2405</v>
      </c>
      <c r="C79" s="17">
        <v>2441</v>
      </c>
      <c r="D79" s="14">
        <v>2659</v>
      </c>
      <c r="E79" s="72">
        <f t="shared" ref="E79:E110" si="4">100*((D79-C79)/C79)</f>
        <v>8.9307660794756245</v>
      </c>
      <c r="F79" s="23"/>
      <c r="G79" s="69" t="s">
        <v>148</v>
      </c>
      <c r="H79" s="16">
        <v>416</v>
      </c>
      <c r="I79" s="16">
        <v>406</v>
      </c>
      <c r="J79" s="15">
        <v>426</v>
      </c>
      <c r="K79" s="72">
        <f t="shared" ref="K79:K110" si="5">100*((J79-I79)/I79)</f>
        <v>4.9261083743842367</v>
      </c>
    </row>
    <row r="80" spans="1:11" x14ac:dyDescent="0.55000000000000004">
      <c r="A80" s="69" t="s">
        <v>218</v>
      </c>
      <c r="B80" s="17">
        <v>2797</v>
      </c>
      <c r="C80" s="17">
        <v>2731</v>
      </c>
      <c r="D80" s="14">
        <v>2622</v>
      </c>
      <c r="E80" s="72">
        <f t="shared" si="4"/>
        <v>-3.9912120102526547</v>
      </c>
      <c r="F80" s="23"/>
      <c r="G80" s="69" t="s">
        <v>204</v>
      </c>
      <c r="H80" s="17">
        <v>15800</v>
      </c>
      <c r="I80" s="17">
        <v>16000</v>
      </c>
      <c r="J80" s="14">
        <v>16728</v>
      </c>
      <c r="K80" s="72">
        <f t="shared" si="5"/>
        <v>4.55</v>
      </c>
    </row>
    <row r="81" spans="1:11" x14ac:dyDescent="0.55000000000000004">
      <c r="A81" s="69" t="s">
        <v>219</v>
      </c>
      <c r="B81" s="17">
        <v>2065</v>
      </c>
      <c r="C81" s="17">
        <v>2229</v>
      </c>
      <c r="D81" s="14">
        <v>2279</v>
      </c>
      <c r="E81" s="72">
        <f t="shared" si="4"/>
        <v>2.2431583669807091</v>
      </c>
      <c r="F81" s="23"/>
      <c r="G81" s="69" t="s">
        <v>51</v>
      </c>
      <c r="H81" s="17">
        <v>6968</v>
      </c>
      <c r="I81" s="17">
        <v>7679</v>
      </c>
      <c r="J81" s="14">
        <v>8027</v>
      </c>
      <c r="K81" s="72">
        <f t="shared" si="5"/>
        <v>4.5318400833441856</v>
      </c>
    </row>
    <row r="82" spans="1:11" ht="18.600000000000001" x14ac:dyDescent="0.55000000000000004">
      <c r="A82" s="69" t="s">
        <v>220</v>
      </c>
      <c r="B82" s="17">
        <v>1715</v>
      </c>
      <c r="C82" s="17">
        <v>1912</v>
      </c>
      <c r="D82" s="14">
        <v>2235</v>
      </c>
      <c r="E82" s="72">
        <f t="shared" si="4"/>
        <v>16.893305439330543</v>
      </c>
      <c r="F82" s="23"/>
      <c r="G82" s="69" t="s">
        <v>19</v>
      </c>
      <c r="H82" s="17">
        <v>47704</v>
      </c>
      <c r="I82" s="17">
        <v>48576</v>
      </c>
      <c r="J82" s="14">
        <v>50732</v>
      </c>
      <c r="K82" s="72">
        <f t="shared" si="5"/>
        <v>4.4384057971014492</v>
      </c>
    </row>
    <row r="83" spans="1:11" ht="18.600000000000001" x14ac:dyDescent="0.55000000000000004">
      <c r="A83" s="69" t="s">
        <v>76</v>
      </c>
      <c r="B83" s="17">
        <v>2008</v>
      </c>
      <c r="C83" s="17">
        <v>2080</v>
      </c>
      <c r="D83" s="14">
        <v>2123</v>
      </c>
      <c r="E83" s="72">
        <f t="shared" si="4"/>
        <v>2.0673076923076921</v>
      </c>
      <c r="F83" s="23"/>
      <c r="G83" s="69" t="s">
        <v>200</v>
      </c>
      <c r="H83" s="16">
        <v>107</v>
      </c>
      <c r="I83" s="16">
        <v>113</v>
      </c>
      <c r="J83" s="15">
        <v>118</v>
      </c>
      <c r="K83" s="72">
        <f t="shared" si="5"/>
        <v>4.4247787610619467</v>
      </c>
    </row>
    <row r="84" spans="1:11" x14ac:dyDescent="0.55000000000000004">
      <c r="A84" s="69" t="s">
        <v>82</v>
      </c>
      <c r="B84" s="17">
        <v>1658</v>
      </c>
      <c r="C84" s="17">
        <v>1745</v>
      </c>
      <c r="D84" s="14">
        <v>2109</v>
      </c>
      <c r="E84" s="72">
        <f t="shared" si="4"/>
        <v>20.859598853868196</v>
      </c>
      <c r="F84" s="23"/>
      <c r="G84" s="69" t="s">
        <v>105</v>
      </c>
      <c r="H84" s="17">
        <v>15966</v>
      </c>
      <c r="I84" s="17">
        <v>17495</v>
      </c>
      <c r="J84" s="14">
        <v>18269</v>
      </c>
      <c r="K84" s="72">
        <f t="shared" si="5"/>
        <v>4.4241211774792797</v>
      </c>
    </row>
    <row r="85" spans="1:11" x14ac:dyDescent="0.55000000000000004">
      <c r="A85" s="69" t="s">
        <v>221</v>
      </c>
      <c r="B85" s="17">
        <v>2012</v>
      </c>
      <c r="C85" s="17">
        <v>2063</v>
      </c>
      <c r="D85" s="14">
        <v>2071</v>
      </c>
      <c r="E85" s="72">
        <f t="shared" si="4"/>
        <v>0.38778477944740669</v>
      </c>
      <c r="F85" s="23"/>
      <c r="G85" s="69" t="s">
        <v>83</v>
      </c>
      <c r="H85" s="17">
        <v>1283</v>
      </c>
      <c r="I85" s="17">
        <v>1345</v>
      </c>
      <c r="J85" s="14">
        <v>1402</v>
      </c>
      <c r="K85" s="72">
        <f t="shared" si="5"/>
        <v>4.2379182156133828</v>
      </c>
    </row>
    <row r="86" spans="1:11" x14ac:dyDescent="0.55000000000000004">
      <c r="A86" s="69" t="s">
        <v>73</v>
      </c>
      <c r="B86" s="17">
        <v>1833</v>
      </c>
      <c r="C86" s="17">
        <v>1880</v>
      </c>
      <c r="D86" s="14">
        <v>2057</v>
      </c>
      <c r="E86" s="72">
        <f t="shared" si="4"/>
        <v>9.414893617021276</v>
      </c>
      <c r="F86" s="23"/>
      <c r="G86" s="69" t="s">
        <v>85</v>
      </c>
      <c r="H86" s="17">
        <v>1229</v>
      </c>
      <c r="I86" s="17">
        <v>1330</v>
      </c>
      <c r="J86" s="14">
        <v>1386</v>
      </c>
      <c r="K86" s="72">
        <f t="shared" si="5"/>
        <v>4.2105263157894735</v>
      </c>
    </row>
    <row r="87" spans="1:11" x14ac:dyDescent="0.55000000000000004">
      <c r="A87" s="69" t="s">
        <v>222</v>
      </c>
      <c r="B87" s="17">
        <v>1536</v>
      </c>
      <c r="C87" s="17">
        <v>1843</v>
      </c>
      <c r="D87" s="14">
        <v>2024</v>
      </c>
      <c r="E87" s="72">
        <f t="shared" si="4"/>
        <v>9.8209441128594683</v>
      </c>
      <c r="F87" s="23"/>
      <c r="G87" s="69" t="s">
        <v>77</v>
      </c>
      <c r="H87" s="17">
        <v>2611</v>
      </c>
      <c r="I87" s="17">
        <v>2826</v>
      </c>
      <c r="J87" s="14">
        <v>2930</v>
      </c>
      <c r="K87" s="72">
        <f t="shared" si="5"/>
        <v>3.680113234253362</v>
      </c>
    </row>
    <row r="88" spans="1:11" x14ac:dyDescent="0.55000000000000004">
      <c r="A88" s="69" t="s">
        <v>223</v>
      </c>
      <c r="B88" s="17">
        <v>2130</v>
      </c>
      <c r="C88" s="17">
        <v>2160</v>
      </c>
      <c r="D88" s="14">
        <v>1922</v>
      </c>
      <c r="E88" s="72">
        <f t="shared" si="4"/>
        <v>-11.018518518518519</v>
      </c>
      <c r="F88" s="23"/>
      <c r="G88" s="69" t="s">
        <v>71</v>
      </c>
      <c r="H88" s="17">
        <v>2684</v>
      </c>
      <c r="I88" s="17">
        <v>2682</v>
      </c>
      <c r="J88" s="14">
        <v>2773</v>
      </c>
      <c r="K88" s="72">
        <f t="shared" si="5"/>
        <v>3.3929903057419839</v>
      </c>
    </row>
    <row r="89" spans="1:11" x14ac:dyDescent="0.55000000000000004">
      <c r="A89" s="69" t="s">
        <v>97</v>
      </c>
      <c r="B89" s="17">
        <v>1275</v>
      </c>
      <c r="C89" s="17">
        <v>1527</v>
      </c>
      <c r="D89" s="14">
        <v>1798</v>
      </c>
      <c r="E89" s="72">
        <f t="shared" si="4"/>
        <v>17.747216764898493</v>
      </c>
      <c r="F89" s="23"/>
      <c r="G89" s="69" t="s">
        <v>16</v>
      </c>
      <c r="H89" s="17">
        <v>69995</v>
      </c>
      <c r="I89" s="17">
        <v>75022</v>
      </c>
      <c r="J89" s="14">
        <v>77510</v>
      </c>
      <c r="K89" s="72">
        <f t="shared" si="5"/>
        <v>3.3163605342432887</v>
      </c>
    </row>
    <row r="90" spans="1:11" x14ac:dyDescent="0.55000000000000004">
      <c r="A90" s="69" t="s">
        <v>224</v>
      </c>
      <c r="B90" s="17">
        <v>1582</v>
      </c>
      <c r="C90" s="17">
        <v>1690</v>
      </c>
      <c r="D90" s="14">
        <v>1791</v>
      </c>
      <c r="E90" s="72">
        <f t="shared" si="4"/>
        <v>5.9763313609467454</v>
      </c>
      <c r="F90" s="23"/>
      <c r="G90" s="69" t="s">
        <v>80</v>
      </c>
      <c r="H90" s="17">
        <v>1366</v>
      </c>
      <c r="I90" s="17">
        <v>1427</v>
      </c>
      <c r="J90" s="14">
        <v>1472</v>
      </c>
      <c r="K90" s="72">
        <f t="shared" si="5"/>
        <v>3.1534688156972668</v>
      </c>
    </row>
    <row r="91" spans="1:11" ht="18.600000000000001" x14ac:dyDescent="0.55000000000000004">
      <c r="A91" s="69" t="s">
        <v>225</v>
      </c>
      <c r="B91" s="17">
        <v>1324</v>
      </c>
      <c r="C91" s="17">
        <v>1350</v>
      </c>
      <c r="D91" s="14">
        <v>1560</v>
      </c>
      <c r="E91" s="72">
        <f t="shared" si="4"/>
        <v>15.555555555555555</v>
      </c>
      <c r="F91" s="23"/>
      <c r="G91" s="69" t="s">
        <v>153</v>
      </c>
      <c r="H91" s="16">
        <v>441</v>
      </c>
      <c r="I91" s="16">
        <v>455</v>
      </c>
      <c r="J91" s="15">
        <v>468</v>
      </c>
      <c r="K91" s="72">
        <f t="shared" si="5"/>
        <v>2.8571428571428572</v>
      </c>
    </row>
    <row r="92" spans="1:11" x14ac:dyDescent="0.55000000000000004">
      <c r="A92" s="69" t="s">
        <v>67</v>
      </c>
      <c r="B92" s="17">
        <v>1886</v>
      </c>
      <c r="C92" s="17">
        <v>1661</v>
      </c>
      <c r="D92" s="14">
        <v>1552</v>
      </c>
      <c r="E92" s="72">
        <f t="shared" si="4"/>
        <v>-6.5623118603251056</v>
      </c>
      <c r="F92" s="23"/>
      <c r="G92" s="69" t="s">
        <v>181</v>
      </c>
      <c r="H92" s="16">
        <v>69</v>
      </c>
      <c r="I92" s="16">
        <v>71</v>
      </c>
      <c r="J92" s="15">
        <v>73</v>
      </c>
      <c r="K92" s="72">
        <f t="shared" si="5"/>
        <v>2.8169014084507045</v>
      </c>
    </row>
    <row r="93" spans="1:11" x14ac:dyDescent="0.55000000000000004">
      <c r="A93" s="69" t="s">
        <v>84</v>
      </c>
      <c r="B93" s="17">
        <v>1364</v>
      </c>
      <c r="C93" s="17">
        <v>1557</v>
      </c>
      <c r="D93" s="14">
        <v>1542</v>
      </c>
      <c r="E93" s="72">
        <f t="shared" si="4"/>
        <v>-0.96339113680154131</v>
      </c>
      <c r="F93" s="23"/>
      <c r="G93" s="69" t="s">
        <v>94</v>
      </c>
      <c r="H93" s="17">
        <v>1125</v>
      </c>
      <c r="I93" s="17">
        <v>1205</v>
      </c>
      <c r="J93" s="14">
        <v>1234</v>
      </c>
      <c r="K93" s="72">
        <f t="shared" si="5"/>
        <v>2.4066390041493779</v>
      </c>
    </row>
    <row r="94" spans="1:11" x14ac:dyDescent="0.55000000000000004">
      <c r="A94" s="69" t="s">
        <v>75</v>
      </c>
      <c r="B94" s="17">
        <v>1274</v>
      </c>
      <c r="C94" s="17">
        <v>1355</v>
      </c>
      <c r="D94" s="14">
        <v>1518</v>
      </c>
      <c r="E94" s="72">
        <f t="shared" si="4"/>
        <v>12.029520295202952</v>
      </c>
      <c r="F94" s="23"/>
      <c r="G94" s="69" t="s">
        <v>18</v>
      </c>
      <c r="H94" s="17">
        <v>55686</v>
      </c>
      <c r="I94" s="17">
        <v>55622</v>
      </c>
      <c r="J94" s="14">
        <v>56886</v>
      </c>
      <c r="K94" s="72">
        <f t="shared" si="5"/>
        <v>2.2724821113947717</v>
      </c>
    </row>
    <row r="95" spans="1:11" x14ac:dyDescent="0.55000000000000004">
      <c r="A95" s="69" t="s">
        <v>80</v>
      </c>
      <c r="B95" s="17">
        <v>1366</v>
      </c>
      <c r="C95" s="17">
        <v>1427</v>
      </c>
      <c r="D95" s="14">
        <v>1472</v>
      </c>
      <c r="E95" s="72">
        <f t="shared" si="4"/>
        <v>3.1534688156972668</v>
      </c>
      <c r="F95" s="23"/>
      <c r="G95" s="69" t="s">
        <v>219</v>
      </c>
      <c r="H95" s="17">
        <v>2065</v>
      </c>
      <c r="I95" s="17">
        <v>2229</v>
      </c>
      <c r="J95" s="14">
        <v>2279</v>
      </c>
      <c r="K95" s="72">
        <f t="shared" si="5"/>
        <v>2.2431583669807091</v>
      </c>
    </row>
    <row r="96" spans="1:11" x14ac:dyDescent="0.55000000000000004">
      <c r="A96" s="69" t="s">
        <v>79</v>
      </c>
      <c r="B96" s="17">
        <v>1331</v>
      </c>
      <c r="C96" s="17">
        <v>1455</v>
      </c>
      <c r="D96" s="14">
        <v>1464</v>
      </c>
      <c r="E96" s="72">
        <f t="shared" si="4"/>
        <v>0.61855670103092786</v>
      </c>
      <c r="F96" s="23"/>
      <c r="G96" s="69" t="s">
        <v>174</v>
      </c>
      <c r="H96" s="16">
        <v>319</v>
      </c>
      <c r="I96" s="16">
        <v>338</v>
      </c>
      <c r="J96" s="15">
        <v>345</v>
      </c>
      <c r="K96" s="72">
        <f t="shared" si="5"/>
        <v>2.0710059171597637</v>
      </c>
    </row>
    <row r="97" spans="1:11" x14ac:dyDescent="0.55000000000000004">
      <c r="A97" s="69" t="s">
        <v>83</v>
      </c>
      <c r="B97" s="17">
        <v>1283</v>
      </c>
      <c r="C97" s="17">
        <v>1345</v>
      </c>
      <c r="D97" s="14">
        <v>1402</v>
      </c>
      <c r="E97" s="72">
        <f t="shared" si="4"/>
        <v>4.2379182156133828</v>
      </c>
      <c r="F97" s="23"/>
      <c r="G97" s="69" t="s">
        <v>76</v>
      </c>
      <c r="H97" s="17">
        <v>2008</v>
      </c>
      <c r="I97" s="17">
        <v>2080</v>
      </c>
      <c r="J97" s="14">
        <v>2123</v>
      </c>
      <c r="K97" s="72">
        <f t="shared" si="5"/>
        <v>2.0673076923076921</v>
      </c>
    </row>
    <row r="98" spans="1:11" x14ac:dyDescent="0.55000000000000004">
      <c r="A98" s="69" t="s">
        <v>85</v>
      </c>
      <c r="B98" s="17">
        <v>1229</v>
      </c>
      <c r="C98" s="17">
        <v>1330</v>
      </c>
      <c r="D98" s="14">
        <v>1386</v>
      </c>
      <c r="E98" s="72">
        <f t="shared" si="4"/>
        <v>4.2105263157894735</v>
      </c>
      <c r="F98" s="23"/>
      <c r="G98" s="69" t="s">
        <v>212</v>
      </c>
      <c r="H98" s="17">
        <v>7684</v>
      </c>
      <c r="I98" s="17">
        <v>7887</v>
      </c>
      <c r="J98" s="14">
        <v>8033</v>
      </c>
      <c r="K98" s="72">
        <f t="shared" si="5"/>
        <v>1.8511474578420186</v>
      </c>
    </row>
    <row r="99" spans="1:11" ht="18.600000000000001" x14ac:dyDescent="0.55000000000000004">
      <c r="A99" s="69" t="s">
        <v>226</v>
      </c>
      <c r="B99" s="16">
        <v>807</v>
      </c>
      <c r="C99" s="16">
        <v>998</v>
      </c>
      <c r="D99" s="14">
        <v>1289</v>
      </c>
      <c r="E99" s="72">
        <f t="shared" si="4"/>
        <v>29.158316633266534</v>
      </c>
      <c r="F99" s="23"/>
      <c r="G99" s="69" t="s">
        <v>234</v>
      </c>
      <c r="H99" s="16">
        <v>366</v>
      </c>
      <c r="I99" s="16">
        <v>386</v>
      </c>
      <c r="J99" s="15">
        <v>393</v>
      </c>
      <c r="K99" s="72">
        <f t="shared" si="5"/>
        <v>1.8134715025906734</v>
      </c>
    </row>
    <row r="100" spans="1:11" ht="18.600000000000001" x14ac:dyDescent="0.55000000000000004">
      <c r="A100" s="69" t="s">
        <v>94</v>
      </c>
      <c r="B100" s="17">
        <v>1125</v>
      </c>
      <c r="C100" s="17">
        <v>1205</v>
      </c>
      <c r="D100" s="14">
        <v>1234</v>
      </c>
      <c r="E100" s="72">
        <f t="shared" si="4"/>
        <v>2.4066390041493779</v>
      </c>
      <c r="F100" s="23"/>
      <c r="G100" s="69" t="s">
        <v>211</v>
      </c>
      <c r="H100" s="17">
        <v>8967</v>
      </c>
      <c r="I100" s="17">
        <v>9158</v>
      </c>
      <c r="J100" s="14">
        <v>9305</v>
      </c>
      <c r="K100" s="72">
        <f t="shared" si="5"/>
        <v>1.6051539637475429</v>
      </c>
    </row>
    <row r="101" spans="1:11" x14ac:dyDescent="0.55000000000000004">
      <c r="A101" s="69" t="s">
        <v>90</v>
      </c>
      <c r="B101" s="16">
        <v>979</v>
      </c>
      <c r="C101" s="17">
        <v>1072</v>
      </c>
      <c r="D101" s="14">
        <v>1225</v>
      </c>
      <c r="E101" s="72">
        <f t="shared" si="4"/>
        <v>14.272388059701493</v>
      </c>
      <c r="F101" s="23"/>
      <c r="G101" s="69" t="s">
        <v>41</v>
      </c>
      <c r="H101" s="17">
        <v>11898</v>
      </c>
      <c r="I101" s="17">
        <v>11864</v>
      </c>
      <c r="J101" s="14">
        <v>12052</v>
      </c>
      <c r="K101" s="72">
        <f t="shared" si="5"/>
        <v>1.5846257585974375</v>
      </c>
    </row>
    <row r="102" spans="1:11" x14ac:dyDescent="0.55000000000000004">
      <c r="A102" s="69" t="s">
        <v>98</v>
      </c>
      <c r="B102" s="16">
        <v>610</v>
      </c>
      <c r="C102" s="16">
        <v>649</v>
      </c>
      <c r="D102" s="14">
        <v>1215</v>
      </c>
      <c r="E102" s="72">
        <f t="shared" si="4"/>
        <v>87.211093990755003</v>
      </c>
      <c r="F102" s="23"/>
      <c r="G102" s="69" t="s">
        <v>152</v>
      </c>
      <c r="H102" s="16">
        <v>467</v>
      </c>
      <c r="I102" s="16">
        <v>500</v>
      </c>
      <c r="J102" s="15">
        <v>505</v>
      </c>
      <c r="K102" s="72">
        <f t="shared" si="5"/>
        <v>1</v>
      </c>
    </row>
    <row r="103" spans="1:11" x14ac:dyDescent="0.55000000000000004">
      <c r="A103" s="69" t="s">
        <v>227</v>
      </c>
      <c r="B103" s="17">
        <v>1082</v>
      </c>
      <c r="C103" s="17">
        <v>1204</v>
      </c>
      <c r="D103" s="14">
        <v>1192</v>
      </c>
      <c r="E103" s="72">
        <f t="shared" si="4"/>
        <v>-0.99667774086378735</v>
      </c>
      <c r="F103" s="23"/>
      <c r="G103" s="69" t="s">
        <v>15</v>
      </c>
      <c r="H103" s="17">
        <v>83634</v>
      </c>
      <c r="I103" s="17">
        <v>83701</v>
      </c>
      <c r="J103" s="14">
        <v>84452</v>
      </c>
      <c r="K103" s="72">
        <f t="shared" si="5"/>
        <v>0.89724137107083557</v>
      </c>
    </row>
    <row r="104" spans="1:11" x14ac:dyDescent="0.55000000000000004">
      <c r="A104" s="69" t="s">
        <v>86</v>
      </c>
      <c r="B104" s="16">
        <v>993</v>
      </c>
      <c r="C104" s="17">
        <v>1039</v>
      </c>
      <c r="D104" s="14">
        <v>1152</v>
      </c>
      <c r="E104" s="72">
        <f t="shared" si="4"/>
        <v>10.875842155919154</v>
      </c>
      <c r="F104" s="23"/>
      <c r="G104" s="69" t="s">
        <v>59</v>
      </c>
      <c r="H104" s="17">
        <v>7572</v>
      </c>
      <c r="I104" s="17">
        <v>7874</v>
      </c>
      <c r="J104" s="14">
        <v>7944</v>
      </c>
      <c r="K104" s="72">
        <f t="shared" si="5"/>
        <v>0.88900177800355606</v>
      </c>
    </row>
    <row r="105" spans="1:11" x14ac:dyDescent="0.55000000000000004">
      <c r="A105" s="69" t="s">
        <v>228</v>
      </c>
      <c r="B105" s="16">
        <v>922</v>
      </c>
      <c r="C105" s="17">
        <v>1029</v>
      </c>
      <c r="D105" s="14">
        <v>1132</v>
      </c>
      <c r="E105" s="72">
        <f t="shared" si="4"/>
        <v>10.009718172983479</v>
      </c>
      <c r="F105" s="23"/>
      <c r="G105" s="69" t="s">
        <v>79</v>
      </c>
      <c r="H105" s="17">
        <v>1331</v>
      </c>
      <c r="I105" s="17">
        <v>1455</v>
      </c>
      <c r="J105" s="14">
        <v>1464</v>
      </c>
      <c r="K105" s="72">
        <f t="shared" si="5"/>
        <v>0.61855670103092786</v>
      </c>
    </row>
    <row r="106" spans="1:11" x14ac:dyDescent="0.55000000000000004">
      <c r="A106" s="69" t="s">
        <v>141</v>
      </c>
      <c r="B106" s="17">
        <v>1433</v>
      </c>
      <c r="C106" s="17">
        <v>1261</v>
      </c>
      <c r="D106" s="14">
        <v>1114</v>
      </c>
      <c r="E106" s="72">
        <f t="shared" si="4"/>
        <v>-11.657414750198255</v>
      </c>
      <c r="F106" s="23"/>
      <c r="G106" s="69" t="s">
        <v>235</v>
      </c>
      <c r="H106" s="16">
        <v>200</v>
      </c>
      <c r="I106" s="16">
        <v>206</v>
      </c>
      <c r="J106" s="15">
        <v>207</v>
      </c>
      <c r="K106" s="72">
        <f t="shared" si="5"/>
        <v>0.48543689320388345</v>
      </c>
    </row>
    <row r="107" spans="1:11" ht="18.600000000000001" x14ac:dyDescent="0.55000000000000004">
      <c r="A107" s="69" t="s">
        <v>229</v>
      </c>
      <c r="B107" s="16">
        <v>945</v>
      </c>
      <c r="C107" s="17">
        <v>1038</v>
      </c>
      <c r="D107" s="14">
        <v>1090</v>
      </c>
      <c r="E107" s="72">
        <f t="shared" si="4"/>
        <v>5.0096339113680148</v>
      </c>
      <c r="F107" s="23"/>
      <c r="G107" s="69" t="s">
        <v>199</v>
      </c>
      <c r="H107" s="16">
        <v>243</v>
      </c>
      <c r="I107" s="16">
        <v>249</v>
      </c>
      <c r="J107" s="15">
        <v>250</v>
      </c>
      <c r="K107" s="72">
        <f t="shared" si="5"/>
        <v>0.40160642570281119</v>
      </c>
    </row>
    <row r="108" spans="1:11" x14ac:dyDescent="0.55000000000000004">
      <c r="A108" s="69" t="s">
        <v>87</v>
      </c>
      <c r="B108" s="16">
        <v>863</v>
      </c>
      <c r="C108" s="16">
        <v>868</v>
      </c>
      <c r="D108" s="15">
        <v>914</v>
      </c>
      <c r="E108" s="72">
        <f t="shared" si="4"/>
        <v>5.2995391705069128</v>
      </c>
      <c r="F108" s="23"/>
      <c r="G108" s="69" t="s">
        <v>221</v>
      </c>
      <c r="H108" s="17">
        <v>2012</v>
      </c>
      <c r="I108" s="17">
        <v>2063</v>
      </c>
      <c r="J108" s="14">
        <v>2071</v>
      </c>
      <c r="K108" s="72">
        <f t="shared" si="5"/>
        <v>0.38778477944740669</v>
      </c>
    </row>
    <row r="109" spans="1:11" x14ac:dyDescent="0.55000000000000004">
      <c r="A109" s="69" t="s">
        <v>144</v>
      </c>
      <c r="B109" s="16">
        <v>658</v>
      </c>
      <c r="C109" s="16">
        <v>693</v>
      </c>
      <c r="D109" s="15">
        <v>755</v>
      </c>
      <c r="E109" s="72">
        <f t="shared" si="4"/>
        <v>8.9466089466089471</v>
      </c>
      <c r="F109" s="23"/>
      <c r="G109" s="69" t="s">
        <v>183</v>
      </c>
      <c r="H109" s="16">
        <v>7</v>
      </c>
      <c r="I109" s="16">
        <v>9</v>
      </c>
      <c r="J109" s="15">
        <v>9</v>
      </c>
      <c r="K109" s="72">
        <f t="shared" si="5"/>
        <v>0</v>
      </c>
    </row>
    <row r="110" spans="1:11" ht="18.600000000000001" x14ac:dyDescent="0.55000000000000004">
      <c r="A110" s="69" t="s">
        <v>230</v>
      </c>
      <c r="B110" s="16">
        <v>529</v>
      </c>
      <c r="C110" s="16">
        <v>536</v>
      </c>
      <c r="D110" s="15">
        <v>678</v>
      </c>
      <c r="E110" s="72">
        <f t="shared" si="4"/>
        <v>26.492537313432834</v>
      </c>
      <c r="F110" s="23"/>
      <c r="G110" s="69" t="s">
        <v>236</v>
      </c>
      <c r="H110" s="16">
        <v>96</v>
      </c>
      <c r="I110" s="16">
        <v>94</v>
      </c>
      <c r="J110" s="15">
        <v>94</v>
      </c>
      <c r="K110" s="72">
        <f t="shared" si="5"/>
        <v>0</v>
      </c>
    </row>
    <row r="111" spans="1:11" x14ac:dyDescent="0.55000000000000004">
      <c r="A111" s="69" t="s">
        <v>95</v>
      </c>
      <c r="B111" s="16">
        <v>509</v>
      </c>
      <c r="C111" s="16">
        <v>520</v>
      </c>
      <c r="D111" s="15">
        <v>592</v>
      </c>
      <c r="E111" s="72">
        <f t="shared" ref="E111:E142" si="6">100*((D111-C111)/C111)</f>
        <v>13.846153846153847</v>
      </c>
      <c r="F111" s="23"/>
      <c r="G111" s="69" t="s">
        <v>21</v>
      </c>
      <c r="H111" s="17">
        <v>37795</v>
      </c>
      <c r="I111" s="17">
        <v>39811</v>
      </c>
      <c r="J111" s="14">
        <v>39478</v>
      </c>
      <c r="K111" s="72">
        <f t="shared" ref="K111:K142" si="7">100*((J111-I111)/I111)</f>
        <v>-0.83645223681896963</v>
      </c>
    </row>
    <row r="112" spans="1:11" x14ac:dyDescent="0.55000000000000004">
      <c r="A112" s="69" t="s">
        <v>96</v>
      </c>
      <c r="B112" s="16">
        <v>798</v>
      </c>
      <c r="C112" s="16">
        <v>790</v>
      </c>
      <c r="D112" s="15">
        <v>555</v>
      </c>
      <c r="E112" s="72">
        <f t="shared" si="6"/>
        <v>-29.746835443037973</v>
      </c>
      <c r="F112" s="23"/>
      <c r="G112" s="69" t="s">
        <v>84</v>
      </c>
      <c r="H112" s="17">
        <v>1364</v>
      </c>
      <c r="I112" s="17">
        <v>1557</v>
      </c>
      <c r="J112" s="14">
        <v>1542</v>
      </c>
      <c r="K112" s="72">
        <f t="shared" si="7"/>
        <v>-0.96339113680154131</v>
      </c>
    </row>
    <row r="113" spans="1:11" x14ac:dyDescent="0.55000000000000004">
      <c r="A113" s="69" t="s">
        <v>145</v>
      </c>
      <c r="B113" s="16">
        <v>503</v>
      </c>
      <c r="C113" s="16">
        <v>494</v>
      </c>
      <c r="D113" s="15">
        <v>520</v>
      </c>
      <c r="E113" s="72">
        <f t="shared" si="6"/>
        <v>5.2631578947368416</v>
      </c>
      <c r="F113" s="23"/>
      <c r="G113" s="69" t="s">
        <v>227</v>
      </c>
      <c r="H113" s="17">
        <v>1082</v>
      </c>
      <c r="I113" s="17">
        <v>1204</v>
      </c>
      <c r="J113" s="14">
        <v>1192</v>
      </c>
      <c r="K113" s="72">
        <f t="shared" si="7"/>
        <v>-0.99667774086378735</v>
      </c>
    </row>
    <row r="114" spans="1:11" x14ac:dyDescent="0.55000000000000004">
      <c r="A114" s="69" t="s">
        <v>231</v>
      </c>
      <c r="B114" s="16">
        <v>420</v>
      </c>
      <c r="C114" s="16">
        <v>465</v>
      </c>
      <c r="D114" s="15">
        <v>516</v>
      </c>
      <c r="E114" s="72">
        <f t="shared" si="6"/>
        <v>10.967741935483872</v>
      </c>
      <c r="F114" s="23"/>
      <c r="G114" s="69" t="s">
        <v>38</v>
      </c>
      <c r="H114" s="17">
        <v>10046</v>
      </c>
      <c r="I114" s="17">
        <v>10283</v>
      </c>
      <c r="J114" s="14">
        <v>10177</v>
      </c>
      <c r="K114" s="72">
        <f t="shared" si="7"/>
        <v>-1.030827579500146</v>
      </c>
    </row>
    <row r="115" spans="1:11" x14ac:dyDescent="0.55000000000000004">
      <c r="A115" s="69" t="s">
        <v>152</v>
      </c>
      <c r="B115" s="16">
        <v>467</v>
      </c>
      <c r="C115" s="16">
        <v>500</v>
      </c>
      <c r="D115" s="15">
        <v>505</v>
      </c>
      <c r="E115" s="72">
        <f t="shared" si="6"/>
        <v>1</v>
      </c>
      <c r="F115" s="23"/>
      <c r="G115" s="69" t="s">
        <v>34</v>
      </c>
      <c r="H115" s="17">
        <v>15772</v>
      </c>
      <c r="I115" s="17">
        <v>18260</v>
      </c>
      <c r="J115" s="14">
        <v>17994</v>
      </c>
      <c r="K115" s="72">
        <f t="shared" si="7"/>
        <v>-1.4567360350492882</v>
      </c>
    </row>
    <row r="116" spans="1:11" ht="27.9" x14ac:dyDescent="0.55000000000000004">
      <c r="A116" s="69" t="s">
        <v>232</v>
      </c>
      <c r="B116" s="16">
        <v>400</v>
      </c>
      <c r="C116" s="16">
        <v>425</v>
      </c>
      <c r="D116" s="15">
        <v>486</v>
      </c>
      <c r="E116" s="72">
        <f t="shared" si="6"/>
        <v>14.352941176470587</v>
      </c>
      <c r="F116" s="23"/>
      <c r="G116" s="69" t="s">
        <v>108</v>
      </c>
      <c r="H116" s="17">
        <v>14268</v>
      </c>
      <c r="I116" s="17">
        <v>14566</v>
      </c>
      <c r="J116" s="14">
        <v>14308</v>
      </c>
      <c r="K116" s="72">
        <f t="shared" si="7"/>
        <v>-1.7712481120417412</v>
      </c>
    </row>
    <row r="117" spans="1:11" x14ac:dyDescent="0.55000000000000004">
      <c r="A117" s="69" t="s">
        <v>153</v>
      </c>
      <c r="B117" s="16">
        <v>441</v>
      </c>
      <c r="C117" s="16">
        <v>455</v>
      </c>
      <c r="D117" s="15">
        <v>468</v>
      </c>
      <c r="E117" s="72">
        <f t="shared" si="6"/>
        <v>2.8571428571428572</v>
      </c>
      <c r="F117" s="23"/>
      <c r="G117" s="69" t="s">
        <v>150</v>
      </c>
      <c r="H117" s="16">
        <v>418</v>
      </c>
      <c r="I117" s="16">
        <v>393</v>
      </c>
      <c r="J117" s="15">
        <v>386</v>
      </c>
      <c r="K117" s="72">
        <f t="shared" si="7"/>
        <v>-1.7811704834605597</v>
      </c>
    </row>
    <row r="118" spans="1:11" x14ac:dyDescent="0.55000000000000004">
      <c r="A118" s="69" t="s">
        <v>148</v>
      </c>
      <c r="B118" s="16">
        <v>416</v>
      </c>
      <c r="C118" s="16">
        <v>406</v>
      </c>
      <c r="D118" s="15">
        <v>426</v>
      </c>
      <c r="E118" s="72">
        <f t="shared" si="6"/>
        <v>4.9261083743842367</v>
      </c>
      <c r="F118" s="23"/>
      <c r="G118" s="69" t="s">
        <v>157</v>
      </c>
      <c r="H118" s="16">
        <v>236</v>
      </c>
      <c r="I118" s="16">
        <v>224</v>
      </c>
      <c r="J118" s="15">
        <v>220</v>
      </c>
      <c r="K118" s="72">
        <f t="shared" si="7"/>
        <v>-1.7857142857142856</v>
      </c>
    </row>
    <row r="119" spans="1:11" x14ac:dyDescent="0.55000000000000004">
      <c r="A119" s="69" t="s">
        <v>233</v>
      </c>
      <c r="B119" s="16">
        <v>208</v>
      </c>
      <c r="C119" s="16">
        <v>213</v>
      </c>
      <c r="D119" s="15">
        <v>414</v>
      </c>
      <c r="E119" s="72">
        <f t="shared" si="6"/>
        <v>94.366197183098592</v>
      </c>
      <c r="F119" s="23"/>
      <c r="G119" s="69" t="s">
        <v>53</v>
      </c>
      <c r="H119" s="17">
        <v>5813</v>
      </c>
      <c r="I119" s="17">
        <v>6430</v>
      </c>
      <c r="J119" s="14">
        <v>6306</v>
      </c>
      <c r="K119" s="72">
        <f t="shared" si="7"/>
        <v>-1.9284603421461897</v>
      </c>
    </row>
    <row r="120" spans="1:11" ht="18.600000000000001" x14ac:dyDescent="0.55000000000000004">
      <c r="A120" s="69" t="s">
        <v>234</v>
      </c>
      <c r="B120" s="16">
        <v>366</v>
      </c>
      <c r="C120" s="16">
        <v>386</v>
      </c>
      <c r="D120" s="15">
        <v>393</v>
      </c>
      <c r="E120" s="72">
        <f t="shared" si="6"/>
        <v>1.8134715025906734</v>
      </c>
      <c r="F120" s="23"/>
      <c r="G120" s="69" t="s">
        <v>208</v>
      </c>
      <c r="H120" s="17">
        <v>24671</v>
      </c>
      <c r="I120" s="17">
        <v>12712</v>
      </c>
      <c r="J120" s="14">
        <v>12428</v>
      </c>
      <c r="K120" s="72">
        <f t="shared" si="7"/>
        <v>-2.23410950283197</v>
      </c>
    </row>
    <row r="121" spans="1:11" x14ac:dyDescent="0.55000000000000004">
      <c r="A121" s="69" t="s">
        <v>150</v>
      </c>
      <c r="B121" s="16">
        <v>418</v>
      </c>
      <c r="C121" s="16">
        <v>393</v>
      </c>
      <c r="D121" s="15">
        <v>386</v>
      </c>
      <c r="E121" s="72">
        <f t="shared" si="6"/>
        <v>-1.7811704834605597</v>
      </c>
      <c r="F121" s="23"/>
      <c r="G121" s="69" t="s">
        <v>56</v>
      </c>
      <c r="H121" s="17">
        <v>5246</v>
      </c>
      <c r="I121" s="17">
        <v>5931</v>
      </c>
      <c r="J121" s="14">
        <v>5736</v>
      </c>
      <c r="K121" s="72">
        <f t="shared" si="7"/>
        <v>-3.2878098128477493</v>
      </c>
    </row>
    <row r="122" spans="1:11" ht="18.600000000000001" x14ac:dyDescent="0.55000000000000004">
      <c r="A122" s="69" t="s">
        <v>174</v>
      </c>
      <c r="B122" s="16">
        <v>319</v>
      </c>
      <c r="C122" s="16">
        <v>338</v>
      </c>
      <c r="D122" s="15">
        <v>345</v>
      </c>
      <c r="E122" s="72">
        <f t="shared" si="6"/>
        <v>2.0710059171597637</v>
      </c>
      <c r="F122" s="23"/>
      <c r="G122" s="69" t="s">
        <v>28</v>
      </c>
      <c r="H122" s="17">
        <v>25661</v>
      </c>
      <c r="I122" s="17">
        <v>27770</v>
      </c>
      <c r="J122" s="14">
        <v>26686</v>
      </c>
      <c r="K122" s="72">
        <f t="shared" si="7"/>
        <v>-3.9034929780338499</v>
      </c>
    </row>
    <row r="123" spans="1:11" x14ac:dyDescent="0.55000000000000004">
      <c r="A123" s="69" t="s">
        <v>151</v>
      </c>
      <c r="B123" s="16">
        <v>294</v>
      </c>
      <c r="C123" s="16">
        <v>321</v>
      </c>
      <c r="D123" s="15">
        <v>341</v>
      </c>
      <c r="E123" s="72">
        <f t="shared" si="6"/>
        <v>6.2305295950155761</v>
      </c>
      <c r="F123" s="23"/>
      <c r="G123" s="69" t="s">
        <v>218</v>
      </c>
      <c r="H123" s="17">
        <v>2797</v>
      </c>
      <c r="I123" s="17">
        <v>2731</v>
      </c>
      <c r="J123" s="14">
        <v>2622</v>
      </c>
      <c r="K123" s="72">
        <f t="shared" si="7"/>
        <v>-3.9912120102526547</v>
      </c>
    </row>
    <row r="124" spans="1:11" x14ac:dyDescent="0.55000000000000004">
      <c r="A124" s="69" t="s">
        <v>155</v>
      </c>
      <c r="B124" s="16">
        <v>230</v>
      </c>
      <c r="C124" s="16">
        <v>233</v>
      </c>
      <c r="D124" s="15">
        <v>276</v>
      </c>
      <c r="E124" s="72">
        <f t="shared" si="6"/>
        <v>18.454935622317599</v>
      </c>
      <c r="F124" s="23"/>
      <c r="G124" s="69" t="s">
        <v>214</v>
      </c>
      <c r="H124" s="17">
        <v>2962</v>
      </c>
      <c r="I124" s="17">
        <v>2927</v>
      </c>
      <c r="J124" s="14">
        <v>2800</v>
      </c>
      <c r="K124" s="72">
        <f t="shared" si="7"/>
        <v>-4.3389135633754696</v>
      </c>
    </row>
    <row r="125" spans="1:11" ht="18.600000000000001" x14ac:dyDescent="0.55000000000000004">
      <c r="A125" s="69" t="s">
        <v>199</v>
      </c>
      <c r="B125" s="16">
        <v>243</v>
      </c>
      <c r="C125" s="16">
        <v>249</v>
      </c>
      <c r="D125" s="15">
        <v>250</v>
      </c>
      <c r="E125" s="72">
        <f t="shared" si="6"/>
        <v>0.40160642570281119</v>
      </c>
      <c r="F125" s="23"/>
      <c r="G125" s="69" t="s">
        <v>32</v>
      </c>
      <c r="H125" s="17">
        <v>9174</v>
      </c>
      <c r="I125" s="17">
        <v>9628</v>
      </c>
      <c r="J125" s="14">
        <v>9139</v>
      </c>
      <c r="K125" s="72">
        <f t="shared" si="7"/>
        <v>-5.0789364353967592</v>
      </c>
    </row>
    <row r="126" spans="1:11" x14ac:dyDescent="0.55000000000000004">
      <c r="A126" s="69" t="s">
        <v>156</v>
      </c>
      <c r="B126" s="16">
        <v>249</v>
      </c>
      <c r="C126" s="16">
        <v>252</v>
      </c>
      <c r="D126" s="15">
        <v>228</v>
      </c>
      <c r="E126" s="72">
        <f t="shared" si="6"/>
        <v>-9.5238095238095237</v>
      </c>
      <c r="F126" s="23"/>
      <c r="G126" s="69" t="s">
        <v>215</v>
      </c>
      <c r="H126" s="17">
        <v>2873</v>
      </c>
      <c r="I126" s="17">
        <v>2917</v>
      </c>
      <c r="J126" s="14">
        <v>2763</v>
      </c>
      <c r="K126" s="72">
        <f t="shared" si="7"/>
        <v>-5.2793966403839567</v>
      </c>
    </row>
    <row r="127" spans="1:11" x14ac:dyDescent="0.55000000000000004">
      <c r="A127" s="69" t="s">
        <v>157</v>
      </c>
      <c r="B127" s="16">
        <v>236</v>
      </c>
      <c r="C127" s="16">
        <v>224</v>
      </c>
      <c r="D127" s="15">
        <v>220</v>
      </c>
      <c r="E127" s="72">
        <f t="shared" si="6"/>
        <v>-1.7857142857142856</v>
      </c>
      <c r="F127" s="23"/>
      <c r="G127" s="69" t="s">
        <v>58</v>
      </c>
      <c r="H127" s="17">
        <v>3945</v>
      </c>
      <c r="I127" s="17">
        <v>3990</v>
      </c>
      <c r="J127" s="14">
        <v>3763</v>
      </c>
      <c r="K127" s="72">
        <f t="shared" si="7"/>
        <v>-5.6892230576441101</v>
      </c>
    </row>
    <row r="128" spans="1:11" x14ac:dyDescent="0.55000000000000004">
      <c r="A128" s="69" t="s">
        <v>235</v>
      </c>
      <c r="B128" s="16">
        <v>200</v>
      </c>
      <c r="C128" s="16">
        <v>206</v>
      </c>
      <c r="D128" s="15">
        <v>207</v>
      </c>
      <c r="E128" s="72">
        <f t="shared" si="6"/>
        <v>0.48543689320388345</v>
      </c>
      <c r="F128" s="23"/>
      <c r="G128" s="69" t="s">
        <v>23</v>
      </c>
      <c r="H128" s="17">
        <v>25715</v>
      </c>
      <c r="I128" s="17">
        <v>27437</v>
      </c>
      <c r="J128" s="14">
        <v>25721</v>
      </c>
      <c r="K128" s="72">
        <f t="shared" si="7"/>
        <v>-6.2543280970951631</v>
      </c>
    </row>
    <row r="129" spans="1:11" x14ac:dyDescent="0.55000000000000004">
      <c r="A129" s="69" t="s">
        <v>158</v>
      </c>
      <c r="B129" s="16">
        <v>116</v>
      </c>
      <c r="C129" s="16">
        <v>133</v>
      </c>
      <c r="D129" s="15">
        <v>155</v>
      </c>
      <c r="E129" s="72">
        <f t="shared" si="6"/>
        <v>16.541353383458645</v>
      </c>
      <c r="F129" s="23"/>
      <c r="G129" s="69" t="s">
        <v>67</v>
      </c>
      <c r="H129" s="17">
        <v>1886</v>
      </c>
      <c r="I129" s="17">
        <v>1661</v>
      </c>
      <c r="J129" s="14">
        <v>1552</v>
      </c>
      <c r="K129" s="72">
        <f t="shared" si="7"/>
        <v>-6.5623118603251056</v>
      </c>
    </row>
    <row r="130" spans="1:11" x14ac:dyDescent="0.55000000000000004">
      <c r="A130" s="69" t="s">
        <v>160</v>
      </c>
      <c r="B130" s="16">
        <v>116</v>
      </c>
      <c r="C130" s="16">
        <v>134</v>
      </c>
      <c r="D130" s="15">
        <v>141</v>
      </c>
      <c r="E130" s="72">
        <f t="shared" si="6"/>
        <v>5.2238805970149249</v>
      </c>
      <c r="F130" s="23"/>
      <c r="G130" s="69" t="s">
        <v>43</v>
      </c>
      <c r="H130" s="17">
        <v>9537</v>
      </c>
      <c r="I130" s="17">
        <v>9549</v>
      </c>
      <c r="J130" s="14">
        <v>8904</v>
      </c>
      <c r="K130" s="72">
        <f t="shared" si="7"/>
        <v>-6.7546339930882811</v>
      </c>
    </row>
    <row r="131" spans="1:11" x14ac:dyDescent="0.55000000000000004">
      <c r="A131" s="69" t="s">
        <v>159</v>
      </c>
      <c r="B131" s="16">
        <v>116</v>
      </c>
      <c r="C131" s="16">
        <v>120</v>
      </c>
      <c r="D131" s="15">
        <v>134</v>
      </c>
      <c r="E131" s="72">
        <f t="shared" si="6"/>
        <v>11.666666666666666</v>
      </c>
      <c r="F131" s="23"/>
      <c r="G131" s="69" t="s">
        <v>195</v>
      </c>
      <c r="H131" s="17">
        <v>12176</v>
      </c>
      <c r="I131" s="17">
        <v>14202</v>
      </c>
      <c r="J131" s="14">
        <v>13232</v>
      </c>
      <c r="K131" s="72">
        <f t="shared" si="7"/>
        <v>-6.8300239402901006</v>
      </c>
    </row>
    <row r="132" spans="1:11" ht="18.600000000000001" x14ac:dyDescent="0.55000000000000004">
      <c r="A132" s="69" t="s">
        <v>200</v>
      </c>
      <c r="B132" s="16">
        <v>107</v>
      </c>
      <c r="C132" s="16">
        <v>113</v>
      </c>
      <c r="D132" s="15">
        <v>118</v>
      </c>
      <c r="E132" s="72">
        <f t="shared" si="6"/>
        <v>4.4247787610619467</v>
      </c>
      <c r="F132" s="23"/>
      <c r="G132" s="69" t="s">
        <v>156</v>
      </c>
      <c r="H132" s="16">
        <v>249</v>
      </c>
      <c r="I132" s="16">
        <v>252</v>
      </c>
      <c r="J132" s="15">
        <v>228</v>
      </c>
      <c r="K132" s="72">
        <f t="shared" si="7"/>
        <v>-9.5238095238095237</v>
      </c>
    </row>
    <row r="133" spans="1:11" ht="18.600000000000001" x14ac:dyDescent="0.55000000000000004">
      <c r="A133" s="69" t="s">
        <v>236</v>
      </c>
      <c r="B133" s="16">
        <v>96</v>
      </c>
      <c r="C133" s="16">
        <v>94</v>
      </c>
      <c r="D133" s="15">
        <v>94</v>
      </c>
      <c r="E133" s="72">
        <f t="shared" si="6"/>
        <v>0</v>
      </c>
      <c r="F133" s="23"/>
      <c r="G133" s="69" t="s">
        <v>180</v>
      </c>
      <c r="H133" s="16">
        <v>78</v>
      </c>
      <c r="I133" s="16">
        <v>82</v>
      </c>
      <c r="J133" s="15">
        <v>74</v>
      </c>
      <c r="K133" s="72">
        <f t="shared" si="7"/>
        <v>-9.7560975609756095</v>
      </c>
    </row>
    <row r="134" spans="1:11" ht="18.600000000000001" x14ac:dyDescent="0.55000000000000004">
      <c r="A134" s="69" t="s">
        <v>201</v>
      </c>
      <c r="B134" s="16">
        <v>72</v>
      </c>
      <c r="C134" s="16">
        <v>71</v>
      </c>
      <c r="D134" s="15">
        <v>75</v>
      </c>
      <c r="E134" s="72">
        <f t="shared" si="6"/>
        <v>5.6338028169014089</v>
      </c>
      <c r="F134" s="23"/>
      <c r="G134" s="69" t="s">
        <v>223</v>
      </c>
      <c r="H134" s="17">
        <v>2130</v>
      </c>
      <c r="I134" s="17">
        <v>2160</v>
      </c>
      <c r="J134" s="14">
        <v>1922</v>
      </c>
      <c r="K134" s="72">
        <f t="shared" si="7"/>
        <v>-11.018518518518519</v>
      </c>
    </row>
    <row r="135" spans="1:11" x14ac:dyDescent="0.55000000000000004">
      <c r="A135" s="69" t="s">
        <v>180</v>
      </c>
      <c r="B135" s="16">
        <v>78</v>
      </c>
      <c r="C135" s="16">
        <v>82</v>
      </c>
      <c r="D135" s="15">
        <v>74</v>
      </c>
      <c r="E135" s="72">
        <f t="shared" si="6"/>
        <v>-9.7560975609756095</v>
      </c>
      <c r="F135" s="23"/>
      <c r="G135" s="69" t="s">
        <v>141</v>
      </c>
      <c r="H135" s="17">
        <v>1433</v>
      </c>
      <c r="I135" s="17">
        <v>1261</v>
      </c>
      <c r="J135" s="14">
        <v>1114</v>
      </c>
      <c r="K135" s="72">
        <f t="shared" si="7"/>
        <v>-11.657414750198255</v>
      </c>
    </row>
    <row r="136" spans="1:11" x14ac:dyDescent="0.55000000000000004">
      <c r="A136" s="69" t="s">
        <v>181</v>
      </c>
      <c r="B136" s="16">
        <v>69</v>
      </c>
      <c r="C136" s="16">
        <v>71</v>
      </c>
      <c r="D136" s="15">
        <v>73</v>
      </c>
      <c r="E136" s="72">
        <f t="shared" si="6"/>
        <v>2.8169014084507045</v>
      </c>
      <c r="F136" s="23"/>
      <c r="G136" s="69" t="s">
        <v>107</v>
      </c>
      <c r="H136" s="17">
        <v>20722</v>
      </c>
      <c r="I136" s="17">
        <v>20431</v>
      </c>
      <c r="J136" s="14">
        <v>18031</v>
      </c>
      <c r="K136" s="72">
        <f t="shared" si="7"/>
        <v>-11.74685526895404</v>
      </c>
    </row>
    <row r="137" spans="1:11" x14ac:dyDescent="0.55000000000000004">
      <c r="A137" s="69" t="s">
        <v>193</v>
      </c>
      <c r="B137" s="16">
        <v>81</v>
      </c>
      <c r="C137" s="16">
        <v>44</v>
      </c>
      <c r="D137" s="15">
        <v>24</v>
      </c>
      <c r="E137" s="72">
        <f t="shared" si="6"/>
        <v>-45.454545454545453</v>
      </c>
      <c r="F137" s="23"/>
      <c r="G137" s="69" t="s">
        <v>44</v>
      </c>
      <c r="H137" s="17">
        <v>7352</v>
      </c>
      <c r="I137" s="17">
        <v>7163</v>
      </c>
      <c r="J137" s="14">
        <v>5359</v>
      </c>
      <c r="K137" s="72">
        <f t="shared" si="7"/>
        <v>-25.184978361021919</v>
      </c>
    </row>
    <row r="138" spans="1:11" ht="18.600000000000001" x14ac:dyDescent="0.55000000000000004">
      <c r="A138" s="69" t="s">
        <v>163</v>
      </c>
      <c r="B138" s="16">
        <v>24</v>
      </c>
      <c r="C138" s="16">
        <v>20</v>
      </c>
      <c r="D138" s="15">
        <v>22</v>
      </c>
      <c r="E138" s="72">
        <f t="shared" si="6"/>
        <v>10</v>
      </c>
      <c r="F138" s="23"/>
      <c r="G138" s="69" t="s">
        <v>96</v>
      </c>
      <c r="H138" s="16">
        <v>798</v>
      </c>
      <c r="I138" s="16">
        <v>790</v>
      </c>
      <c r="J138" s="15">
        <v>555</v>
      </c>
      <c r="K138" s="72">
        <f t="shared" si="7"/>
        <v>-29.746835443037973</v>
      </c>
    </row>
    <row r="139" spans="1:11" x14ac:dyDescent="0.55000000000000004">
      <c r="A139" s="70" t="s">
        <v>183</v>
      </c>
      <c r="B139" s="71">
        <v>7</v>
      </c>
      <c r="C139" s="71">
        <v>9</v>
      </c>
      <c r="D139" s="57">
        <v>9</v>
      </c>
      <c r="E139" s="73">
        <f t="shared" si="6"/>
        <v>0</v>
      </c>
      <c r="F139" s="23"/>
      <c r="G139" s="70" t="s">
        <v>193</v>
      </c>
      <c r="H139" s="71">
        <v>81</v>
      </c>
      <c r="I139" s="71">
        <v>44</v>
      </c>
      <c r="J139" s="57">
        <v>24</v>
      </c>
      <c r="K139" s="73">
        <f t="shared" si="7"/>
        <v>-45.454545454545453</v>
      </c>
    </row>
  </sheetData>
  <mergeCells count="2">
    <mergeCell ref="B3:H3"/>
    <mergeCell ref="J3:L3"/>
  </mergeCells>
  <conditionalFormatting sqref="A15:D139">
    <cfRule type="beginsWith" dxfId="79" priority="4" operator="beginsWith" text=".">
      <formula>LEFT(A15,LEN("."))="."</formula>
    </cfRule>
  </conditionalFormatting>
  <conditionalFormatting sqref="A13">
    <cfRule type="beginsWith" dxfId="78" priority="3" operator="beginsWith" text=".">
      <formula>LEFT(A13,LEN("."))="."</formula>
    </cfRule>
  </conditionalFormatting>
  <conditionalFormatting sqref="A2:M10">
    <cfRule type="beginsWith" dxfId="77" priority="2" operator="beginsWith" text=".">
      <formula>LEFT(A2,LEN("."))="."</formula>
    </cfRule>
  </conditionalFormatting>
  <conditionalFormatting sqref="G15:J139">
    <cfRule type="beginsWith" dxfId="76" priority="1" operator="beginsWith" text=".">
      <formula>LEFT(G15,LEN("."))="."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520F3-AF74-42F8-8E4C-E00B4165DC16}">
  <dimension ref="A2:M133"/>
  <sheetViews>
    <sheetView zoomScale="80" zoomScaleNormal="80" workbookViewId="0">
      <selection activeCell="H14" sqref="H14:J14"/>
    </sheetView>
  </sheetViews>
  <sheetFormatPr defaultRowHeight="14.4" x14ac:dyDescent="0.55000000000000004"/>
  <cols>
    <col min="5" max="5" width="9.734375" customWidth="1"/>
    <col min="11" max="11" width="9.734375" customWidth="1"/>
  </cols>
  <sheetData>
    <row r="2" spans="1:13" ht="18.3" x14ac:dyDescent="0.7">
      <c r="A2" s="25" t="s">
        <v>0</v>
      </c>
    </row>
    <row r="3" spans="1:13" ht="28.8" x14ac:dyDescent="0.55000000000000004">
      <c r="A3" s="4"/>
      <c r="B3" s="76" t="s">
        <v>1</v>
      </c>
      <c r="C3" s="76"/>
      <c r="D3" s="76"/>
      <c r="E3" s="76"/>
      <c r="F3" s="76"/>
      <c r="G3" s="76"/>
      <c r="H3" s="76"/>
      <c r="I3" s="4" t="s">
        <v>2</v>
      </c>
      <c r="J3" s="76" t="s">
        <v>3</v>
      </c>
      <c r="K3" s="76"/>
      <c r="L3" s="76"/>
      <c r="M3" s="5" t="s">
        <v>4</v>
      </c>
    </row>
    <row r="4" spans="1:13" x14ac:dyDescent="0.55000000000000004">
      <c r="A4" s="4"/>
      <c r="B4" s="5">
        <v>1990</v>
      </c>
      <c r="C4" s="5">
        <v>1995</v>
      </c>
      <c r="D4" s="5">
        <v>2000</v>
      </c>
      <c r="E4" s="5">
        <v>2005</v>
      </c>
      <c r="F4" s="5">
        <v>2010</v>
      </c>
      <c r="G4" s="5">
        <v>2015</v>
      </c>
      <c r="H4" s="5" t="s">
        <v>259</v>
      </c>
      <c r="I4" s="5" t="s">
        <v>259</v>
      </c>
      <c r="J4" s="5" t="s">
        <v>260</v>
      </c>
      <c r="K4" s="5" t="s">
        <v>261</v>
      </c>
      <c r="L4" s="5" t="s">
        <v>262</v>
      </c>
      <c r="M4" s="5" t="s">
        <v>263</v>
      </c>
    </row>
    <row r="5" spans="1:13" x14ac:dyDescent="0.55000000000000004">
      <c r="A5" s="8" t="s">
        <v>9</v>
      </c>
      <c r="B5" s="8">
        <v>435</v>
      </c>
      <c r="C5" s="8">
        <v>526</v>
      </c>
      <c r="D5" s="8">
        <v>674</v>
      </c>
      <c r="E5" s="8">
        <v>809</v>
      </c>
      <c r="F5" s="8">
        <v>953</v>
      </c>
      <c r="G5" s="38">
        <v>1189</v>
      </c>
      <c r="H5" s="39">
        <v>1235</v>
      </c>
      <c r="I5" s="8">
        <v>100</v>
      </c>
      <c r="J5" s="8">
        <v>4</v>
      </c>
      <c r="K5" s="8">
        <v>4.5</v>
      </c>
      <c r="L5" s="9">
        <v>3.9</v>
      </c>
      <c r="M5" s="8">
        <v>3.9</v>
      </c>
    </row>
    <row r="6" spans="1:13" x14ac:dyDescent="0.55000000000000004">
      <c r="A6" s="8" t="s">
        <v>10</v>
      </c>
      <c r="B6" s="8">
        <v>261.5</v>
      </c>
      <c r="C6" s="8">
        <v>303.5</v>
      </c>
      <c r="D6" s="8">
        <v>386.6</v>
      </c>
      <c r="E6" s="8">
        <v>453.2</v>
      </c>
      <c r="F6" s="8">
        <v>489</v>
      </c>
      <c r="G6" s="8">
        <v>603.70000000000005</v>
      </c>
      <c r="H6" s="9">
        <v>616.20000000000005</v>
      </c>
      <c r="I6" s="8">
        <v>49.9</v>
      </c>
      <c r="J6" s="8">
        <v>1.7</v>
      </c>
      <c r="K6" s="8">
        <v>4.8</v>
      </c>
      <c r="L6" s="9">
        <v>2.1</v>
      </c>
      <c r="M6" s="8">
        <v>2.8</v>
      </c>
    </row>
    <row r="7" spans="1:13" ht="19.2" x14ac:dyDescent="0.55000000000000004">
      <c r="A7" s="8" t="s">
        <v>11</v>
      </c>
      <c r="B7" s="8">
        <v>55.9</v>
      </c>
      <c r="C7" s="8">
        <v>82.1</v>
      </c>
      <c r="D7" s="8">
        <v>110.4</v>
      </c>
      <c r="E7" s="8">
        <v>154.1</v>
      </c>
      <c r="F7" s="8">
        <v>208.1</v>
      </c>
      <c r="G7" s="8">
        <v>284</v>
      </c>
      <c r="H7" s="9">
        <v>308.39999999999998</v>
      </c>
      <c r="I7" s="8">
        <v>25</v>
      </c>
      <c r="J7" s="8">
        <v>6.1</v>
      </c>
      <c r="K7" s="8">
        <v>5.4</v>
      </c>
      <c r="L7" s="9">
        <v>8.6</v>
      </c>
      <c r="M7" s="8">
        <v>6.5</v>
      </c>
    </row>
    <row r="8" spans="1:13" x14ac:dyDescent="0.55000000000000004">
      <c r="A8" s="8" t="s">
        <v>12</v>
      </c>
      <c r="B8" s="8">
        <v>92.8</v>
      </c>
      <c r="C8" s="8">
        <v>108.9</v>
      </c>
      <c r="D8" s="8">
        <v>128.19999999999999</v>
      </c>
      <c r="E8" s="8">
        <v>133.30000000000001</v>
      </c>
      <c r="F8" s="8">
        <v>150.1</v>
      </c>
      <c r="G8" s="8">
        <v>192.7</v>
      </c>
      <c r="H8" s="9">
        <v>199.3</v>
      </c>
      <c r="I8" s="8">
        <v>16.100000000000001</v>
      </c>
      <c r="J8" s="8">
        <v>8.5</v>
      </c>
      <c r="K8" s="8">
        <v>5.9</v>
      </c>
      <c r="L8" s="9">
        <v>3.5</v>
      </c>
      <c r="M8" s="8">
        <v>3.7</v>
      </c>
    </row>
    <row r="9" spans="1:13" x14ac:dyDescent="0.55000000000000004">
      <c r="A9" s="8" t="s">
        <v>13</v>
      </c>
      <c r="B9" s="8">
        <v>14.8</v>
      </c>
      <c r="C9" s="8">
        <v>18.7</v>
      </c>
      <c r="D9" s="8">
        <v>26.2</v>
      </c>
      <c r="E9" s="8">
        <v>34.799999999999997</v>
      </c>
      <c r="F9" s="8">
        <v>50.4</v>
      </c>
      <c r="G9" s="8">
        <v>53.4</v>
      </c>
      <c r="H9" s="9">
        <v>57.8</v>
      </c>
      <c r="I9" s="8">
        <v>4.7</v>
      </c>
      <c r="J9" s="8">
        <v>0.6</v>
      </c>
      <c r="K9" s="8">
        <v>-2.9</v>
      </c>
      <c r="L9" s="9">
        <v>8.1</v>
      </c>
      <c r="M9" s="8">
        <v>4.7</v>
      </c>
    </row>
    <row r="10" spans="1:13" x14ac:dyDescent="0.55000000000000004">
      <c r="A10" s="8" t="s">
        <v>14</v>
      </c>
      <c r="B10" s="8">
        <v>9.6</v>
      </c>
      <c r="C10" s="8">
        <v>12.7</v>
      </c>
      <c r="D10" s="8">
        <v>22.4</v>
      </c>
      <c r="E10" s="8">
        <v>33.700000000000003</v>
      </c>
      <c r="F10" s="8">
        <v>55.4</v>
      </c>
      <c r="G10" s="8">
        <v>55.6</v>
      </c>
      <c r="H10" s="9">
        <v>53.6</v>
      </c>
      <c r="I10" s="8">
        <v>4.3</v>
      </c>
      <c r="J10" s="8">
        <v>8.6999999999999993</v>
      </c>
      <c r="K10" s="8">
        <v>0.6</v>
      </c>
      <c r="L10" s="9">
        <v>-3.7</v>
      </c>
      <c r="M10" s="8">
        <v>4.3</v>
      </c>
    </row>
    <row r="13" spans="1:13" ht="18.3" x14ac:dyDescent="0.7">
      <c r="A13" s="1" t="s">
        <v>238</v>
      </c>
    </row>
    <row r="14" spans="1:13" x14ac:dyDescent="0.55000000000000004">
      <c r="A14" s="52" t="s">
        <v>237</v>
      </c>
      <c r="B14" s="53" t="s">
        <v>277</v>
      </c>
      <c r="C14" s="53" t="s">
        <v>278</v>
      </c>
      <c r="D14" s="53" t="s">
        <v>279</v>
      </c>
      <c r="E14" s="54" t="s">
        <v>3</v>
      </c>
      <c r="G14" s="52" t="s">
        <v>237</v>
      </c>
      <c r="H14" s="53" t="s">
        <v>277</v>
      </c>
      <c r="I14" s="53" t="s">
        <v>278</v>
      </c>
      <c r="J14" s="53" t="s">
        <v>279</v>
      </c>
      <c r="K14" s="54" t="s">
        <v>3</v>
      </c>
    </row>
    <row r="15" spans="1:13" x14ac:dyDescent="0.55000000000000004">
      <c r="A15" s="69" t="s">
        <v>15</v>
      </c>
      <c r="B15" s="17">
        <v>77648</v>
      </c>
      <c r="C15" s="17">
        <v>82700</v>
      </c>
      <c r="D15" s="14">
        <v>86918</v>
      </c>
      <c r="E15" s="59">
        <f>100*((D15-C15)/C15)</f>
        <v>5.1003627569528414</v>
      </c>
      <c r="G15" s="69" t="s">
        <v>32</v>
      </c>
      <c r="H15" s="17">
        <v>14051</v>
      </c>
      <c r="I15" s="17">
        <v>5258</v>
      </c>
      <c r="J15" s="14">
        <v>8157</v>
      </c>
      <c r="K15" s="59">
        <f t="shared" ref="K15:K46" si="0">100*((J15-I15)/I15)</f>
        <v>55.135032331685053</v>
      </c>
    </row>
    <row r="16" spans="1:13" x14ac:dyDescent="0.55000000000000004">
      <c r="A16" s="69" t="s">
        <v>17</v>
      </c>
      <c r="B16" s="17">
        <v>52677</v>
      </c>
      <c r="C16" s="17">
        <v>75315</v>
      </c>
      <c r="D16" s="14">
        <v>81786</v>
      </c>
      <c r="E16" s="59">
        <f t="shared" ref="E16:E79" si="1">100*((D16-C16)/C16)</f>
        <v>8.5919139613622786</v>
      </c>
      <c r="G16" s="69" t="s">
        <v>115</v>
      </c>
      <c r="H16" s="17">
        <v>5050</v>
      </c>
      <c r="I16" s="17">
        <v>10013</v>
      </c>
      <c r="J16" s="14">
        <v>12922</v>
      </c>
      <c r="K16" s="59">
        <f t="shared" si="0"/>
        <v>29.052232098272246</v>
      </c>
    </row>
    <row r="17" spans="1:11" x14ac:dyDescent="0.55000000000000004">
      <c r="A17" s="69" t="s">
        <v>103</v>
      </c>
      <c r="B17" s="17">
        <v>60010</v>
      </c>
      <c r="C17" s="17">
        <v>76407</v>
      </c>
      <c r="D17" s="14">
        <v>76941</v>
      </c>
      <c r="E17" s="59">
        <f t="shared" si="1"/>
        <v>0.69888884526286854</v>
      </c>
      <c r="G17" s="69" t="s">
        <v>126</v>
      </c>
      <c r="H17" s="17">
        <v>1067</v>
      </c>
      <c r="I17" s="17">
        <v>2721</v>
      </c>
      <c r="J17" s="14">
        <v>3479</v>
      </c>
      <c r="K17" s="59">
        <f t="shared" si="0"/>
        <v>27.857405365674389</v>
      </c>
    </row>
    <row r="18" spans="1:11" x14ac:dyDescent="0.55000000000000004">
      <c r="A18" s="69" t="s">
        <v>18</v>
      </c>
      <c r="B18" s="17">
        <v>55665</v>
      </c>
      <c r="C18" s="17">
        <v>59270</v>
      </c>
      <c r="D18" s="14">
        <v>60740</v>
      </c>
      <c r="E18" s="59">
        <f t="shared" si="1"/>
        <v>2.4801754681963892</v>
      </c>
      <c r="G18" s="69" t="s">
        <v>149</v>
      </c>
      <c r="H18" s="16">
        <v>522</v>
      </c>
      <c r="I18" s="16">
        <v>400</v>
      </c>
      <c r="J18" s="15">
        <v>503</v>
      </c>
      <c r="K18" s="59">
        <f t="shared" si="0"/>
        <v>25.75</v>
      </c>
    </row>
    <row r="19" spans="1:11" x14ac:dyDescent="0.55000000000000004">
      <c r="A19" s="69" t="s">
        <v>19</v>
      </c>
      <c r="B19" s="17">
        <v>43626</v>
      </c>
      <c r="C19" s="17">
        <v>52372</v>
      </c>
      <c r="D19" s="14">
        <v>58253</v>
      </c>
      <c r="E19" s="59">
        <f t="shared" si="1"/>
        <v>11.229282822882457</v>
      </c>
      <c r="G19" s="69" t="s">
        <v>96</v>
      </c>
      <c r="H19" s="16">
        <v>603</v>
      </c>
      <c r="I19" s="16">
        <v>753</v>
      </c>
      <c r="J19" s="15">
        <v>940</v>
      </c>
      <c r="K19" s="59">
        <f t="shared" si="0"/>
        <v>24.833997343957503</v>
      </c>
    </row>
    <row r="20" spans="1:11" x14ac:dyDescent="0.55000000000000004">
      <c r="A20" s="69" t="s">
        <v>24</v>
      </c>
      <c r="B20" s="17">
        <v>23290</v>
      </c>
      <c r="C20" s="17">
        <v>35079</v>
      </c>
      <c r="D20" s="14">
        <v>39298</v>
      </c>
      <c r="E20" s="59">
        <f t="shared" si="1"/>
        <v>12.027138743977879</v>
      </c>
      <c r="G20" s="69" t="s">
        <v>68</v>
      </c>
      <c r="H20" s="17">
        <v>2803</v>
      </c>
      <c r="I20" s="17">
        <v>2900</v>
      </c>
      <c r="J20" s="14">
        <v>3613</v>
      </c>
      <c r="K20" s="59">
        <f t="shared" si="0"/>
        <v>24.586206896551722</v>
      </c>
    </row>
    <row r="21" spans="1:11" ht="18.600000000000001" x14ac:dyDescent="0.55000000000000004">
      <c r="A21" s="69" t="s">
        <v>20</v>
      </c>
      <c r="B21" s="17">
        <v>28296</v>
      </c>
      <c r="C21" s="17">
        <v>35814</v>
      </c>
      <c r="D21" s="14">
        <v>37651</v>
      </c>
      <c r="E21" s="59">
        <f t="shared" si="1"/>
        <v>5.129279052884347</v>
      </c>
      <c r="G21" s="69" t="s">
        <v>21</v>
      </c>
      <c r="H21" s="17">
        <v>31364</v>
      </c>
      <c r="I21" s="17">
        <v>30289</v>
      </c>
      <c r="J21" s="14">
        <v>37601</v>
      </c>
      <c r="K21" s="59">
        <f t="shared" si="0"/>
        <v>24.140777179834263</v>
      </c>
    </row>
    <row r="22" spans="1:11" x14ac:dyDescent="0.55000000000000004">
      <c r="A22" s="69" t="s">
        <v>21</v>
      </c>
      <c r="B22" s="17">
        <v>31364</v>
      </c>
      <c r="C22" s="17">
        <v>30289</v>
      </c>
      <c r="D22" s="14">
        <v>37601</v>
      </c>
      <c r="E22" s="59">
        <f t="shared" si="1"/>
        <v>24.140777179834263</v>
      </c>
      <c r="G22" s="69" t="s">
        <v>134</v>
      </c>
      <c r="H22" s="16">
        <v>489</v>
      </c>
      <c r="I22" s="17">
        <v>1792</v>
      </c>
      <c r="J22" s="14">
        <v>2224</v>
      </c>
      <c r="K22" s="59">
        <f t="shared" si="0"/>
        <v>24.107142857142858</v>
      </c>
    </row>
    <row r="23" spans="1:11" x14ac:dyDescent="0.55000000000000004">
      <c r="A23" s="69" t="s">
        <v>22</v>
      </c>
      <c r="B23" s="17">
        <v>26875</v>
      </c>
      <c r="C23" s="17">
        <v>35595</v>
      </c>
      <c r="D23" s="14">
        <v>37452</v>
      </c>
      <c r="E23" s="59">
        <f t="shared" si="1"/>
        <v>5.2170248630425622</v>
      </c>
      <c r="G23" s="69" t="s">
        <v>146</v>
      </c>
      <c r="H23" s="16">
        <v>262</v>
      </c>
      <c r="I23" s="16">
        <v>510</v>
      </c>
      <c r="J23" s="15">
        <v>631</v>
      </c>
      <c r="K23" s="59">
        <f t="shared" si="0"/>
        <v>23.725490196078429</v>
      </c>
    </row>
    <row r="24" spans="1:11" ht="18.600000000000001" x14ac:dyDescent="0.55000000000000004">
      <c r="A24" s="69" t="s">
        <v>104</v>
      </c>
      <c r="B24" s="17">
        <v>23583</v>
      </c>
      <c r="C24" s="17">
        <v>33902</v>
      </c>
      <c r="D24" s="14">
        <v>36730</v>
      </c>
      <c r="E24" s="59">
        <f t="shared" si="1"/>
        <v>8.3416907557076279</v>
      </c>
      <c r="G24" s="69" t="s">
        <v>44</v>
      </c>
      <c r="H24" s="17">
        <v>7828</v>
      </c>
      <c r="I24" s="17">
        <v>5724</v>
      </c>
      <c r="J24" s="14">
        <v>7052</v>
      </c>
      <c r="K24" s="59">
        <f t="shared" si="0"/>
        <v>23.200559049615656</v>
      </c>
    </row>
    <row r="25" spans="1:11" x14ac:dyDescent="0.55000000000000004">
      <c r="A25" s="69" t="s">
        <v>31</v>
      </c>
      <c r="B25" s="17">
        <v>15936</v>
      </c>
      <c r="C25" s="17">
        <v>32588</v>
      </c>
      <c r="D25" s="14">
        <v>35381</v>
      </c>
      <c r="E25" s="59">
        <f t="shared" si="1"/>
        <v>8.5706394992021604</v>
      </c>
      <c r="G25" s="69" t="s">
        <v>158</v>
      </c>
      <c r="H25" s="16">
        <v>41</v>
      </c>
      <c r="I25" s="16">
        <v>210</v>
      </c>
      <c r="J25" s="15">
        <v>255</v>
      </c>
      <c r="K25" s="59">
        <f t="shared" si="0"/>
        <v>21.428571428571427</v>
      </c>
    </row>
    <row r="26" spans="1:11" x14ac:dyDescent="0.55000000000000004">
      <c r="A26" s="69" t="s">
        <v>25</v>
      </c>
      <c r="B26" s="17">
        <v>22004</v>
      </c>
      <c r="C26" s="17">
        <v>28121</v>
      </c>
      <c r="D26" s="14">
        <v>29460</v>
      </c>
      <c r="E26" s="59">
        <f t="shared" si="1"/>
        <v>4.7615660893993814</v>
      </c>
      <c r="G26" s="69" t="s">
        <v>124</v>
      </c>
      <c r="H26" s="17">
        <v>2385</v>
      </c>
      <c r="I26" s="17">
        <v>3317</v>
      </c>
      <c r="J26" s="14">
        <v>4027</v>
      </c>
      <c r="K26" s="59">
        <f t="shared" si="0"/>
        <v>21.404883931263189</v>
      </c>
    </row>
    <row r="27" spans="1:11" x14ac:dyDescent="0.55000000000000004">
      <c r="A27" s="69" t="s">
        <v>46</v>
      </c>
      <c r="B27" s="17">
        <v>8611</v>
      </c>
      <c r="C27" s="17">
        <v>24039</v>
      </c>
      <c r="D27" s="14">
        <v>28691</v>
      </c>
      <c r="E27" s="59">
        <f t="shared" si="1"/>
        <v>19.351886517742003</v>
      </c>
      <c r="G27" s="69" t="s">
        <v>71</v>
      </c>
      <c r="H27" s="17">
        <v>2349</v>
      </c>
      <c r="I27" s="17">
        <v>3037</v>
      </c>
      <c r="J27" s="14">
        <v>3674</v>
      </c>
      <c r="K27" s="59">
        <f t="shared" si="0"/>
        <v>20.974646032268687</v>
      </c>
    </row>
    <row r="28" spans="1:11" ht="18.600000000000001" x14ac:dyDescent="0.55000000000000004">
      <c r="A28" s="69" t="s">
        <v>28</v>
      </c>
      <c r="B28" s="17">
        <v>20085</v>
      </c>
      <c r="C28" s="17">
        <v>26553</v>
      </c>
      <c r="D28" s="14">
        <v>27885</v>
      </c>
      <c r="E28" s="59">
        <f t="shared" si="1"/>
        <v>5.0163823296802619</v>
      </c>
      <c r="G28" s="69" t="s">
        <v>132</v>
      </c>
      <c r="H28" s="17">
        <v>1280</v>
      </c>
      <c r="I28" s="17">
        <v>2045</v>
      </c>
      <c r="J28" s="14">
        <v>2454</v>
      </c>
      <c r="K28" s="59">
        <f t="shared" si="0"/>
        <v>20</v>
      </c>
    </row>
    <row r="29" spans="1:11" x14ac:dyDescent="0.55000000000000004">
      <c r="A29" s="69" t="s">
        <v>30</v>
      </c>
      <c r="B29" s="17">
        <v>15007</v>
      </c>
      <c r="C29" s="17">
        <v>24799</v>
      </c>
      <c r="D29" s="14">
        <v>27194</v>
      </c>
      <c r="E29" s="59">
        <f t="shared" si="1"/>
        <v>9.6576474857857164</v>
      </c>
      <c r="G29" s="69" t="s">
        <v>161</v>
      </c>
      <c r="H29" s="16">
        <v>64</v>
      </c>
      <c r="I29" s="16">
        <v>121</v>
      </c>
      <c r="J29" s="15">
        <v>145</v>
      </c>
      <c r="K29" s="59">
        <f t="shared" si="0"/>
        <v>19.834710743801654</v>
      </c>
    </row>
    <row r="30" spans="1:11" x14ac:dyDescent="0.55000000000000004">
      <c r="A30" s="69" t="s">
        <v>105</v>
      </c>
      <c r="B30" s="17">
        <v>14726</v>
      </c>
      <c r="C30" s="17">
        <v>25177</v>
      </c>
      <c r="D30" s="14">
        <v>26578</v>
      </c>
      <c r="E30" s="59">
        <f t="shared" si="1"/>
        <v>5.5646026134964455</v>
      </c>
      <c r="G30" s="69" t="s">
        <v>46</v>
      </c>
      <c r="H30" s="17">
        <v>8611</v>
      </c>
      <c r="I30" s="17">
        <v>24039</v>
      </c>
      <c r="J30" s="14">
        <v>28691</v>
      </c>
      <c r="K30" s="59">
        <f t="shared" si="0"/>
        <v>19.351886517742003</v>
      </c>
    </row>
    <row r="31" spans="1:11" x14ac:dyDescent="0.55000000000000004">
      <c r="A31" s="69" t="s">
        <v>106</v>
      </c>
      <c r="B31" s="17">
        <v>19521</v>
      </c>
      <c r="C31" s="17">
        <v>25235</v>
      </c>
      <c r="D31" s="14">
        <v>25957</v>
      </c>
      <c r="E31" s="59">
        <f t="shared" si="1"/>
        <v>2.8611056072914605</v>
      </c>
      <c r="G31" s="69" t="s">
        <v>85</v>
      </c>
      <c r="H31" s="17">
        <v>1011</v>
      </c>
      <c r="I31" s="17">
        <v>1504</v>
      </c>
      <c r="J31" s="14">
        <v>1787</v>
      </c>
      <c r="K31" s="59">
        <f t="shared" si="0"/>
        <v>18.816489361702125</v>
      </c>
    </row>
    <row r="32" spans="1:11" x14ac:dyDescent="0.55000000000000004">
      <c r="A32" s="69" t="s">
        <v>23</v>
      </c>
      <c r="B32" s="17">
        <v>24577</v>
      </c>
      <c r="C32" s="17">
        <v>26757</v>
      </c>
      <c r="D32" s="14">
        <v>25948</v>
      </c>
      <c r="E32" s="59">
        <f t="shared" si="1"/>
        <v>-3.0235078671001983</v>
      </c>
      <c r="G32" s="69" t="s">
        <v>143</v>
      </c>
      <c r="H32" s="16">
        <v>365</v>
      </c>
      <c r="I32" s="16">
        <v>777</v>
      </c>
      <c r="J32" s="15">
        <v>922</v>
      </c>
      <c r="K32" s="59">
        <f t="shared" si="0"/>
        <v>18.661518661518663</v>
      </c>
    </row>
    <row r="33" spans="1:11" ht="18.600000000000001" x14ac:dyDescent="0.55000000000000004">
      <c r="A33" s="69" t="s">
        <v>27</v>
      </c>
      <c r="B33" s="17">
        <v>22281</v>
      </c>
      <c r="C33" s="17">
        <v>24571</v>
      </c>
      <c r="D33" s="14">
        <v>24390</v>
      </c>
      <c r="E33" s="59">
        <f t="shared" si="1"/>
        <v>-0.73664075536201212</v>
      </c>
      <c r="G33" s="69" t="s">
        <v>140</v>
      </c>
      <c r="H33" s="16">
        <v>687</v>
      </c>
      <c r="I33" s="17">
        <v>1260</v>
      </c>
      <c r="J33" s="14">
        <v>1495</v>
      </c>
      <c r="K33" s="59">
        <f t="shared" si="0"/>
        <v>18.650793650793652</v>
      </c>
    </row>
    <row r="34" spans="1:11" x14ac:dyDescent="0.55000000000000004">
      <c r="A34" s="69" t="s">
        <v>107</v>
      </c>
      <c r="B34" s="17">
        <v>19682</v>
      </c>
      <c r="C34" s="17">
        <v>18895</v>
      </c>
      <c r="D34" s="14">
        <v>21717</v>
      </c>
      <c r="E34" s="59">
        <f t="shared" si="1"/>
        <v>14.935168033871394</v>
      </c>
      <c r="G34" s="69" t="s">
        <v>127</v>
      </c>
      <c r="H34" s="16">
        <v>792</v>
      </c>
      <c r="I34" s="17">
        <v>2907</v>
      </c>
      <c r="J34" s="14">
        <v>3443</v>
      </c>
      <c r="K34" s="59">
        <f t="shared" si="0"/>
        <v>18.438252493980048</v>
      </c>
    </row>
    <row r="35" spans="1:11" x14ac:dyDescent="0.55000000000000004">
      <c r="A35" s="69" t="s">
        <v>29</v>
      </c>
      <c r="B35" s="17">
        <v>16219</v>
      </c>
      <c r="C35" s="17">
        <v>19971</v>
      </c>
      <c r="D35" s="14">
        <v>20798</v>
      </c>
      <c r="E35" s="59">
        <f t="shared" si="1"/>
        <v>4.1410044564618698</v>
      </c>
      <c r="G35" s="69" t="s">
        <v>125</v>
      </c>
      <c r="H35" s="17">
        <v>1869</v>
      </c>
      <c r="I35" s="17">
        <v>3032</v>
      </c>
      <c r="J35" s="14">
        <v>3586</v>
      </c>
      <c r="K35" s="59">
        <f t="shared" si="0"/>
        <v>18.271767810026386</v>
      </c>
    </row>
    <row r="36" spans="1:11" ht="18.600000000000001" x14ac:dyDescent="0.55000000000000004">
      <c r="A36" s="69" t="s">
        <v>33</v>
      </c>
      <c r="B36" s="17">
        <v>12470</v>
      </c>
      <c r="C36" s="17">
        <v>17463</v>
      </c>
      <c r="D36" s="14">
        <v>18400</v>
      </c>
      <c r="E36" s="59">
        <f t="shared" si="1"/>
        <v>5.365630189543606</v>
      </c>
      <c r="G36" s="69" t="s">
        <v>163</v>
      </c>
      <c r="H36" s="16">
        <v>21</v>
      </c>
      <c r="I36" s="16">
        <v>22</v>
      </c>
      <c r="J36" s="15">
        <v>26</v>
      </c>
      <c r="K36" s="59">
        <f t="shared" si="0"/>
        <v>18.181818181818183</v>
      </c>
    </row>
    <row r="37" spans="1:11" x14ac:dyDescent="0.55000000000000004">
      <c r="A37" s="69" t="s">
        <v>35</v>
      </c>
      <c r="B37" s="17">
        <v>10883</v>
      </c>
      <c r="C37" s="17">
        <v>15828</v>
      </c>
      <c r="D37" s="14">
        <v>17924</v>
      </c>
      <c r="E37" s="59">
        <f t="shared" si="1"/>
        <v>13.242355319686631</v>
      </c>
      <c r="G37" s="69" t="s">
        <v>98</v>
      </c>
      <c r="H37" s="16">
        <v>465</v>
      </c>
      <c r="I37" s="17">
        <v>1308</v>
      </c>
      <c r="J37" s="14">
        <v>1537</v>
      </c>
      <c r="K37" s="59">
        <f t="shared" si="0"/>
        <v>17.507645259938837</v>
      </c>
    </row>
    <row r="38" spans="1:11" ht="18.600000000000001" x14ac:dyDescent="0.55000000000000004">
      <c r="A38" s="69" t="s">
        <v>108</v>
      </c>
      <c r="B38" s="17">
        <v>11926</v>
      </c>
      <c r="C38" s="17">
        <v>15704</v>
      </c>
      <c r="D38" s="14">
        <v>17255</v>
      </c>
      <c r="E38" s="59">
        <f t="shared" si="1"/>
        <v>9.8764645950076417</v>
      </c>
      <c r="G38" s="69" t="s">
        <v>47</v>
      </c>
      <c r="H38" s="16" t="s">
        <v>114</v>
      </c>
      <c r="I38" s="17">
        <v>11072</v>
      </c>
      <c r="J38" s="14">
        <v>12948</v>
      </c>
      <c r="K38" s="59">
        <f t="shared" si="0"/>
        <v>16.943641618497111</v>
      </c>
    </row>
    <row r="39" spans="1:11" x14ac:dyDescent="0.55000000000000004">
      <c r="A39" s="69" t="s">
        <v>109</v>
      </c>
      <c r="B39" s="17">
        <v>11468</v>
      </c>
      <c r="C39" s="17">
        <v>15658</v>
      </c>
      <c r="D39" s="14">
        <v>16604</v>
      </c>
      <c r="E39" s="59">
        <f t="shared" si="1"/>
        <v>6.0416400562013024</v>
      </c>
      <c r="G39" s="69" t="s">
        <v>139</v>
      </c>
      <c r="H39" s="16">
        <v>683</v>
      </c>
      <c r="I39" s="17">
        <v>1281</v>
      </c>
      <c r="J39" s="14">
        <v>1497</v>
      </c>
      <c r="K39" s="59">
        <f t="shared" si="0"/>
        <v>16.861826697892273</v>
      </c>
    </row>
    <row r="40" spans="1:11" x14ac:dyDescent="0.55000000000000004">
      <c r="A40" s="69" t="s">
        <v>34</v>
      </c>
      <c r="B40" s="17">
        <v>10850</v>
      </c>
      <c r="C40" s="17">
        <v>18044</v>
      </c>
      <c r="D40" s="14">
        <v>16109</v>
      </c>
      <c r="E40" s="59">
        <f t="shared" si="1"/>
        <v>-10.723786300155176</v>
      </c>
      <c r="G40" s="69" t="s">
        <v>150</v>
      </c>
      <c r="H40" s="16">
        <v>456</v>
      </c>
      <c r="I40" s="16">
        <v>404</v>
      </c>
      <c r="J40" s="15">
        <v>469</v>
      </c>
      <c r="K40" s="59">
        <f t="shared" si="0"/>
        <v>16.089108910891088</v>
      </c>
    </row>
    <row r="41" spans="1:11" ht="18.600000000000001" x14ac:dyDescent="0.55000000000000004">
      <c r="A41" s="69" t="s">
        <v>110</v>
      </c>
      <c r="B41" s="16" t="s">
        <v>111</v>
      </c>
      <c r="C41" s="17">
        <v>14870</v>
      </c>
      <c r="D41" s="14">
        <v>15790</v>
      </c>
      <c r="E41" s="59">
        <f t="shared" si="1"/>
        <v>6.1869535978480164</v>
      </c>
      <c r="G41" s="69" t="s">
        <v>133</v>
      </c>
      <c r="H41" s="17">
        <v>1339</v>
      </c>
      <c r="I41" s="17">
        <v>1966</v>
      </c>
      <c r="J41" s="14">
        <v>2274</v>
      </c>
      <c r="K41" s="59">
        <f t="shared" si="0"/>
        <v>15.666327568667345</v>
      </c>
    </row>
    <row r="42" spans="1:11" x14ac:dyDescent="0.55000000000000004">
      <c r="A42" s="69" t="s">
        <v>37</v>
      </c>
      <c r="B42" s="17">
        <v>9510</v>
      </c>
      <c r="C42" s="17">
        <v>15256</v>
      </c>
      <c r="D42" s="14">
        <v>15785</v>
      </c>
      <c r="E42" s="59">
        <f t="shared" si="1"/>
        <v>3.4674882013633979</v>
      </c>
      <c r="G42" s="69" t="s">
        <v>155</v>
      </c>
      <c r="H42" s="16">
        <v>175</v>
      </c>
      <c r="I42" s="16">
        <v>303</v>
      </c>
      <c r="J42" s="15">
        <v>350</v>
      </c>
      <c r="K42" s="59">
        <f t="shared" si="0"/>
        <v>15.511551155115511</v>
      </c>
    </row>
    <row r="43" spans="1:11" x14ac:dyDescent="0.55000000000000004">
      <c r="A43" s="69" t="s">
        <v>36</v>
      </c>
      <c r="B43" s="17">
        <v>9111</v>
      </c>
      <c r="C43" s="17">
        <v>13809</v>
      </c>
      <c r="D43" s="14">
        <v>15593</v>
      </c>
      <c r="E43" s="59">
        <f t="shared" si="1"/>
        <v>12.919110724889565</v>
      </c>
      <c r="G43" s="69" t="s">
        <v>107</v>
      </c>
      <c r="H43" s="17">
        <v>19682</v>
      </c>
      <c r="I43" s="17">
        <v>18895</v>
      </c>
      <c r="J43" s="14">
        <v>21717</v>
      </c>
      <c r="K43" s="59">
        <f t="shared" si="0"/>
        <v>14.935168033871394</v>
      </c>
    </row>
    <row r="44" spans="1:11" x14ac:dyDescent="0.55000000000000004">
      <c r="A44" s="69" t="s">
        <v>51</v>
      </c>
      <c r="B44" s="16" t="s">
        <v>112</v>
      </c>
      <c r="C44" s="17">
        <v>14570</v>
      </c>
      <c r="D44" s="14">
        <v>15543</v>
      </c>
      <c r="E44" s="59">
        <f t="shared" si="1"/>
        <v>6.6781056966369254</v>
      </c>
      <c r="G44" s="69" t="s">
        <v>69</v>
      </c>
      <c r="H44" s="17">
        <v>2173</v>
      </c>
      <c r="I44" s="17">
        <v>3187</v>
      </c>
      <c r="J44" s="14">
        <v>3652</v>
      </c>
      <c r="K44" s="59">
        <f t="shared" si="0"/>
        <v>14.590524003765296</v>
      </c>
    </row>
    <row r="45" spans="1:11" x14ac:dyDescent="0.55000000000000004">
      <c r="A45" s="69" t="s">
        <v>26</v>
      </c>
      <c r="B45" s="17">
        <v>21203</v>
      </c>
      <c r="C45" s="17">
        <v>13333</v>
      </c>
      <c r="D45" s="14">
        <v>14230</v>
      </c>
      <c r="E45" s="59">
        <f t="shared" si="1"/>
        <v>6.7276681917047929</v>
      </c>
      <c r="G45" s="69" t="s">
        <v>64</v>
      </c>
      <c r="H45" s="17">
        <v>2801</v>
      </c>
      <c r="I45" s="17">
        <v>5641</v>
      </c>
      <c r="J45" s="14">
        <v>6450</v>
      </c>
      <c r="K45" s="59">
        <f t="shared" si="0"/>
        <v>14.341428824676475</v>
      </c>
    </row>
    <row r="46" spans="1:11" x14ac:dyDescent="0.55000000000000004">
      <c r="A46" s="69" t="s">
        <v>41</v>
      </c>
      <c r="B46" s="17">
        <v>9161</v>
      </c>
      <c r="C46" s="17">
        <v>12914</v>
      </c>
      <c r="D46" s="14">
        <v>13906</v>
      </c>
      <c r="E46" s="59">
        <f t="shared" si="1"/>
        <v>7.6815858757937114</v>
      </c>
      <c r="G46" s="69" t="s">
        <v>121</v>
      </c>
      <c r="H46" s="17">
        <v>2191</v>
      </c>
      <c r="I46" s="17">
        <v>4070</v>
      </c>
      <c r="J46" s="14">
        <v>4643</v>
      </c>
      <c r="K46" s="59">
        <f t="shared" si="0"/>
        <v>14.078624078624077</v>
      </c>
    </row>
    <row r="47" spans="1:11" ht="18.600000000000001" x14ac:dyDescent="0.55000000000000004">
      <c r="A47" s="69" t="s">
        <v>113</v>
      </c>
      <c r="B47" s="17">
        <v>8798</v>
      </c>
      <c r="C47" s="17">
        <v>17242</v>
      </c>
      <c r="D47" s="14">
        <v>13336</v>
      </c>
      <c r="E47" s="59">
        <f t="shared" si="1"/>
        <v>-22.653984456559563</v>
      </c>
      <c r="G47" s="69" t="s">
        <v>61</v>
      </c>
      <c r="H47" s="17">
        <v>2319</v>
      </c>
      <c r="I47" s="17">
        <v>2789</v>
      </c>
      <c r="J47" s="14">
        <v>3181</v>
      </c>
      <c r="K47" s="59">
        <f t="shared" ref="K47:K78" si="2">100*((J47-I47)/I47)</f>
        <v>14.05521692362854</v>
      </c>
    </row>
    <row r="48" spans="1:11" x14ac:dyDescent="0.55000000000000004">
      <c r="A48" s="69" t="s">
        <v>47</v>
      </c>
      <c r="B48" s="16" t="s">
        <v>114</v>
      </c>
      <c r="C48" s="17">
        <v>11072</v>
      </c>
      <c r="D48" s="14">
        <v>12948</v>
      </c>
      <c r="E48" s="59">
        <f t="shared" si="1"/>
        <v>16.943641618497111</v>
      </c>
      <c r="G48" s="69" t="s">
        <v>84</v>
      </c>
      <c r="H48" s="17">
        <v>1047</v>
      </c>
      <c r="I48" s="17">
        <v>1418</v>
      </c>
      <c r="J48" s="14">
        <v>1608</v>
      </c>
      <c r="K48" s="59">
        <f t="shared" si="2"/>
        <v>13.399153737658676</v>
      </c>
    </row>
    <row r="49" spans="1:11" x14ac:dyDescent="0.55000000000000004">
      <c r="A49" s="69" t="s">
        <v>115</v>
      </c>
      <c r="B49" s="17">
        <v>5050</v>
      </c>
      <c r="C49" s="17">
        <v>10013</v>
      </c>
      <c r="D49" s="14">
        <v>12922</v>
      </c>
      <c r="E49" s="59">
        <f t="shared" si="1"/>
        <v>29.052232098272246</v>
      </c>
      <c r="G49" s="69" t="s">
        <v>35</v>
      </c>
      <c r="H49" s="17">
        <v>10883</v>
      </c>
      <c r="I49" s="17">
        <v>15828</v>
      </c>
      <c r="J49" s="14">
        <v>17924</v>
      </c>
      <c r="K49" s="59">
        <f t="shared" si="2"/>
        <v>13.242355319686631</v>
      </c>
    </row>
    <row r="50" spans="1:11" x14ac:dyDescent="0.55000000000000004">
      <c r="A50" s="69" t="s">
        <v>38</v>
      </c>
      <c r="B50" s="17">
        <v>9288</v>
      </c>
      <c r="C50" s="17">
        <v>10332</v>
      </c>
      <c r="D50" s="14">
        <v>11349</v>
      </c>
      <c r="E50" s="59">
        <f t="shared" si="1"/>
        <v>9.8432055749128917</v>
      </c>
      <c r="G50" s="69" t="s">
        <v>138</v>
      </c>
      <c r="H50" s="17">
        <v>1088</v>
      </c>
      <c r="I50" s="17">
        <v>1662</v>
      </c>
      <c r="J50" s="14">
        <v>1877</v>
      </c>
      <c r="K50" s="59">
        <f t="shared" si="2"/>
        <v>12.936221419975933</v>
      </c>
    </row>
    <row r="51" spans="1:11" ht="18.600000000000001" x14ac:dyDescent="0.55000000000000004">
      <c r="A51" s="69" t="s">
        <v>116</v>
      </c>
      <c r="B51" s="17">
        <v>7808</v>
      </c>
      <c r="C51" s="17">
        <v>10663</v>
      </c>
      <c r="D51" s="14">
        <v>11169</v>
      </c>
      <c r="E51" s="59">
        <f t="shared" si="1"/>
        <v>4.7453812247960236</v>
      </c>
      <c r="G51" s="69" t="s">
        <v>36</v>
      </c>
      <c r="H51" s="17">
        <v>9111</v>
      </c>
      <c r="I51" s="17">
        <v>13809</v>
      </c>
      <c r="J51" s="14">
        <v>15593</v>
      </c>
      <c r="K51" s="59">
        <f t="shared" si="2"/>
        <v>12.919110724889565</v>
      </c>
    </row>
    <row r="52" spans="1:11" x14ac:dyDescent="0.55000000000000004">
      <c r="A52" s="69" t="s">
        <v>39</v>
      </c>
      <c r="B52" s="16" t="s">
        <v>117</v>
      </c>
      <c r="C52" s="17">
        <v>10402</v>
      </c>
      <c r="D52" s="14">
        <v>11133</v>
      </c>
      <c r="E52" s="59">
        <f t="shared" si="1"/>
        <v>7.0274947125552778</v>
      </c>
      <c r="G52" s="69" t="s">
        <v>162</v>
      </c>
      <c r="H52" s="16">
        <v>40</v>
      </c>
      <c r="I52" s="16">
        <v>66</v>
      </c>
      <c r="J52" s="15">
        <v>74</v>
      </c>
      <c r="K52" s="59">
        <f t="shared" si="2"/>
        <v>12.121212121212121</v>
      </c>
    </row>
    <row r="53" spans="1:11" ht="27.9" x14ac:dyDescent="0.55000000000000004">
      <c r="A53" s="69" t="s">
        <v>118</v>
      </c>
      <c r="B53" s="17">
        <v>5567</v>
      </c>
      <c r="C53" s="17">
        <v>10690</v>
      </c>
      <c r="D53" s="14">
        <v>10740</v>
      </c>
      <c r="E53" s="59">
        <f t="shared" si="1"/>
        <v>0.46772684752104771</v>
      </c>
      <c r="G53" s="69" t="s">
        <v>24</v>
      </c>
      <c r="H53" s="17">
        <v>23290</v>
      </c>
      <c r="I53" s="17">
        <v>35079</v>
      </c>
      <c r="J53" s="14">
        <v>39298</v>
      </c>
      <c r="K53" s="59">
        <f t="shared" si="2"/>
        <v>12.027138743977879</v>
      </c>
    </row>
    <row r="54" spans="1:11" x14ac:dyDescent="0.55000000000000004">
      <c r="A54" s="69" t="s">
        <v>42</v>
      </c>
      <c r="B54" s="17">
        <v>7134</v>
      </c>
      <c r="C54" s="17">
        <v>10100</v>
      </c>
      <c r="D54" s="14">
        <v>10388</v>
      </c>
      <c r="E54" s="59">
        <f t="shared" si="1"/>
        <v>2.8514851485148518</v>
      </c>
      <c r="G54" s="69" t="s">
        <v>72</v>
      </c>
      <c r="H54" s="17">
        <v>2508</v>
      </c>
      <c r="I54" s="17">
        <v>5012</v>
      </c>
      <c r="J54" s="14">
        <v>5602</v>
      </c>
      <c r="K54" s="59">
        <f t="shared" si="2"/>
        <v>11.771747805267358</v>
      </c>
    </row>
    <row r="55" spans="1:11" x14ac:dyDescent="0.55000000000000004">
      <c r="A55" s="69" t="s">
        <v>43</v>
      </c>
      <c r="B55" s="17">
        <v>8074</v>
      </c>
      <c r="C55" s="17">
        <v>10044</v>
      </c>
      <c r="D55" s="14">
        <v>10285</v>
      </c>
      <c r="E55" s="59">
        <f t="shared" si="1"/>
        <v>2.3994424532058942</v>
      </c>
      <c r="G55" s="69" t="s">
        <v>45</v>
      </c>
      <c r="H55" s="16" t="s">
        <v>119</v>
      </c>
      <c r="I55" s="17">
        <v>7481</v>
      </c>
      <c r="J55" s="14">
        <v>8358</v>
      </c>
      <c r="K55" s="59">
        <f t="shared" si="2"/>
        <v>11.72303168025665</v>
      </c>
    </row>
    <row r="56" spans="1:11" x14ac:dyDescent="0.55000000000000004">
      <c r="A56" s="69" t="s">
        <v>49</v>
      </c>
      <c r="B56" s="17">
        <v>6047</v>
      </c>
      <c r="C56" s="17">
        <v>8252</v>
      </c>
      <c r="D56" s="14">
        <v>8883</v>
      </c>
      <c r="E56" s="59">
        <f t="shared" si="1"/>
        <v>7.6466311197285499</v>
      </c>
      <c r="G56" s="69" t="s">
        <v>145</v>
      </c>
      <c r="H56" s="16">
        <v>336</v>
      </c>
      <c r="I56" s="16">
        <v>598</v>
      </c>
      <c r="J56" s="15">
        <v>668</v>
      </c>
      <c r="K56" s="59">
        <f t="shared" si="2"/>
        <v>11.705685618729097</v>
      </c>
    </row>
    <row r="57" spans="1:11" x14ac:dyDescent="0.55000000000000004">
      <c r="A57" s="69" t="s">
        <v>45</v>
      </c>
      <c r="B57" s="16" t="s">
        <v>119</v>
      </c>
      <c r="C57" s="17">
        <v>7481</v>
      </c>
      <c r="D57" s="14">
        <v>8358</v>
      </c>
      <c r="E57" s="59">
        <f t="shared" si="1"/>
        <v>11.72303168025665</v>
      </c>
      <c r="G57" s="69" t="s">
        <v>130</v>
      </c>
      <c r="H57" s="17">
        <v>1346</v>
      </c>
      <c r="I57" s="17">
        <v>2481</v>
      </c>
      <c r="J57" s="14">
        <v>2760</v>
      </c>
      <c r="K57" s="59">
        <f t="shared" si="2"/>
        <v>11.24546553808948</v>
      </c>
    </row>
    <row r="58" spans="1:11" x14ac:dyDescent="0.55000000000000004">
      <c r="A58" s="69" t="s">
        <v>32</v>
      </c>
      <c r="B58" s="17">
        <v>14051</v>
      </c>
      <c r="C58" s="17">
        <v>5258</v>
      </c>
      <c r="D58" s="14">
        <v>8157</v>
      </c>
      <c r="E58" s="59">
        <f t="shared" si="1"/>
        <v>55.135032331685053</v>
      </c>
      <c r="G58" s="69" t="s">
        <v>19</v>
      </c>
      <c r="H58" s="17">
        <v>43626</v>
      </c>
      <c r="I58" s="17">
        <v>52372</v>
      </c>
      <c r="J58" s="14">
        <v>58253</v>
      </c>
      <c r="K58" s="59">
        <f t="shared" si="2"/>
        <v>11.229282822882457</v>
      </c>
    </row>
    <row r="59" spans="1:11" x14ac:dyDescent="0.55000000000000004">
      <c r="A59" s="69" t="s">
        <v>44</v>
      </c>
      <c r="B59" s="17">
        <v>7828</v>
      </c>
      <c r="C59" s="17">
        <v>5724</v>
      </c>
      <c r="D59" s="14">
        <v>7052</v>
      </c>
      <c r="E59" s="59">
        <f t="shared" si="1"/>
        <v>23.200559049615656</v>
      </c>
      <c r="G59" s="69" t="s">
        <v>63</v>
      </c>
      <c r="H59" s="17">
        <v>3520</v>
      </c>
      <c r="I59" s="17">
        <v>5967</v>
      </c>
      <c r="J59" s="14">
        <v>6621</v>
      </c>
      <c r="K59" s="59">
        <f t="shared" si="2"/>
        <v>10.960281548516843</v>
      </c>
    </row>
    <row r="60" spans="1:11" x14ac:dyDescent="0.55000000000000004">
      <c r="A60" s="69" t="s">
        <v>52</v>
      </c>
      <c r="B60" s="17">
        <v>4951</v>
      </c>
      <c r="C60" s="17">
        <v>6559</v>
      </c>
      <c r="D60" s="14">
        <v>6865</v>
      </c>
      <c r="E60" s="59">
        <f t="shared" si="1"/>
        <v>4.6653453270315595</v>
      </c>
      <c r="G60" s="69" t="s">
        <v>148</v>
      </c>
      <c r="H60" s="16">
        <v>421</v>
      </c>
      <c r="I60" s="16">
        <v>458</v>
      </c>
      <c r="J60" s="15">
        <v>508</v>
      </c>
      <c r="K60" s="59">
        <f t="shared" si="2"/>
        <v>10.91703056768559</v>
      </c>
    </row>
    <row r="61" spans="1:11" x14ac:dyDescent="0.55000000000000004">
      <c r="A61" s="69" t="s">
        <v>56</v>
      </c>
      <c r="B61" s="17">
        <v>5325</v>
      </c>
      <c r="C61" s="17">
        <v>6638</v>
      </c>
      <c r="D61" s="14">
        <v>6705</v>
      </c>
      <c r="E61" s="59">
        <f t="shared" si="1"/>
        <v>1.0093401626996084</v>
      </c>
      <c r="G61" s="69" t="s">
        <v>157</v>
      </c>
      <c r="H61" s="16">
        <v>232</v>
      </c>
      <c r="I61" s="16">
        <v>244</v>
      </c>
      <c r="J61" s="15">
        <v>270</v>
      </c>
      <c r="K61" s="59">
        <f t="shared" si="2"/>
        <v>10.655737704918032</v>
      </c>
    </row>
    <row r="62" spans="1:11" x14ac:dyDescent="0.55000000000000004">
      <c r="A62" s="69" t="s">
        <v>63</v>
      </c>
      <c r="B62" s="17">
        <v>3520</v>
      </c>
      <c r="C62" s="17">
        <v>5967</v>
      </c>
      <c r="D62" s="14">
        <v>6621</v>
      </c>
      <c r="E62" s="59">
        <f t="shared" si="1"/>
        <v>10.960281548516843</v>
      </c>
      <c r="G62" s="69" t="s">
        <v>151</v>
      </c>
      <c r="H62" s="16">
        <v>242</v>
      </c>
      <c r="I62" s="16">
        <v>386</v>
      </c>
      <c r="J62" s="15">
        <v>427</v>
      </c>
      <c r="K62" s="59">
        <f t="shared" si="2"/>
        <v>10.621761658031089</v>
      </c>
    </row>
    <row r="63" spans="1:11" x14ac:dyDescent="0.55000000000000004">
      <c r="A63" s="69" t="s">
        <v>53</v>
      </c>
      <c r="B63" s="17">
        <v>5161</v>
      </c>
      <c r="C63" s="17">
        <v>6547</v>
      </c>
      <c r="D63" s="14">
        <v>6589</v>
      </c>
      <c r="E63" s="59">
        <f t="shared" si="1"/>
        <v>0.64151519780051935</v>
      </c>
      <c r="G63" s="69" t="s">
        <v>75</v>
      </c>
      <c r="H63" s="17">
        <v>2168</v>
      </c>
      <c r="I63" s="17">
        <v>1688</v>
      </c>
      <c r="J63" s="14">
        <v>1857</v>
      </c>
      <c r="K63" s="59">
        <f t="shared" si="2"/>
        <v>10.011848341232229</v>
      </c>
    </row>
    <row r="64" spans="1:11" x14ac:dyDescent="0.55000000000000004">
      <c r="A64" s="69" t="s">
        <v>64</v>
      </c>
      <c r="B64" s="17">
        <v>2801</v>
      </c>
      <c r="C64" s="17">
        <v>5641</v>
      </c>
      <c r="D64" s="14">
        <v>6450</v>
      </c>
      <c r="E64" s="59">
        <f t="shared" si="1"/>
        <v>14.341428824676475</v>
      </c>
      <c r="G64" s="69" t="s">
        <v>131</v>
      </c>
      <c r="H64" s="17">
        <v>1507</v>
      </c>
      <c r="I64" s="17">
        <v>2296</v>
      </c>
      <c r="J64" s="14">
        <v>2523</v>
      </c>
      <c r="K64" s="59">
        <f t="shared" si="2"/>
        <v>9.8867595818815346</v>
      </c>
    </row>
    <row r="65" spans="1:11" ht="18.600000000000001" x14ac:dyDescent="0.55000000000000004">
      <c r="A65" s="69" t="s">
        <v>55</v>
      </c>
      <c r="B65" s="17">
        <v>4767</v>
      </c>
      <c r="C65" s="17">
        <v>5960</v>
      </c>
      <c r="D65" s="14">
        <v>6252</v>
      </c>
      <c r="E65" s="59">
        <f t="shared" si="1"/>
        <v>4.8993288590604029</v>
      </c>
      <c r="G65" s="69" t="s">
        <v>108</v>
      </c>
      <c r="H65" s="17">
        <v>11926</v>
      </c>
      <c r="I65" s="17">
        <v>15704</v>
      </c>
      <c r="J65" s="14">
        <v>17255</v>
      </c>
      <c r="K65" s="59">
        <f t="shared" si="2"/>
        <v>9.8764645950076417</v>
      </c>
    </row>
    <row r="66" spans="1:11" ht="18.600000000000001" x14ac:dyDescent="0.55000000000000004">
      <c r="A66" s="69" t="s">
        <v>120</v>
      </c>
      <c r="B66" s="17">
        <v>4125</v>
      </c>
      <c r="C66" s="17">
        <v>5959</v>
      </c>
      <c r="D66" s="14">
        <v>6188</v>
      </c>
      <c r="E66" s="59">
        <f t="shared" si="1"/>
        <v>3.8429266655479104</v>
      </c>
      <c r="G66" s="69" t="s">
        <v>38</v>
      </c>
      <c r="H66" s="17">
        <v>9288</v>
      </c>
      <c r="I66" s="17">
        <v>10332</v>
      </c>
      <c r="J66" s="14">
        <v>11349</v>
      </c>
      <c r="K66" s="59">
        <f t="shared" si="2"/>
        <v>9.8432055749128917</v>
      </c>
    </row>
    <row r="67" spans="1:11" x14ac:dyDescent="0.55000000000000004">
      <c r="A67" s="69" t="s">
        <v>72</v>
      </c>
      <c r="B67" s="17">
        <v>2508</v>
      </c>
      <c r="C67" s="17">
        <v>5012</v>
      </c>
      <c r="D67" s="14">
        <v>5602</v>
      </c>
      <c r="E67" s="59">
        <f t="shared" si="1"/>
        <v>11.771747805267358</v>
      </c>
      <c r="G67" s="69" t="s">
        <v>30</v>
      </c>
      <c r="H67" s="17">
        <v>15007</v>
      </c>
      <c r="I67" s="17">
        <v>24799</v>
      </c>
      <c r="J67" s="14">
        <v>27194</v>
      </c>
      <c r="K67" s="59">
        <f t="shared" si="2"/>
        <v>9.6576474857857164</v>
      </c>
    </row>
    <row r="68" spans="1:11" x14ac:dyDescent="0.55000000000000004">
      <c r="A68" s="69" t="s">
        <v>121</v>
      </c>
      <c r="B68" s="17">
        <v>2191</v>
      </c>
      <c r="C68" s="17">
        <v>4070</v>
      </c>
      <c r="D68" s="14">
        <v>4643</v>
      </c>
      <c r="E68" s="59">
        <f t="shared" si="1"/>
        <v>14.078624078624077</v>
      </c>
      <c r="G68" s="69" t="s">
        <v>122</v>
      </c>
      <c r="H68" s="16" t="s">
        <v>123</v>
      </c>
      <c r="I68" s="17">
        <v>3990</v>
      </c>
      <c r="J68" s="14">
        <v>4372</v>
      </c>
      <c r="K68" s="59">
        <f t="shared" si="2"/>
        <v>9.5739348370927324</v>
      </c>
    </row>
    <row r="69" spans="1:11" x14ac:dyDescent="0.55000000000000004">
      <c r="A69" s="69" t="s">
        <v>122</v>
      </c>
      <c r="B69" s="16" t="s">
        <v>123</v>
      </c>
      <c r="C69" s="17">
        <v>3990</v>
      </c>
      <c r="D69" s="14">
        <v>4372</v>
      </c>
      <c r="E69" s="59">
        <f t="shared" si="1"/>
        <v>9.5739348370927324</v>
      </c>
      <c r="G69" s="69" t="s">
        <v>159</v>
      </c>
      <c r="H69" s="16">
        <v>122</v>
      </c>
      <c r="I69" s="16">
        <v>134</v>
      </c>
      <c r="J69" s="15">
        <v>146</v>
      </c>
      <c r="K69" s="59">
        <f t="shared" si="2"/>
        <v>8.9552238805970141</v>
      </c>
    </row>
    <row r="70" spans="1:11" x14ac:dyDescent="0.55000000000000004">
      <c r="A70" s="69" t="s">
        <v>70</v>
      </c>
      <c r="B70" s="17">
        <v>2299</v>
      </c>
      <c r="C70" s="17">
        <v>3744</v>
      </c>
      <c r="D70" s="14">
        <v>4032</v>
      </c>
      <c r="E70" s="59">
        <f t="shared" si="1"/>
        <v>7.6923076923076925</v>
      </c>
      <c r="G70" s="69" t="s">
        <v>137</v>
      </c>
      <c r="H70" s="17">
        <v>1373</v>
      </c>
      <c r="I70" s="17">
        <v>1793</v>
      </c>
      <c r="J70" s="14">
        <v>1950</v>
      </c>
      <c r="K70" s="59">
        <f t="shared" si="2"/>
        <v>8.7562744004461788</v>
      </c>
    </row>
    <row r="71" spans="1:11" x14ac:dyDescent="0.55000000000000004">
      <c r="A71" s="69" t="s">
        <v>124</v>
      </c>
      <c r="B71" s="17">
        <v>2385</v>
      </c>
      <c r="C71" s="17">
        <v>3317</v>
      </c>
      <c r="D71" s="14">
        <v>4027</v>
      </c>
      <c r="E71" s="59">
        <f t="shared" si="1"/>
        <v>21.404883931263189</v>
      </c>
      <c r="G71" s="69" t="s">
        <v>17</v>
      </c>
      <c r="H71" s="17">
        <v>52677</v>
      </c>
      <c r="I71" s="17">
        <v>75315</v>
      </c>
      <c r="J71" s="14">
        <v>81786</v>
      </c>
      <c r="K71" s="59">
        <f t="shared" si="2"/>
        <v>8.5919139613622786</v>
      </c>
    </row>
    <row r="72" spans="1:11" x14ac:dyDescent="0.55000000000000004">
      <c r="A72" s="69" t="s">
        <v>58</v>
      </c>
      <c r="B72" s="17">
        <v>4207</v>
      </c>
      <c r="C72" s="17">
        <v>3567</v>
      </c>
      <c r="D72" s="14">
        <v>3844</v>
      </c>
      <c r="E72" s="59">
        <f t="shared" si="1"/>
        <v>7.7656293804317347</v>
      </c>
      <c r="G72" s="69" t="s">
        <v>31</v>
      </c>
      <c r="H72" s="17">
        <v>15936</v>
      </c>
      <c r="I72" s="17">
        <v>32588</v>
      </c>
      <c r="J72" s="14">
        <v>35381</v>
      </c>
      <c r="K72" s="59">
        <f t="shared" si="2"/>
        <v>8.5706394992021604</v>
      </c>
    </row>
    <row r="73" spans="1:11" x14ac:dyDescent="0.55000000000000004">
      <c r="A73" s="69" t="s">
        <v>60</v>
      </c>
      <c r="B73" s="17">
        <v>3186</v>
      </c>
      <c r="C73" s="17">
        <v>3736</v>
      </c>
      <c r="D73" s="14">
        <v>3797</v>
      </c>
      <c r="E73" s="59">
        <f t="shared" si="1"/>
        <v>1.6327623126338329</v>
      </c>
      <c r="G73" s="69" t="s">
        <v>83</v>
      </c>
      <c r="H73" s="17">
        <v>1150</v>
      </c>
      <c r="I73" s="17">
        <v>1434</v>
      </c>
      <c r="J73" s="14">
        <v>1556</v>
      </c>
      <c r="K73" s="59">
        <f t="shared" si="2"/>
        <v>8.5076708507670844</v>
      </c>
    </row>
    <row r="74" spans="1:11" ht="18.600000000000001" x14ac:dyDescent="0.55000000000000004">
      <c r="A74" s="69" t="s">
        <v>71</v>
      </c>
      <c r="B74" s="17">
        <v>2349</v>
      </c>
      <c r="C74" s="17">
        <v>3037</v>
      </c>
      <c r="D74" s="14">
        <v>3674</v>
      </c>
      <c r="E74" s="59">
        <f t="shared" si="1"/>
        <v>20.974646032268687</v>
      </c>
      <c r="G74" s="69" t="s">
        <v>104</v>
      </c>
      <c r="H74" s="17">
        <v>23583</v>
      </c>
      <c r="I74" s="17">
        <v>33902</v>
      </c>
      <c r="J74" s="14">
        <v>36730</v>
      </c>
      <c r="K74" s="59">
        <f t="shared" si="2"/>
        <v>8.3416907557076279</v>
      </c>
    </row>
    <row r="75" spans="1:11" x14ac:dyDescent="0.55000000000000004">
      <c r="A75" s="69" t="s">
        <v>69</v>
      </c>
      <c r="B75" s="17">
        <v>2173</v>
      </c>
      <c r="C75" s="17">
        <v>3187</v>
      </c>
      <c r="D75" s="14">
        <v>3652</v>
      </c>
      <c r="E75" s="59">
        <f t="shared" si="1"/>
        <v>14.590524003765296</v>
      </c>
      <c r="G75" s="69" t="s">
        <v>156</v>
      </c>
      <c r="H75" s="16">
        <v>205</v>
      </c>
      <c r="I75" s="16">
        <v>257</v>
      </c>
      <c r="J75" s="15">
        <v>278</v>
      </c>
      <c r="K75" s="59">
        <f t="shared" si="2"/>
        <v>8.1712062256809332</v>
      </c>
    </row>
    <row r="76" spans="1:11" x14ac:dyDescent="0.55000000000000004">
      <c r="A76" s="69" t="s">
        <v>68</v>
      </c>
      <c r="B76" s="17">
        <v>2803</v>
      </c>
      <c r="C76" s="17">
        <v>2900</v>
      </c>
      <c r="D76" s="14">
        <v>3613</v>
      </c>
      <c r="E76" s="59">
        <f t="shared" si="1"/>
        <v>24.586206896551722</v>
      </c>
      <c r="G76" s="69" t="s">
        <v>160</v>
      </c>
      <c r="H76" s="16">
        <v>110</v>
      </c>
      <c r="I76" s="16">
        <v>135</v>
      </c>
      <c r="J76" s="15">
        <v>146</v>
      </c>
      <c r="K76" s="59">
        <f t="shared" si="2"/>
        <v>8.1481481481481488</v>
      </c>
    </row>
    <row r="77" spans="1:11" x14ac:dyDescent="0.55000000000000004">
      <c r="A77" s="69" t="s">
        <v>125</v>
      </c>
      <c r="B77" s="17">
        <v>1869</v>
      </c>
      <c r="C77" s="17">
        <v>3032</v>
      </c>
      <c r="D77" s="14">
        <v>3586</v>
      </c>
      <c r="E77" s="59">
        <f t="shared" si="1"/>
        <v>18.271767810026386</v>
      </c>
      <c r="G77" s="69" t="s">
        <v>94</v>
      </c>
      <c r="H77" s="16">
        <v>792</v>
      </c>
      <c r="I77" s="17">
        <v>1286</v>
      </c>
      <c r="J77" s="14">
        <v>1390</v>
      </c>
      <c r="K77" s="59">
        <f t="shared" si="2"/>
        <v>8.0870917573872472</v>
      </c>
    </row>
    <row r="78" spans="1:11" x14ac:dyDescent="0.55000000000000004">
      <c r="A78" s="69" t="s">
        <v>65</v>
      </c>
      <c r="B78" s="17">
        <v>2435</v>
      </c>
      <c r="C78" s="17">
        <v>3370</v>
      </c>
      <c r="D78" s="14">
        <v>3555</v>
      </c>
      <c r="E78" s="59">
        <f t="shared" si="1"/>
        <v>5.4896142433234418</v>
      </c>
      <c r="G78" s="69" t="s">
        <v>58</v>
      </c>
      <c r="H78" s="17">
        <v>4207</v>
      </c>
      <c r="I78" s="17">
        <v>3567</v>
      </c>
      <c r="J78" s="14">
        <v>3844</v>
      </c>
      <c r="K78" s="59">
        <f t="shared" si="2"/>
        <v>7.7656293804317347</v>
      </c>
    </row>
    <row r="79" spans="1:11" x14ac:dyDescent="0.55000000000000004">
      <c r="A79" s="69" t="s">
        <v>126</v>
      </c>
      <c r="B79" s="17">
        <v>1067</v>
      </c>
      <c r="C79" s="17">
        <v>2721</v>
      </c>
      <c r="D79" s="14">
        <v>3479</v>
      </c>
      <c r="E79" s="59">
        <f t="shared" si="1"/>
        <v>27.857405365674389</v>
      </c>
      <c r="G79" s="69" t="s">
        <v>70</v>
      </c>
      <c r="H79" s="17">
        <v>2299</v>
      </c>
      <c r="I79" s="17">
        <v>3744</v>
      </c>
      <c r="J79" s="14">
        <v>4032</v>
      </c>
      <c r="K79" s="59">
        <f t="shared" ref="K79:K110" si="3">100*((J79-I79)/I79)</f>
        <v>7.6923076923076925</v>
      </c>
    </row>
    <row r="80" spans="1:11" x14ac:dyDescent="0.55000000000000004">
      <c r="A80" s="69" t="s">
        <v>127</v>
      </c>
      <c r="B80" s="16">
        <v>792</v>
      </c>
      <c r="C80" s="17">
        <v>2907</v>
      </c>
      <c r="D80" s="14">
        <v>3443</v>
      </c>
      <c r="E80" s="59">
        <f t="shared" ref="E80:E133" si="4">100*((D80-C80)/C80)</f>
        <v>18.438252493980048</v>
      </c>
      <c r="G80" s="69" t="s">
        <v>41</v>
      </c>
      <c r="H80" s="17">
        <v>9161</v>
      </c>
      <c r="I80" s="17">
        <v>12914</v>
      </c>
      <c r="J80" s="14">
        <v>13906</v>
      </c>
      <c r="K80" s="59">
        <f t="shared" si="3"/>
        <v>7.6815858757937114</v>
      </c>
    </row>
    <row r="81" spans="1:11" x14ac:dyDescent="0.55000000000000004">
      <c r="A81" s="69" t="s">
        <v>128</v>
      </c>
      <c r="B81" s="17">
        <v>1670</v>
      </c>
      <c r="C81" s="17">
        <v>3315</v>
      </c>
      <c r="D81" s="14">
        <v>3257</v>
      </c>
      <c r="E81" s="59">
        <f t="shared" si="4"/>
        <v>-1.7496229260935143</v>
      </c>
      <c r="G81" s="69" t="s">
        <v>49</v>
      </c>
      <c r="H81" s="17">
        <v>6047</v>
      </c>
      <c r="I81" s="17">
        <v>8252</v>
      </c>
      <c r="J81" s="14">
        <v>8883</v>
      </c>
      <c r="K81" s="59">
        <f t="shared" si="3"/>
        <v>7.6466311197285499</v>
      </c>
    </row>
    <row r="82" spans="1:11" x14ac:dyDescent="0.55000000000000004">
      <c r="A82" s="69" t="s">
        <v>129</v>
      </c>
      <c r="B82" s="17">
        <v>2511</v>
      </c>
      <c r="C82" s="17">
        <v>3131</v>
      </c>
      <c r="D82" s="14">
        <v>3245</v>
      </c>
      <c r="E82" s="59">
        <f t="shared" si="4"/>
        <v>3.6410092622165444</v>
      </c>
      <c r="G82" s="69" t="s">
        <v>141</v>
      </c>
      <c r="H82" s="17">
        <v>1470</v>
      </c>
      <c r="I82" s="17">
        <v>1268</v>
      </c>
      <c r="J82" s="14">
        <v>1364</v>
      </c>
      <c r="K82" s="59">
        <f t="shared" si="3"/>
        <v>7.5709779179810726</v>
      </c>
    </row>
    <row r="83" spans="1:11" x14ac:dyDescent="0.55000000000000004">
      <c r="A83" s="69" t="s">
        <v>61</v>
      </c>
      <c r="B83" s="17">
        <v>2319</v>
      </c>
      <c r="C83" s="17">
        <v>2789</v>
      </c>
      <c r="D83" s="14">
        <v>3181</v>
      </c>
      <c r="E83" s="59">
        <f t="shared" si="4"/>
        <v>14.05521692362854</v>
      </c>
      <c r="G83" s="69" t="s">
        <v>39</v>
      </c>
      <c r="H83" s="16" t="s">
        <v>117</v>
      </c>
      <c r="I83" s="17">
        <v>10402</v>
      </c>
      <c r="J83" s="14">
        <v>11133</v>
      </c>
      <c r="K83" s="59">
        <f t="shared" si="3"/>
        <v>7.0274947125552778</v>
      </c>
    </row>
    <row r="84" spans="1:11" x14ac:dyDescent="0.55000000000000004">
      <c r="A84" s="69" t="s">
        <v>74</v>
      </c>
      <c r="B84" s="17">
        <v>2100</v>
      </c>
      <c r="C84" s="17">
        <v>2925</v>
      </c>
      <c r="D84" s="14">
        <v>2960</v>
      </c>
      <c r="E84" s="59">
        <f t="shared" si="4"/>
        <v>1.1965811965811968</v>
      </c>
      <c r="G84" s="69" t="s">
        <v>26</v>
      </c>
      <c r="H84" s="17">
        <v>21203</v>
      </c>
      <c r="I84" s="17">
        <v>13333</v>
      </c>
      <c r="J84" s="14">
        <v>14230</v>
      </c>
      <c r="K84" s="59">
        <f t="shared" si="3"/>
        <v>6.7276681917047929</v>
      </c>
    </row>
    <row r="85" spans="1:11" x14ac:dyDescent="0.55000000000000004">
      <c r="A85" s="69" t="s">
        <v>130</v>
      </c>
      <c r="B85" s="17">
        <v>1346</v>
      </c>
      <c r="C85" s="17">
        <v>2481</v>
      </c>
      <c r="D85" s="14">
        <v>2760</v>
      </c>
      <c r="E85" s="59">
        <f t="shared" si="4"/>
        <v>11.24546553808948</v>
      </c>
      <c r="G85" s="69" t="s">
        <v>51</v>
      </c>
      <c r="H85" s="16" t="s">
        <v>112</v>
      </c>
      <c r="I85" s="17">
        <v>14570</v>
      </c>
      <c r="J85" s="14">
        <v>15543</v>
      </c>
      <c r="K85" s="59">
        <f t="shared" si="3"/>
        <v>6.6781056966369254</v>
      </c>
    </row>
    <row r="86" spans="1:11" x14ac:dyDescent="0.55000000000000004">
      <c r="A86" s="69" t="s">
        <v>131</v>
      </c>
      <c r="B86" s="17">
        <v>1507</v>
      </c>
      <c r="C86" s="17">
        <v>2296</v>
      </c>
      <c r="D86" s="14">
        <v>2523</v>
      </c>
      <c r="E86" s="59">
        <f t="shared" si="4"/>
        <v>9.8867595818815346</v>
      </c>
      <c r="G86" s="69" t="s">
        <v>144</v>
      </c>
      <c r="H86" s="16">
        <v>632</v>
      </c>
      <c r="I86" s="16">
        <v>792</v>
      </c>
      <c r="J86" s="15">
        <v>843</v>
      </c>
      <c r="K86" s="59">
        <f t="shared" si="3"/>
        <v>6.4393939393939394</v>
      </c>
    </row>
    <row r="87" spans="1:11" ht="18.600000000000001" x14ac:dyDescent="0.55000000000000004">
      <c r="A87" s="69" t="s">
        <v>132</v>
      </c>
      <c r="B87" s="17">
        <v>1280</v>
      </c>
      <c r="C87" s="17">
        <v>2045</v>
      </c>
      <c r="D87" s="14">
        <v>2454</v>
      </c>
      <c r="E87" s="59">
        <f t="shared" si="4"/>
        <v>20</v>
      </c>
      <c r="G87" s="69" t="s">
        <v>110</v>
      </c>
      <c r="H87" s="16" t="s">
        <v>111</v>
      </c>
      <c r="I87" s="17">
        <v>14870</v>
      </c>
      <c r="J87" s="14">
        <v>15790</v>
      </c>
      <c r="K87" s="59">
        <f t="shared" si="3"/>
        <v>6.1869535978480164</v>
      </c>
    </row>
    <row r="88" spans="1:11" x14ac:dyDescent="0.55000000000000004">
      <c r="A88" s="69" t="s">
        <v>133</v>
      </c>
      <c r="B88" s="17">
        <v>1339</v>
      </c>
      <c r="C88" s="17">
        <v>1966</v>
      </c>
      <c r="D88" s="14">
        <v>2274</v>
      </c>
      <c r="E88" s="59">
        <f t="shared" si="4"/>
        <v>15.666327568667345</v>
      </c>
      <c r="G88" s="69" t="s">
        <v>109</v>
      </c>
      <c r="H88" s="17">
        <v>11468</v>
      </c>
      <c r="I88" s="17">
        <v>15658</v>
      </c>
      <c r="J88" s="14">
        <v>16604</v>
      </c>
      <c r="K88" s="59">
        <f t="shared" si="3"/>
        <v>6.0416400562013024</v>
      </c>
    </row>
    <row r="89" spans="1:11" x14ac:dyDescent="0.55000000000000004">
      <c r="A89" s="69" t="s">
        <v>77</v>
      </c>
      <c r="B89" s="17">
        <v>1700</v>
      </c>
      <c r="C89" s="17">
        <v>2938</v>
      </c>
      <c r="D89" s="14">
        <v>2256</v>
      </c>
      <c r="E89" s="59">
        <f t="shared" si="4"/>
        <v>-23.213070115724982</v>
      </c>
      <c r="G89" s="69" t="s">
        <v>105</v>
      </c>
      <c r="H89" s="17">
        <v>14726</v>
      </c>
      <c r="I89" s="17">
        <v>25177</v>
      </c>
      <c r="J89" s="14">
        <v>26578</v>
      </c>
      <c r="K89" s="59">
        <f t="shared" si="3"/>
        <v>5.5646026134964455</v>
      </c>
    </row>
    <row r="90" spans="1:11" x14ac:dyDescent="0.55000000000000004">
      <c r="A90" s="69" t="s">
        <v>134</v>
      </c>
      <c r="B90" s="16">
        <v>489</v>
      </c>
      <c r="C90" s="17">
        <v>1792</v>
      </c>
      <c r="D90" s="14">
        <v>2224</v>
      </c>
      <c r="E90" s="59">
        <f t="shared" si="4"/>
        <v>24.107142857142858</v>
      </c>
      <c r="G90" s="69" t="s">
        <v>65</v>
      </c>
      <c r="H90" s="17">
        <v>2435</v>
      </c>
      <c r="I90" s="17">
        <v>3370</v>
      </c>
      <c r="J90" s="14">
        <v>3555</v>
      </c>
      <c r="K90" s="59">
        <f t="shared" si="3"/>
        <v>5.4896142433234418</v>
      </c>
    </row>
    <row r="91" spans="1:11" x14ac:dyDescent="0.55000000000000004">
      <c r="A91" s="69" t="s">
        <v>97</v>
      </c>
      <c r="B91" s="16">
        <v>654</v>
      </c>
      <c r="C91" s="17">
        <v>2051</v>
      </c>
      <c r="D91" s="14">
        <v>2116</v>
      </c>
      <c r="E91" s="59">
        <f t="shared" si="4"/>
        <v>3.1691857630424183</v>
      </c>
      <c r="G91" s="69" t="s">
        <v>33</v>
      </c>
      <c r="H91" s="17">
        <v>12470</v>
      </c>
      <c r="I91" s="17">
        <v>17463</v>
      </c>
      <c r="J91" s="14">
        <v>18400</v>
      </c>
      <c r="K91" s="59">
        <f t="shared" si="3"/>
        <v>5.365630189543606</v>
      </c>
    </row>
    <row r="92" spans="1:11" x14ac:dyDescent="0.55000000000000004">
      <c r="A92" s="69" t="s">
        <v>135</v>
      </c>
      <c r="B92" s="16" t="s">
        <v>136</v>
      </c>
      <c r="C92" s="17">
        <v>1929</v>
      </c>
      <c r="D92" s="14">
        <v>2000</v>
      </c>
      <c r="E92" s="59">
        <f t="shared" si="4"/>
        <v>3.6806635562467598</v>
      </c>
      <c r="G92" s="69" t="s">
        <v>86</v>
      </c>
      <c r="H92" s="16">
        <v>935</v>
      </c>
      <c r="I92" s="17">
        <v>1275</v>
      </c>
      <c r="J92" s="14">
        <v>1342</v>
      </c>
      <c r="K92" s="59">
        <f t="shared" si="3"/>
        <v>5.2549019607843137</v>
      </c>
    </row>
    <row r="93" spans="1:11" x14ac:dyDescent="0.55000000000000004">
      <c r="A93" s="69" t="s">
        <v>137</v>
      </c>
      <c r="B93" s="17">
        <v>1373</v>
      </c>
      <c r="C93" s="17">
        <v>1793</v>
      </c>
      <c r="D93" s="14">
        <v>1950</v>
      </c>
      <c r="E93" s="59">
        <f t="shared" si="4"/>
        <v>8.7562744004461788</v>
      </c>
      <c r="G93" s="69" t="s">
        <v>22</v>
      </c>
      <c r="H93" s="17">
        <v>26875</v>
      </c>
      <c r="I93" s="17">
        <v>35595</v>
      </c>
      <c r="J93" s="14">
        <v>37452</v>
      </c>
      <c r="K93" s="59">
        <f t="shared" si="3"/>
        <v>5.2170248630425622</v>
      </c>
    </row>
    <row r="94" spans="1:11" ht="18.600000000000001" x14ac:dyDescent="0.55000000000000004">
      <c r="A94" s="69" t="s">
        <v>138</v>
      </c>
      <c r="B94" s="17">
        <v>1088</v>
      </c>
      <c r="C94" s="17">
        <v>1662</v>
      </c>
      <c r="D94" s="14">
        <v>1877</v>
      </c>
      <c r="E94" s="59">
        <f t="shared" si="4"/>
        <v>12.936221419975933</v>
      </c>
      <c r="G94" s="69" t="s">
        <v>20</v>
      </c>
      <c r="H94" s="17">
        <v>28296</v>
      </c>
      <c r="I94" s="17">
        <v>35814</v>
      </c>
      <c r="J94" s="14">
        <v>37651</v>
      </c>
      <c r="K94" s="59">
        <f t="shared" si="3"/>
        <v>5.129279052884347</v>
      </c>
    </row>
    <row r="95" spans="1:11" x14ac:dyDescent="0.55000000000000004">
      <c r="A95" s="69" t="s">
        <v>75</v>
      </c>
      <c r="B95" s="17">
        <v>2168</v>
      </c>
      <c r="C95" s="17">
        <v>1688</v>
      </c>
      <c r="D95" s="14">
        <v>1857</v>
      </c>
      <c r="E95" s="59">
        <f t="shared" si="4"/>
        <v>10.011848341232229</v>
      </c>
      <c r="G95" s="69" t="s">
        <v>15</v>
      </c>
      <c r="H95" s="17">
        <v>77648</v>
      </c>
      <c r="I95" s="17">
        <v>82700</v>
      </c>
      <c r="J95" s="14">
        <v>86918</v>
      </c>
      <c r="K95" s="59">
        <f t="shared" si="3"/>
        <v>5.1003627569528414</v>
      </c>
    </row>
    <row r="96" spans="1:11" x14ac:dyDescent="0.55000000000000004">
      <c r="A96" s="69" t="s">
        <v>82</v>
      </c>
      <c r="B96" s="17">
        <v>1324</v>
      </c>
      <c r="C96" s="17">
        <v>1921</v>
      </c>
      <c r="D96" s="14">
        <v>1843</v>
      </c>
      <c r="E96" s="59">
        <f t="shared" si="4"/>
        <v>-4.0603852160333158</v>
      </c>
      <c r="G96" s="69" t="s">
        <v>95</v>
      </c>
      <c r="H96" s="16">
        <v>532</v>
      </c>
      <c r="I96" s="16">
        <v>632</v>
      </c>
      <c r="J96" s="15">
        <v>664</v>
      </c>
      <c r="K96" s="59">
        <f t="shared" si="3"/>
        <v>5.0632911392405067</v>
      </c>
    </row>
    <row r="97" spans="1:11" ht="18.600000000000001" x14ac:dyDescent="0.55000000000000004">
      <c r="A97" s="69" t="s">
        <v>85</v>
      </c>
      <c r="B97" s="17">
        <v>1011</v>
      </c>
      <c r="C97" s="17">
        <v>1504</v>
      </c>
      <c r="D97" s="14">
        <v>1787</v>
      </c>
      <c r="E97" s="59">
        <f t="shared" si="4"/>
        <v>18.816489361702125</v>
      </c>
      <c r="G97" s="69" t="s">
        <v>28</v>
      </c>
      <c r="H97" s="17">
        <v>20085</v>
      </c>
      <c r="I97" s="17">
        <v>26553</v>
      </c>
      <c r="J97" s="14">
        <v>27885</v>
      </c>
      <c r="K97" s="59">
        <f t="shared" si="3"/>
        <v>5.0163823296802619</v>
      </c>
    </row>
    <row r="98" spans="1:11" x14ac:dyDescent="0.55000000000000004">
      <c r="A98" s="69" t="s">
        <v>79</v>
      </c>
      <c r="B98" s="17">
        <v>1119</v>
      </c>
      <c r="C98" s="17">
        <v>1585</v>
      </c>
      <c r="D98" s="14">
        <v>1660</v>
      </c>
      <c r="E98" s="59">
        <f t="shared" si="4"/>
        <v>4.7318611987381702</v>
      </c>
      <c r="G98" s="69" t="s">
        <v>55</v>
      </c>
      <c r="H98" s="17">
        <v>4767</v>
      </c>
      <c r="I98" s="17">
        <v>5960</v>
      </c>
      <c r="J98" s="14">
        <v>6252</v>
      </c>
      <c r="K98" s="59">
        <f t="shared" si="3"/>
        <v>4.8993288590604029</v>
      </c>
    </row>
    <row r="99" spans="1:11" x14ac:dyDescent="0.55000000000000004">
      <c r="A99" s="69" t="s">
        <v>84</v>
      </c>
      <c r="B99" s="17">
        <v>1047</v>
      </c>
      <c r="C99" s="17">
        <v>1418</v>
      </c>
      <c r="D99" s="14">
        <v>1608</v>
      </c>
      <c r="E99" s="59">
        <f t="shared" si="4"/>
        <v>13.399153737658676</v>
      </c>
      <c r="G99" s="69" t="s">
        <v>25</v>
      </c>
      <c r="H99" s="17">
        <v>22004</v>
      </c>
      <c r="I99" s="17">
        <v>28121</v>
      </c>
      <c r="J99" s="14">
        <v>29460</v>
      </c>
      <c r="K99" s="59">
        <f t="shared" si="3"/>
        <v>4.7615660893993814</v>
      </c>
    </row>
    <row r="100" spans="1:11" ht="18.600000000000001" x14ac:dyDescent="0.55000000000000004">
      <c r="A100" s="69" t="s">
        <v>83</v>
      </c>
      <c r="B100" s="17">
        <v>1150</v>
      </c>
      <c r="C100" s="17">
        <v>1434</v>
      </c>
      <c r="D100" s="14">
        <v>1556</v>
      </c>
      <c r="E100" s="59">
        <f t="shared" si="4"/>
        <v>8.5076708507670844</v>
      </c>
      <c r="G100" s="69" t="s">
        <v>116</v>
      </c>
      <c r="H100" s="17">
        <v>7808</v>
      </c>
      <c r="I100" s="17">
        <v>10663</v>
      </c>
      <c r="J100" s="14">
        <v>11169</v>
      </c>
      <c r="K100" s="59">
        <f t="shared" si="3"/>
        <v>4.7453812247960236</v>
      </c>
    </row>
    <row r="101" spans="1:11" x14ac:dyDescent="0.55000000000000004">
      <c r="A101" s="69" t="s">
        <v>98</v>
      </c>
      <c r="B101" s="16">
        <v>465</v>
      </c>
      <c r="C101" s="17">
        <v>1308</v>
      </c>
      <c r="D101" s="14">
        <v>1537</v>
      </c>
      <c r="E101" s="59">
        <f t="shared" si="4"/>
        <v>17.507645259938837</v>
      </c>
      <c r="G101" s="69" t="s">
        <v>79</v>
      </c>
      <c r="H101" s="17">
        <v>1119</v>
      </c>
      <c r="I101" s="17">
        <v>1585</v>
      </c>
      <c r="J101" s="14">
        <v>1660</v>
      </c>
      <c r="K101" s="59">
        <f t="shared" si="3"/>
        <v>4.7318611987381702</v>
      </c>
    </row>
    <row r="102" spans="1:11" x14ac:dyDescent="0.55000000000000004">
      <c r="A102" s="69" t="s">
        <v>139</v>
      </c>
      <c r="B102" s="16">
        <v>683</v>
      </c>
      <c r="C102" s="17">
        <v>1281</v>
      </c>
      <c r="D102" s="14">
        <v>1497</v>
      </c>
      <c r="E102" s="59">
        <f t="shared" si="4"/>
        <v>16.861826697892273</v>
      </c>
      <c r="G102" s="69" t="s">
        <v>52</v>
      </c>
      <c r="H102" s="17">
        <v>4951</v>
      </c>
      <c r="I102" s="17">
        <v>6559</v>
      </c>
      <c r="J102" s="14">
        <v>6865</v>
      </c>
      <c r="K102" s="59">
        <f t="shared" si="3"/>
        <v>4.6653453270315595</v>
      </c>
    </row>
    <row r="103" spans="1:11" x14ac:dyDescent="0.55000000000000004">
      <c r="A103" s="69" t="s">
        <v>140</v>
      </c>
      <c r="B103" s="16">
        <v>687</v>
      </c>
      <c r="C103" s="17">
        <v>1260</v>
      </c>
      <c r="D103" s="14">
        <v>1495</v>
      </c>
      <c r="E103" s="59">
        <f t="shared" si="4"/>
        <v>18.650793650793652</v>
      </c>
      <c r="G103" s="69" t="s">
        <v>29</v>
      </c>
      <c r="H103" s="17">
        <v>16219</v>
      </c>
      <c r="I103" s="17">
        <v>19971</v>
      </c>
      <c r="J103" s="14">
        <v>20798</v>
      </c>
      <c r="K103" s="59">
        <f t="shared" si="3"/>
        <v>4.1410044564618698</v>
      </c>
    </row>
    <row r="104" spans="1:11" ht="18.600000000000001" x14ac:dyDescent="0.55000000000000004">
      <c r="A104" s="69" t="s">
        <v>94</v>
      </c>
      <c r="B104" s="16">
        <v>792</v>
      </c>
      <c r="C104" s="17">
        <v>1286</v>
      </c>
      <c r="D104" s="14">
        <v>1390</v>
      </c>
      <c r="E104" s="59">
        <f t="shared" si="4"/>
        <v>8.0870917573872472</v>
      </c>
      <c r="G104" s="69" t="s">
        <v>120</v>
      </c>
      <c r="H104" s="17">
        <v>4125</v>
      </c>
      <c r="I104" s="17">
        <v>5959</v>
      </c>
      <c r="J104" s="14">
        <v>6188</v>
      </c>
      <c r="K104" s="59">
        <f t="shared" si="3"/>
        <v>3.8429266655479104</v>
      </c>
    </row>
    <row r="105" spans="1:11" x14ac:dyDescent="0.55000000000000004">
      <c r="A105" s="69" t="s">
        <v>141</v>
      </c>
      <c r="B105" s="17">
        <v>1470</v>
      </c>
      <c r="C105" s="17">
        <v>1268</v>
      </c>
      <c r="D105" s="14">
        <v>1364</v>
      </c>
      <c r="E105" s="59">
        <f t="shared" si="4"/>
        <v>7.5709779179810726</v>
      </c>
      <c r="G105" s="69" t="s">
        <v>135</v>
      </c>
      <c r="H105" s="16" t="s">
        <v>136</v>
      </c>
      <c r="I105" s="17">
        <v>1929</v>
      </c>
      <c r="J105" s="14">
        <v>2000</v>
      </c>
      <c r="K105" s="59">
        <f t="shared" si="3"/>
        <v>3.6806635562467598</v>
      </c>
    </row>
    <row r="106" spans="1:11" x14ac:dyDescent="0.55000000000000004">
      <c r="A106" s="69" t="s">
        <v>86</v>
      </c>
      <c r="B106" s="16">
        <v>935</v>
      </c>
      <c r="C106" s="17">
        <v>1275</v>
      </c>
      <c r="D106" s="14">
        <v>1342</v>
      </c>
      <c r="E106" s="59">
        <f t="shared" si="4"/>
        <v>5.2549019607843137</v>
      </c>
      <c r="G106" s="69" t="s">
        <v>129</v>
      </c>
      <c r="H106" s="17">
        <v>2511</v>
      </c>
      <c r="I106" s="17">
        <v>3131</v>
      </c>
      <c r="J106" s="14">
        <v>3245</v>
      </c>
      <c r="K106" s="59">
        <f t="shared" si="3"/>
        <v>3.6410092622165444</v>
      </c>
    </row>
    <row r="107" spans="1:11" x14ac:dyDescent="0.55000000000000004">
      <c r="A107" s="69" t="s">
        <v>90</v>
      </c>
      <c r="B107" s="16">
        <v>825</v>
      </c>
      <c r="C107" s="17">
        <v>1102</v>
      </c>
      <c r="D107" s="14">
        <v>1071</v>
      </c>
      <c r="E107" s="59">
        <f t="shared" si="4"/>
        <v>-2.813067150635209</v>
      </c>
      <c r="G107" s="69" t="s">
        <v>37</v>
      </c>
      <c r="H107" s="17">
        <v>9510</v>
      </c>
      <c r="I107" s="17">
        <v>15256</v>
      </c>
      <c r="J107" s="14">
        <v>15785</v>
      </c>
      <c r="K107" s="59">
        <f t="shared" si="3"/>
        <v>3.4674882013633979</v>
      </c>
    </row>
    <row r="108" spans="1:11" x14ac:dyDescent="0.55000000000000004">
      <c r="A108" s="69" t="s">
        <v>142</v>
      </c>
      <c r="B108" s="16">
        <v>793</v>
      </c>
      <c r="C108" s="17">
        <v>1054</v>
      </c>
      <c r="D108" s="14">
        <v>1046</v>
      </c>
      <c r="E108" s="59">
        <f t="shared" si="4"/>
        <v>-0.75901328273244784</v>
      </c>
      <c r="G108" s="69" t="s">
        <v>147</v>
      </c>
      <c r="H108" s="16">
        <v>476</v>
      </c>
      <c r="I108" s="16">
        <v>519</v>
      </c>
      <c r="J108" s="15">
        <v>536</v>
      </c>
      <c r="K108" s="59">
        <f t="shared" si="3"/>
        <v>3.2755298651252409</v>
      </c>
    </row>
    <row r="109" spans="1:11" x14ac:dyDescent="0.55000000000000004">
      <c r="A109" s="69" t="s">
        <v>96</v>
      </c>
      <c r="B109" s="16">
        <v>603</v>
      </c>
      <c r="C109" s="16">
        <v>753</v>
      </c>
      <c r="D109" s="15">
        <v>940</v>
      </c>
      <c r="E109" s="59">
        <f t="shared" si="4"/>
        <v>24.833997343957503</v>
      </c>
      <c r="G109" s="69" t="s">
        <v>97</v>
      </c>
      <c r="H109" s="16">
        <v>654</v>
      </c>
      <c r="I109" s="17">
        <v>2051</v>
      </c>
      <c r="J109" s="14">
        <v>2116</v>
      </c>
      <c r="K109" s="59">
        <f t="shared" si="3"/>
        <v>3.1691857630424183</v>
      </c>
    </row>
    <row r="110" spans="1:11" x14ac:dyDescent="0.55000000000000004">
      <c r="A110" s="69" t="s">
        <v>87</v>
      </c>
      <c r="B110" s="16">
        <v>863</v>
      </c>
      <c r="C110" s="16">
        <v>908</v>
      </c>
      <c r="D110" s="15">
        <v>936</v>
      </c>
      <c r="E110" s="59">
        <f t="shared" si="4"/>
        <v>3.0837004405286343</v>
      </c>
      <c r="G110" s="69" t="s">
        <v>87</v>
      </c>
      <c r="H110" s="16">
        <v>863</v>
      </c>
      <c r="I110" s="16">
        <v>908</v>
      </c>
      <c r="J110" s="15">
        <v>936</v>
      </c>
      <c r="K110" s="59">
        <f t="shared" si="3"/>
        <v>3.0837004405286343</v>
      </c>
    </row>
    <row r="111" spans="1:11" ht="18.600000000000001" x14ac:dyDescent="0.55000000000000004">
      <c r="A111" s="69" t="s">
        <v>143</v>
      </c>
      <c r="B111" s="16">
        <v>365</v>
      </c>
      <c r="C111" s="16">
        <v>777</v>
      </c>
      <c r="D111" s="15">
        <v>922</v>
      </c>
      <c r="E111" s="59">
        <f t="shared" si="4"/>
        <v>18.661518661518663</v>
      </c>
      <c r="G111" s="69" t="s">
        <v>106</v>
      </c>
      <c r="H111" s="17">
        <v>19521</v>
      </c>
      <c r="I111" s="17">
        <v>25235</v>
      </c>
      <c r="J111" s="14">
        <v>25957</v>
      </c>
      <c r="K111" s="59">
        <f t="shared" ref="K111:K142" si="5">100*((J111-I111)/I111)</f>
        <v>2.8611056072914605</v>
      </c>
    </row>
    <row r="112" spans="1:11" x14ac:dyDescent="0.55000000000000004">
      <c r="A112" s="69" t="s">
        <v>144</v>
      </c>
      <c r="B112" s="16">
        <v>632</v>
      </c>
      <c r="C112" s="16">
        <v>792</v>
      </c>
      <c r="D112" s="15">
        <v>843</v>
      </c>
      <c r="E112" s="59">
        <f t="shared" si="4"/>
        <v>6.4393939393939394</v>
      </c>
      <c r="G112" s="69" t="s">
        <v>42</v>
      </c>
      <c r="H112" s="17">
        <v>7134</v>
      </c>
      <c r="I112" s="17">
        <v>10100</v>
      </c>
      <c r="J112" s="14">
        <v>10388</v>
      </c>
      <c r="K112" s="59">
        <f t="shared" si="5"/>
        <v>2.8514851485148518</v>
      </c>
    </row>
    <row r="113" spans="1:11" x14ac:dyDescent="0.55000000000000004">
      <c r="A113" s="69" t="s">
        <v>145</v>
      </c>
      <c r="B113" s="16">
        <v>336</v>
      </c>
      <c r="C113" s="16">
        <v>598</v>
      </c>
      <c r="D113" s="15">
        <v>668</v>
      </c>
      <c r="E113" s="59">
        <f t="shared" si="4"/>
        <v>11.705685618729097</v>
      </c>
      <c r="G113" s="69" t="s">
        <v>18</v>
      </c>
      <c r="H113" s="17">
        <v>55665</v>
      </c>
      <c r="I113" s="17">
        <v>59270</v>
      </c>
      <c r="J113" s="14">
        <v>60740</v>
      </c>
      <c r="K113" s="59">
        <f t="shared" si="5"/>
        <v>2.4801754681963892</v>
      </c>
    </row>
    <row r="114" spans="1:11" x14ac:dyDescent="0.55000000000000004">
      <c r="A114" s="69" t="s">
        <v>95</v>
      </c>
      <c r="B114" s="16">
        <v>532</v>
      </c>
      <c r="C114" s="16">
        <v>632</v>
      </c>
      <c r="D114" s="15">
        <v>664</v>
      </c>
      <c r="E114" s="59">
        <f t="shared" si="4"/>
        <v>5.0632911392405067</v>
      </c>
      <c r="G114" s="69" t="s">
        <v>43</v>
      </c>
      <c r="H114" s="17">
        <v>8074</v>
      </c>
      <c r="I114" s="17">
        <v>10044</v>
      </c>
      <c r="J114" s="14">
        <v>10285</v>
      </c>
      <c r="K114" s="59">
        <f t="shared" si="5"/>
        <v>2.3994424532058942</v>
      </c>
    </row>
    <row r="115" spans="1:11" x14ac:dyDescent="0.55000000000000004">
      <c r="A115" s="69" t="s">
        <v>146</v>
      </c>
      <c r="B115" s="16">
        <v>262</v>
      </c>
      <c r="C115" s="16">
        <v>510</v>
      </c>
      <c r="D115" s="15">
        <v>631</v>
      </c>
      <c r="E115" s="59">
        <f t="shared" si="4"/>
        <v>23.725490196078429</v>
      </c>
      <c r="G115" s="69" t="s">
        <v>60</v>
      </c>
      <c r="H115" s="17">
        <v>3186</v>
      </c>
      <c r="I115" s="17">
        <v>3736</v>
      </c>
      <c r="J115" s="14">
        <v>3797</v>
      </c>
      <c r="K115" s="59">
        <f t="shared" si="5"/>
        <v>1.6327623126338329</v>
      </c>
    </row>
    <row r="116" spans="1:11" x14ac:dyDescent="0.55000000000000004">
      <c r="A116" s="69" t="s">
        <v>147</v>
      </c>
      <c r="B116" s="16">
        <v>476</v>
      </c>
      <c r="C116" s="16">
        <v>519</v>
      </c>
      <c r="D116" s="15">
        <v>536</v>
      </c>
      <c r="E116" s="59">
        <f t="shared" si="4"/>
        <v>3.2755298651252409</v>
      </c>
      <c r="G116" s="69" t="s">
        <v>74</v>
      </c>
      <c r="H116" s="17">
        <v>2100</v>
      </c>
      <c r="I116" s="17">
        <v>2925</v>
      </c>
      <c r="J116" s="14">
        <v>2960</v>
      </c>
      <c r="K116" s="59">
        <f t="shared" si="5"/>
        <v>1.1965811965811968</v>
      </c>
    </row>
    <row r="117" spans="1:11" x14ac:dyDescent="0.55000000000000004">
      <c r="A117" s="69" t="s">
        <v>148</v>
      </c>
      <c r="B117" s="16">
        <v>421</v>
      </c>
      <c r="C117" s="16">
        <v>458</v>
      </c>
      <c r="D117" s="15">
        <v>508</v>
      </c>
      <c r="E117" s="59">
        <f t="shared" si="4"/>
        <v>10.91703056768559</v>
      </c>
      <c r="G117" s="69" t="s">
        <v>56</v>
      </c>
      <c r="H117" s="17">
        <v>5325</v>
      </c>
      <c r="I117" s="17">
        <v>6638</v>
      </c>
      <c r="J117" s="14">
        <v>6705</v>
      </c>
      <c r="K117" s="59">
        <f t="shared" si="5"/>
        <v>1.0093401626996084</v>
      </c>
    </row>
    <row r="118" spans="1:11" x14ac:dyDescent="0.55000000000000004">
      <c r="A118" s="69" t="s">
        <v>149</v>
      </c>
      <c r="B118" s="16">
        <v>522</v>
      </c>
      <c r="C118" s="16">
        <v>400</v>
      </c>
      <c r="D118" s="15">
        <v>503</v>
      </c>
      <c r="E118" s="59">
        <f t="shared" si="4"/>
        <v>25.75</v>
      </c>
      <c r="G118" s="69" t="s">
        <v>103</v>
      </c>
      <c r="H118" s="17">
        <v>60010</v>
      </c>
      <c r="I118" s="17">
        <v>76407</v>
      </c>
      <c r="J118" s="14">
        <v>76941</v>
      </c>
      <c r="K118" s="59">
        <f t="shared" si="5"/>
        <v>0.69888884526286854</v>
      </c>
    </row>
    <row r="119" spans="1:11" x14ac:dyDescent="0.55000000000000004">
      <c r="A119" s="69" t="s">
        <v>150</v>
      </c>
      <c r="B119" s="16">
        <v>456</v>
      </c>
      <c r="C119" s="16">
        <v>404</v>
      </c>
      <c r="D119" s="15">
        <v>469</v>
      </c>
      <c r="E119" s="59">
        <f t="shared" si="4"/>
        <v>16.089108910891088</v>
      </c>
      <c r="G119" s="69" t="s">
        <v>53</v>
      </c>
      <c r="H119" s="17">
        <v>5161</v>
      </c>
      <c r="I119" s="17">
        <v>6547</v>
      </c>
      <c r="J119" s="14">
        <v>6589</v>
      </c>
      <c r="K119" s="59">
        <f t="shared" si="5"/>
        <v>0.64151519780051935</v>
      </c>
    </row>
    <row r="120" spans="1:11" ht="27.9" x14ac:dyDescent="0.55000000000000004">
      <c r="A120" s="69" t="s">
        <v>151</v>
      </c>
      <c r="B120" s="16">
        <v>242</v>
      </c>
      <c r="C120" s="16">
        <v>386</v>
      </c>
      <c r="D120" s="15">
        <v>427</v>
      </c>
      <c r="E120" s="59">
        <f t="shared" si="4"/>
        <v>10.621761658031089</v>
      </c>
      <c r="G120" s="69" t="s">
        <v>118</v>
      </c>
      <c r="H120" s="17">
        <v>5567</v>
      </c>
      <c r="I120" s="17">
        <v>10690</v>
      </c>
      <c r="J120" s="14">
        <v>10740</v>
      </c>
      <c r="K120" s="59">
        <f t="shared" si="5"/>
        <v>0.46772684752104771</v>
      </c>
    </row>
    <row r="121" spans="1:11" ht="18.600000000000001" x14ac:dyDescent="0.55000000000000004">
      <c r="A121" s="69" t="s">
        <v>152</v>
      </c>
      <c r="B121" s="16">
        <v>443</v>
      </c>
      <c r="C121" s="16">
        <v>528</v>
      </c>
      <c r="D121" s="15">
        <v>402</v>
      </c>
      <c r="E121" s="59">
        <f t="shared" si="4"/>
        <v>-23.863636363636363</v>
      </c>
      <c r="G121" s="69" t="s">
        <v>27</v>
      </c>
      <c r="H121" s="17">
        <v>22281</v>
      </c>
      <c r="I121" s="17">
        <v>24571</v>
      </c>
      <c r="J121" s="14">
        <v>24390</v>
      </c>
      <c r="K121" s="59">
        <f t="shared" si="5"/>
        <v>-0.73664075536201212</v>
      </c>
    </row>
    <row r="122" spans="1:11" x14ac:dyDescent="0.55000000000000004">
      <c r="A122" s="69" t="s">
        <v>153</v>
      </c>
      <c r="B122" s="16">
        <v>342</v>
      </c>
      <c r="C122" s="16">
        <v>441</v>
      </c>
      <c r="D122" s="15">
        <v>399</v>
      </c>
      <c r="E122" s="59">
        <f t="shared" si="4"/>
        <v>-9.5238095238095237</v>
      </c>
      <c r="G122" s="69" t="s">
        <v>142</v>
      </c>
      <c r="H122" s="16">
        <v>793</v>
      </c>
      <c r="I122" s="17">
        <v>1054</v>
      </c>
      <c r="J122" s="14">
        <v>1046</v>
      </c>
      <c r="K122" s="59">
        <f t="shared" si="5"/>
        <v>-0.75901328273244784</v>
      </c>
    </row>
    <row r="123" spans="1:11" ht="18.600000000000001" x14ac:dyDescent="0.55000000000000004">
      <c r="A123" s="69" t="s">
        <v>154</v>
      </c>
      <c r="B123" s="16">
        <v>388</v>
      </c>
      <c r="C123" s="16">
        <v>409</v>
      </c>
      <c r="D123" s="15">
        <v>395</v>
      </c>
      <c r="E123" s="59">
        <f t="shared" si="4"/>
        <v>-3.4229828850855744</v>
      </c>
      <c r="G123" s="69" t="s">
        <v>128</v>
      </c>
      <c r="H123" s="17">
        <v>1670</v>
      </c>
      <c r="I123" s="17">
        <v>3315</v>
      </c>
      <c r="J123" s="14">
        <v>3257</v>
      </c>
      <c r="K123" s="59">
        <f t="shared" si="5"/>
        <v>-1.7496229260935143</v>
      </c>
    </row>
    <row r="124" spans="1:11" x14ac:dyDescent="0.55000000000000004">
      <c r="A124" s="69" t="s">
        <v>155</v>
      </c>
      <c r="B124" s="16">
        <v>175</v>
      </c>
      <c r="C124" s="16">
        <v>303</v>
      </c>
      <c r="D124" s="15">
        <v>350</v>
      </c>
      <c r="E124" s="59">
        <f t="shared" si="4"/>
        <v>15.511551155115511</v>
      </c>
      <c r="G124" s="69" t="s">
        <v>90</v>
      </c>
      <c r="H124" s="16">
        <v>825</v>
      </c>
      <c r="I124" s="17">
        <v>1102</v>
      </c>
      <c r="J124" s="14">
        <v>1071</v>
      </c>
      <c r="K124" s="59">
        <f t="shared" si="5"/>
        <v>-2.813067150635209</v>
      </c>
    </row>
    <row r="125" spans="1:11" x14ac:dyDescent="0.55000000000000004">
      <c r="A125" s="69" t="s">
        <v>156</v>
      </c>
      <c r="B125" s="16">
        <v>205</v>
      </c>
      <c r="C125" s="16">
        <v>257</v>
      </c>
      <c r="D125" s="15">
        <v>278</v>
      </c>
      <c r="E125" s="59">
        <f t="shared" si="4"/>
        <v>8.1712062256809332</v>
      </c>
      <c r="G125" s="69" t="s">
        <v>23</v>
      </c>
      <c r="H125" s="17">
        <v>24577</v>
      </c>
      <c r="I125" s="17">
        <v>26757</v>
      </c>
      <c r="J125" s="14">
        <v>25948</v>
      </c>
      <c r="K125" s="59">
        <f t="shared" si="5"/>
        <v>-3.0235078671001983</v>
      </c>
    </row>
    <row r="126" spans="1:11" ht="18.600000000000001" x14ac:dyDescent="0.55000000000000004">
      <c r="A126" s="69" t="s">
        <v>157</v>
      </c>
      <c r="B126" s="16">
        <v>232</v>
      </c>
      <c r="C126" s="16">
        <v>244</v>
      </c>
      <c r="D126" s="15">
        <v>270</v>
      </c>
      <c r="E126" s="59">
        <f t="shared" si="4"/>
        <v>10.655737704918032</v>
      </c>
      <c r="G126" s="69" t="s">
        <v>154</v>
      </c>
      <c r="H126" s="16">
        <v>388</v>
      </c>
      <c r="I126" s="16">
        <v>409</v>
      </c>
      <c r="J126" s="15">
        <v>395</v>
      </c>
      <c r="K126" s="59">
        <f t="shared" si="5"/>
        <v>-3.4229828850855744</v>
      </c>
    </row>
    <row r="127" spans="1:11" x14ac:dyDescent="0.55000000000000004">
      <c r="A127" s="69" t="s">
        <v>158</v>
      </c>
      <c r="B127" s="16">
        <v>41</v>
      </c>
      <c r="C127" s="16">
        <v>210</v>
      </c>
      <c r="D127" s="15">
        <v>255</v>
      </c>
      <c r="E127" s="59">
        <f t="shared" si="4"/>
        <v>21.428571428571427</v>
      </c>
      <c r="G127" s="69" t="s">
        <v>82</v>
      </c>
      <c r="H127" s="17">
        <v>1324</v>
      </c>
      <c r="I127" s="17">
        <v>1921</v>
      </c>
      <c r="J127" s="14">
        <v>1843</v>
      </c>
      <c r="K127" s="59">
        <f t="shared" si="5"/>
        <v>-4.0603852160333158</v>
      </c>
    </row>
    <row r="128" spans="1:11" x14ac:dyDescent="0.55000000000000004">
      <c r="A128" s="69" t="s">
        <v>159</v>
      </c>
      <c r="B128" s="16">
        <v>122</v>
      </c>
      <c r="C128" s="16">
        <v>134</v>
      </c>
      <c r="D128" s="15">
        <v>146</v>
      </c>
      <c r="E128" s="59">
        <f t="shared" si="4"/>
        <v>8.9552238805970141</v>
      </c>
      <c r="G128" s="69" t="s">
        <v>153</v>
      </c>
      <c r="H128" s="16">
        <v>342</v>
      </c>
      <c r="I128" s="16">
        <v>441</v>
      </c>
      <c r="J128" s="15">
        <v>399</v>
      </c>
      <c r="K128" s="59">
        <f t="shared" si="5"/>
        <v>-9.5238095238095237</v>
      </c>
    </row>
    <row r="129" spans="1:11" x14ac:dyDescent="0.55000000000000004">
      <c r="A129" s="69" t="s">
        <v>160</v>
      </c>
      <c r="B129" s="16">
        <v>110</v>
      </c>
      <c r="C129" s="16">
        <v>135</v>
      </c>
      <c r="D129" s="15">
        <v>146</v>
      </c>
      <c r="E129" s="59">
        <f t="shared" si="4"/>
        <v>8.1481481481481488</v>
      </c>
      <c r="G129" s="69" t="s">
        <v>34</v>
      </c>
      <c r="H129" s="17">
        <v>10850</v>
      </c>
      <c r="I129" s="17">
        <v>18044</v>
      </c>
      <c r="J129" s="14">
        <v>16109</v>
      </c>
      <c r="K129" s="59">
        <f t="shared" si="5"/>
        <v>-10.723786300155176</v>
      </c>
    </row>
    <row r="130" spans="1:11" ht="18.600000000000001" x14ac:dyDescent="0.55000000000000004">
      <c r="A130" s="69" t="s">
        <v>161</v>
      </c>
      <c r="B130" s="16">
        <v>64</v>
      </c>
      <c r="C130" s="16">
        <v>121</v>
      </c>
      <c r="D130" s="15">
        <v>145</v>
      </c>
      <c r="E130" s="59">
        <f t="shared" si="4"/>
        <v>19.834710743801654</v>
      </c>
      <c r="G130" s="69" t="s">
        <v>113</v>
      </c>
      <c r="H130" s="17">
        <v>8798</v>
      </c>
      <c r="I130" s="17">
        <v>17242</v>
      </c>
      <c r="J130" s="14">
        <v>13336</v>
      </c>
      <c r="K130" s="59">
        <f t="shared" si="5"/>
        <v>-22.653984456559563</v>
      </c>
    </row>
    <row r="131" spans="1:11" x14ac:dyDescent="0.55000000000000004">
      <c r="A131" s="69" t="s">
        <v>162</v>
      </c>
      <c r="B131" s="16">
        <v>40</v>
      </c>
      <c r="C131" s="16">
        <v>66</v>
      </c>
      <c r="D131" s="15">
        <v>74</v>
      </c>
      <c r="E131" s="59">
        <f t="shared" si="4"/>
        <v>12.121212121212121</v>
      </c>
      <c r="G131" s="69" t="s">
        <v>77</v>
      </c>
      <c r="H131" s="17">
        <v>1700</v>
      </c>
      <c r="I131" s="17">
        <v>2938</v>
      </c>
      <c r="J131" s="14">
        <v>2256</v>
      </c>
      <c r="K131" s="59">
        <f t="shared" si="5"/>
        <v>-23.213070115724982</v>
      </c>
    </row>
    <row r="132" spans="1:11" ht="18.600000000000001" x14ac:dyDescent="0.55000000000000004">
      <c r="A132" s="69" t="s">
        <v>163</v>
      </c>
      <c r="B132" s="16">
        <v>21</v>
      </c>
      <c r="C132" s="16">
        <v>22</v>
      </c>
      <c r="D132" s="15">
        <v>26</v>
      </c>
      <c r="E132" s="59">
        <f t="shared" si="4"/>
        <v>18.181818181818183</v>
      </c>
      <c r="G132" s="69" t="s">
        <v>152</v>
      </c>
      <c r="H132" s="16">
        <v>443</v>
      </c>
      <c r="I132" s="16">
        <v>528</v>
      </c>
      <c r="J132" s="15">
        <v>402</v>
      </c>
      <c r="K132" s="59">
        <f t="shared" si="5"/>
        <v>-23.863636363636363</v>
      </c>
    </row>
    <row r="133" spans="1:11" x14ac:dyDescent="0.55000000000000004">
      <c r="A133" s="70" t="s">
        <v>50</v>
      </c>
      <c r="B133" s="71">
        <v>5.8719999999999999</v>
      </c>
      <c r="C133" s="74">
        <v>8269</v>
      </c>
      <c r="D133" s="57">
        <v>8.8149999999999995</v>
      </c>
      <c r="E133" s="60">
        <f t="shared" si="4"/>
        <v>-99.893397025033252</v>
      </c>
      <c r="G133" s="70" t="s">
        <v>50</v>
      </c>
      <c r="H133" s="71">
        <v>5.8719999999999999</v>
      </c>
      <c r="I133" s="74">
        <v>8269</v>
      </c>
      <c r="J133" s="57">
        <v>8.8149999999999995</v>
      </c>
      <c r="K133" s="60">
        <f t="shared" si="5"/>
        <v>-99.893397025033252</v>
      </c>
    </row>
  </sheetData>
  <mergeCells count="2">
    <mergeCell ref="B3:H3"/>
    <mergeCell ref="J3:L3"/>
  </mergeCells>
  <conditionalFormatting sqref="A15:A133">
    <cfRule type="beginsWith" dxfId="55" priority="6" operator="beginsWith" text=".">
      <formula>LEFT(A15,LEN("."))="."</formula>
    </cfRule>
  </conditionalFormatting>
  <conditionalFormatting sqref="B15:D133">
    <cfRule type="beginsWith" dxfId="54" priority="5" operator="beginsWith" text=".">
      <formula>LEFT(B15,LEN("."))="."</formula>
    </cfRule>
  </conditionalFormatting>
  <conditionalFormatting sqref="A2:M10">
    <cfRule type="beginsWith" dxfId="53" priority="3" operator="beginsWith" text=".">
      <formula>LEFT(A2,LEN("."))="."</formula>
    </cfRule>
  </conditionalFormatting>
  <conditionalFormatting sqref="A13">
    <cfRule type="beginsWith" dxfId="52" priority="4" operator="beginsWith" text=".">
      <formula>LEFT(A13,LEN("."))="."</formula>
    </cfRule>
  </conditionalFormatting>
  <conditionalFormatting sqref="H15:J133">
    <cfRule type="beginsWith" dxfId="51" priority="1" operator="beginsWith" text=".">
      <formula>LEFT(H15,LEN("."))="."</formula>
    </cfRule>
  </conditionalFormatting>
  <conditionalFormatting sqref="G15:G133">
    <cfRule type="beginsWith" dxfId="50" priority="2" operator="beginsWith" text=".">
      <formula>LEFT(G15,LEN("."))="."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63AA-9978-4D20-BA06-60050203DCB2}">
  <dimension ref="A2:L133"/>
  <sheetViews>
    <sheetView zoomScale="80" zoomScaleNormal="80" workbookViewId="0">
      <selection activeCell="H14" sqref="H14:J14"/>
    </sheetView>
  </sheetViews>
  <sheetFormatPr defaultRowHeight="14.4" x14ac:dyDescent="0.55000000000000004"/>
  <cols>
    <col min="5" max="5" width="9.734375" customWidth="1"/>
    <col min="11" max="11" width="9.734375" customWidth="1"/>
  </cols>
  <sheetData>
    <row r="2" spans="1:12" ht="18.3" x14ac:dyDescent="0.7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28.8" x14ac:dyDescent="0.55000000000000004">
      <c r="A3" s="4"/>
      <c r="B3" s="76" t="s">
        <v>1</v>
      </c>
      <c r="C3" s="76"/>
      <c r="D3" s="76"/>
      <c r="E3" s="76"/>
      <c r="F3" s="76"/>
      <c r="G3" s="76"/>
      <c r="H3" s="76"/>
      <c r="I3" s="4" t="s">
        <v>2</v>
      </c>
      <c r="J3" s="76" t="s">
        <v>3</v>
      </c>
      <c r="K3" s="76"/>
      <c r="L3" s="5" t="s">
        <v>4</v>
      </c>
    </row>
    <row r="4" spans="1:12" x14ac:dyDescent="0.55000000000000004">
      <c r="A4" s="4" t="s">
        <v>264</v>
      </c>
      <c r="B4" s="5">
        <v>1995</v>
      </c>
      <c r="C4" s="5">
        <v>2000</v>
      </c>
      <c r="D4" s="5">
        <v>2005</v>
      </c>
      <c r="E4" s="5">
        <v>2010</v>
      </c>
      <c r="F4" s="5">
        <v>2015</v>
      </c>
      <c r="G4" s="5">
        <v>2016</v>
      </c>
      <c r="H4" s="5" t="s">
        <v>265</v>
      </c>
      <c r="I4" s="5" t="s">
        <v>265</v>
      </c>
      <c r="J4" s="5" t="s">
        <v>266</v>
      </c>
      <c r="K4" s="5" t="s">
        <v>267</v>
      </c>
      <c r="L4" s="5" t="s">
        <v>268</v>
      </c>
    </row>
    <row r="5" spans="1:12" x14ac:dyDescent="0.55000000000000004">
      <c r="A5" s="8" t="s">
        <v>9</v>
      </c>
      <c r="B5" s="8">
        <v>531</v>
      </c>
      <c r="C5" s="8">
        <v>680</v>
      </c>
      <c r="D5" s="8">
        <v>809</v>
      </c>
      <c r="E5" s="8">
        <v>952</v>
      </c>
      <c r="F5" s="38">
        <v>1195</v>
      </c>
      <c r="G5" s="38">
        <v>1240</v>
      </c>
      <c r="H5" s="39">
        <v>1326</v>
      </c>
      <c r="I5" s="8">
        <v>100</v>
      </c>
      <c r="J5" s="8">
        <v>3.8</v>
      </c>
      <c r="K5" s="9">
        <v>7</v>
      </c>
      <c r="L5" s="8">
        <v>4.2</v>
      </c>
    </row>
    <row r="6" spans="1:12" x14ac:dyDescent="0.55000000000000004">
      <c r="A6" s="45" t="s">
        <v>10</v>
      </c>
      <c r="B6" s="8">
        <v>308.5</v>
      </c>
      <c r="C6" s="8">
        <v>392.9</v>
      </c>
      <c r="D6" s="8">
        <v>452.7</v>
      </c>
      <c r="E6" s="8">
        <v>487.7</v>
      </c>
      <c r="F6" s="8">
        <v>605.1</v>
      </c>
      <c r="G6" s="8">
        <v>619.5</v>
      </c>
      <c r="H6" s="9">
        <v>671.7</v>
      </c>
      <c r="I6" s="45">
        <v>51</v>
      </c>
      <c r="J6" s="8">
        <v>2.4</v>
      </c>
      <c r="K6" s="9">
        <v>8.4</v>
      </c>
      <c r="L6" s="8">
        <v>3.3</v>
      </c>
    </row>
    <row r="7" spans="1:12" ht="19.2" x14ac:dyDescent="0.55000000000000004">
      <c r="A7" s="45" t="s">
        <v>11</v>
      </c>
      <c r="B7" s="8">
        <v>82</v>
      </c>
      <c r="C7" s="8">
        <v>110.4</v>
      </c>
      <c r="D7" s="8">
        <v>154.1</v>
      </c>
      <c r="E7" s="8">
        <v>208.2</v>
      </c>
      <c r="F7" s="8">
        <v>284.10000000000002</v>
      </c>
      <c r="G7" s="8">
        <v>306</v>
      </c>
      <c r="H7" s="9">
        <v>323.10000000000002</v>
      </c>
      <c r="I7" s="45">
        <v>24</v>
      </c>
      <c r="J7" s="8">
        <v>7.7</v>
      </c>
      <c r="K7" s="9">
        <v>5.6</v>
      </c>
      <c r="L7" s="8">
        <v>6.4</v>
      </c>
    </row>
    <row r="8" spans="1:12" x14ac:dyDescent="0.55000000000000004">
      <c r="A8" s="45" t="s">
        <v>12</v>
      </c>
      <c r="B8" s="8">
        <v>108.9</v>
      </c>
      <c r="C8" s="8">
        <v>128.19999999999999</v>
      </c>
      <c r="D8" s="8">
        <v>133.30000000000001</v>
      </c>
      <c r="E8" s="8">
        <v>150.4</v>
      </c>
      <c r="F8" s="8">
        <v>194.1</v>
      </c>
      <c r="G8" s="8">
        <v>201.3</v>
      </c>
      <c r="H8" s="9">
        <v>210.9</v>
      </c>
      <c r="I8" s="45">
        <v>16</v>
      </c>
      <c r="J8" s="8">
        <v>3.7</v>
      </c>
      <c r="K8" s="9">
        <v>4.8</v>
      </c>
      <c r="L8" s="8">
        <v>3.9</v>
      </c>
    </row>
    <row r="9" spans="1:12" x14ac:dyDescent="0.55000000000000004">
      <c r="A9" s="45" t="s">
        <v>13</v>
      </c>
      <c r="B9" s="8">
        <v>18.7</v>
      </c>
      <c r="C9" s="8">
        <v>26.2</v>
      </c>
      <c r="D9" s="8">
        <v>34.799999999999997</v>
      </c>
      <c r="E9" s="8">
        <v>50.4</v>
      </c>
      <c r="F9" s="8">
        <v>53.6</v>
      </c>
      <c r="G9" s="8">
        <v>57.7</v>
      </c>
      <c r="H9" s="9">
        <v>62.7</v>
      </c>
      <c r="I9" s="45">
        <v>5</v>
      </c>
      <c r="J9" s="8">
        <v>7.8</v>
      </c>
      <c r="K9" s="9">
        <v>8.6</v>
      </c>
      <c r="L9" s="8">
        <v>5</v>
      </c>
    </row>
    <row r="10" spans="1:12" x14ac:dyDescent="0.55000000000000004">
      <c r="A10" s="45" t="s">
        <v>14</v>
      </c>
      <c r="B10" s="46">
        <v>12.7</v>
      </c>
      <c r="C10" s="46">
        <v>22.4</v>
      </c>
      <c r="D10" s="46">
        <v>33.700000000000003</v>
      </c>
      <c r="E10" s="46">
        <v>55.4</v>
      </c>
      <c r="F10" s="46">
        <v>58.1</v>
      </c>
      <c r="G10" s="46">
        <v>55.6</v>
      </c>
      <c r="H10" s="47">
        <v>58.1</v>
      </c>
      <c r="I10" s="48">
        <v>4</v>
      </c>
      <c r="J10" s="46">
        <v>-4.4000000000000004</v>
      </c>
      <c r="K10" s="47">
        <v>4.5999999999999996</v>
      </c>
      <c r="L10" s="46">
        <v>4.7</v>
      </c>
    </row>
    <row r="13" spans="1:12" ht="18.3" x14ac:dyDescent="0.7">
      <c r="A13" s="1" t="s">
        <v>238</v>
      </c>
    </row>
    <row r="14" spans="1:12" x14ac:dyDescent="0.55000000000000004">
      <c r="A14" s="52" t="s">
        <v>237</v>
      </c>
      <c r="B14" s="53" t="s">
        <v>278</v>
      </c>
      <c r="C14" s="53" t="s">
        <v>279</v>
      </c>
      <c r="D14" s="53" t="s">
        <v>280</v>
      </c>
      <c r="E14" s="54" t="s">
        <v>3</v>
      </c>
      <c r="G14" s="52" t="s">
        <v>237</v>
      </c>
      <c r="H14" s="53" t="s">
        <v>278</v>
      </c>
      <c r="I14" s="53" t="s">
        <v>279</v>
      </c>
      <c r="J14" s="53" t="s">
        <v>280</v>
      </c>
      <c r="K14" s="53" t="s">
        <v>3</v>
      </c>
    </row>
    <row r="15" spans="1:12" x14ac:dyDescent="0.55000000000000004">
      <c r="A15" s="16" t="s">
        <v>15</v>
      </c>
      <c r="B15" s="17">
        <v>77648</v>
      </c>
      <c r="C15" s="17">
        <v>82700</v>
      </c>
      <c r="D15" s="14">
        <v>86918</v>
      </c>
      <c r="E15" s="59">
        <f t="shared" ref="E15:E46" si="0">100*((D15-C15)/C15)</f>
        <v>5.1003627569528414</v>
      </c>
      <c r="G15" s="16" t="s">
        <v>32</v>
      </c>
      <c r="H15" s="17">
        <v>14051</v>
      </c>
      <c r="I15" s="17">
        <v>5258</v>
      </c>
      <c r="J15" s="14">
        <v>8157</v>
      </c>
      <c r="K15" s="18">
        <f t="shared" ref="K15:K46" si="1">100*((J15-I15)/I15)</f>
        <v>55.135032331685053</v>
      </c>
    </row>
    <row r="16" spans="1:12" x14ac:dyDescent="0.55000000000000004">
      <c r="A16" s="16" t="s">
        <v>17</v>
      </c>
      <c r="B16" s="17">
        <v>52677</v>
      </c>
      <c r="C16" s="17">
        <v>75315</v>
      </c>
      <c r="D16" s="14">
        <v>81786</v>
      </c>
      <c r="E16" s="59">
        <f t="shared" si="0"/>
        <v>8.5919139613622786</v>
      </c>
      <c r="G16" s="16" t="s">
        <v>115</v>
      </c>
      <c r="H16" s="17">
        <v>5050</v>
      </c>
      <c r="I16" s="17">
        <v>10013</v>
      </c>
      <c r="J16" s="14">
        <v>12922</v>
      </c>
      <c r="K16" s="18">
        <f t="shared" si="1"/>
        <v>29.052232098272246</v>
      </c>
    </row>
    <row r="17" spans="1:11" x14ac:dyDescent="0.55000000000000004">
      <c r="A17" s="16" t="s">
        <v>103</v>
      </c>
      <c r="B17" s="17">
        <v>60010</v>
      </c>
      <c r="C17" s="17">
        <v>76407</v>
      </c>
      <c r="D17" s="14">
        <v>76941</v>
      </c>
      <c r="E17" s="59">
        <f t="shared" si="0"/>
        <v>0.69888884526286854</v>
      </c>
      <c r="G17" s="16" t="s">
        <v>126</v>
      </c>
      <c r="H17" s="17">
        <v>1067</v>
      </c>
      <c r="I17" s="17">
        <v>2721</v>
      </c>
      <c r="J17" s="14">
        <v>3479</v>
      </c>
      <c r="K17" s="18">
        <f t="shared" si="1"/>
        <v>27.857405365674389</v>
      </c>
    </row>
    <row r="18" spans="1:11" x14ac:dyDescent="0.55000000000000004">
      <c r="A18" s="16" t="s">
        <v>18</v>
      </c>
      <c r="B18" s="17">
        <v>55665</v>
      </c>
      <c r="C18" s="17">
        <v>59270</v>
      </c>
      <c r="D18" s="14">
        <v>60740</v>
      </c>
      <c r="E18" s="59">
        <f t="shared" si="0"/>
        <v>2.4801754681963892</v>
      </c>
      <c r="G18" s="16" t="s">
        <v>149</v>
      </c>
      <c r="H18" s="16">
        <v>522</v>
      </c>
      <c r="I18" s="16">
        <v>400</v>
      </c>
      <c r="J18" s="15">
        <v>503</v>
      </c>
      <c r="K18" s="18">
        <f t="shared" si="1"/>
        <v>25.75</v>
      </c>
    </row>
    <row r="19" spans="1:11" x14ac:dyDescent="0.55000000000000004">
      <c r="A19" s="16" t="s">
        <v>19</v>
      </c>
      <c r="B19" s="17">
        <v>43626</v>
      </c>
      <c r="C19" s="17">
        <v>52372</v>
      </c>
      <c r="D19" s="14">
        <v>58253</v>
      </c>
      <c r="E19" s="59">
        <f t="shared" si="0"/>
        <v>11.229282822882457</v>
      </c>
      <c r="G19" s="16" t="s">
        <v>96</v>
      </c>
      <c r="H19" s="16">
        <v>603</v>
      </c>
      <c r="I19" s="16">
        <v>753</v>
      </c>
      <c r="J19" s="15">
        <v>940</v>
      </c>
      <c r="K19" s="18">
        <f t="shared" si="1"/>
        <v>24.833997343957503</v>
      </c>
    </row>
    <row r="20" spans="1:11" x14ac:dyDescent="0.55000000000000004">
      <c r="A20" s="16" t="s">
        <v>24</v>
      </c>
      <c r="B20" s="17">
        <v>23290</v>
      </c>
      <c r="C20" s="17">
        <v>35079</v>
      </c>
      <c r="D20" s="14">
        <v>39298</v>
      </c>
      <c r="E20" s="59">
        <f t="shared" si="0"/>
        <v>12.027138743977879</v>
      </c>
      <c r="G20" s="16" t="s">
        <v>68</v>
      </c>
      <c r="H20" s="17">
        <v>2803</v>
      </c>
      <c r="I20" s="17">
        <v>2900</v>
      </c>
      <c r="J20" s="14">
        <v>3613</v>
      </c>
      <c r="K20" s="18">
        <f t="shared" si="1"/>
        <v>24.586206896551722</v>
      </c>
    </row>
    <row r="21" spans="1:11" ht="18.600000000000001" x14ac:dyDescent="0.55000000000000004">
      <c r="A21" s="16" t="s">
        <v>20</v>
      </c>
      <c r="B21" s="17">
        <v>28296</v>
      </c>
      <c r="C21" s="17">
        <v>35814</v>
      </c>
      <c r="D21" s="14">
        <v>37651</v>
      </c>
      <c r="E21" s="59">
        <f t="shared" si="0"/>
        <v>5.129279052884347</v>
      </c>
      <c r="G21" s="16" t="s">
        <v>21</v>
      </c>
      <c r="H21" s="17">
        <v>31364</v>
      </c>
      <c r="I21" s="17">
        <v>30289</v>
      </c>
      <c r="J21" s="14">
        <v>37601</v>
      </c>
      <c r="K21" s="18">
        <f t="shared" si="1"/>
        <v>24.140777179834263</v>
      </c>
    </row>
    <row r="22" spans="1:11" x14ac:dyDescent="0.55000000000000004">
      <c r="A22" s="16" t="s">
        <v>21</v>
      </c>
      <c r="B22" s="17">
        <v>31364</v>
      </c>
      <c r="C22" s="17">
        <v>30289</v>
      </c>
      <c r="D22" s="14">
        <v>37601</v>
      </c>
      <c r="E22" s="59">
        <f t="shared" si="0"/>
        <v>24.140777179834263</v>
      </c>
      <c r="G22" s="16" t="s">
        <v>134</v>
      </c>
      <c r="H22" s="16">
        <v>489</v>
      </c>
      <c r="I22" s="17">
        <v>1792</v>
      </c>
      <c r="J22" s="14">
        <v>2224</v>
      </c>
      <c r="K22" s="18">
        <f t="shared" si="1"/>
        <v>24.107142857142858</v>
      </c>
    </row>
    <row r="23" spans="1:11" x14ac:dyDescent="0.55000000000000004">
      <c r="A23" s="16" t="s">
        <v>22</v>
      </c>
      <c r="B23" s="17">
        <v>26875</v>
      </c>
      <c r="C23" s="17">
        <v>35595</v>
      </c>
      <c r="D23" s="14">
        <v>37452</v>
      </c>
      <c r="E23" s="59">
        <f t="shared" si="0"/>
        <v>5.2170248630425622</v>
      </c>
      <c r="G23" s="16" t="s">
        <v>146</v>
      </c>
      <c r="H23" s="16">
        <v>262</v>
      </c>
      <c r="I23" s="16">
        <v>510</v>
      </c>
      <c r="J23" s="15">
        <v>631</v>
      </c>
      <c r="K23" s="18">
        <f t="shared" si="1"/>
        <v>23.725490196078429</v>
      </c>
    </row>
    <row r="24" spans="1:11" ht="18.600000000000001" x14ac:dyDescent="0.55000000000000004">
      <c r="A24" s="16" t="s">
        <v>104</v>
      </c>
      <c r="B24" s="17">
        <v>23583</v>
      </c>
      <c r="C24" s="17">
        <v>33902</v>
      </c>
      <c r="D24" s="14">
        <v>36730</v>
      </c>
      <c r="E24" s="59">
        <f t="shared" si="0"/>
        <v>8.3416907557076279</v>
      </c>
      <c r="G24" s="16" t="s">
        <v>44</v>
      </c>
      <c r="H24" s="17">
        <v>7828</v>
      </c>
      <c r="I24" s="17">
        <v>5724</v>
      </c>
      <c r="J24" s="14">
        <v>7052</v>
      </c>
      <c r="K24" s="18">
        <f t="shared" si="1"/>
        <v>23.200559049615656</v>
      </c>
    </row>
    <row r="25" spans="1:11" x14ac:dyDescent="0.55000000000000004">
      <c r="A25" s="16" t="s">
        <v>31</v>
      </c>
      <c r="B25" s="17">
        <v>15936</v>
      </c>
      <c r="C25" s="17">
        <v>32588</v>
      </c>
      <c r="D25" s="14">
        <v>35381</v>
      </c>
      <c r="E25" s="59">
        <f t="shared" si="0"/>
        <v>8.5706394992021604</v>
      </c>
      <c r="G25" s="16" t="s">
        <v>158</v>
      </c>
      <c r="H25" s="16">
        <v>41</v>
      </c>
      <c r="I25" s="16">
        <v>210</v>
      </c>
      <c r="J25" s="15">
        <v>255</v>
      </c>
      <c r="K25" s="18">
        <f t="shared" si="1"/>
        <v>21.428571428571427</v>
      </c>
    </row>
    <row r="26" spans="1:11" x14ac:dyDescent="0.55000000000000004">
      <c r="A26" s="16" t="s">
        <v>25</v>
      </c>
      <c r="B26" s="17">
        <v>22004</v>
      </c>
      <c r="C26" s="17">
        <v>28121</v>
      </c>
      <c r="D26" s="14">
        <v>29460</v>
      </c>
      <c r="E26" s="59">
        <f t="shared" si="0"/>
        <v>4.7615660893993814</v>
      </c>
      <c r="G26" s="16" t="s">
        <v>124</v>
      </c>
      <c r="H26" s="17">
        <v>2385</v>
      </c>
      <c r="I26" s="17">
        <v>3317</v>
      </c>
      <c r="J26" s="14">
        <v>4027</v>
      </c>
      <c r="K26" s="18">
        <f t="shared" si="1"/>
        <v>21.404883931263189</v>
      </c>
    </row>
    <row r="27" spans="1:11" x14ac:dyDescent="0.55000000000000004">
      <c r="A27" s="16" t="s">
        <v>46</v>
      </c>
      <c r="B27" s="17">
        <v>8611</v>
      </c>
      <c r="C27" s="17">
        <v>24039</v>
      </c>
      <c r="D27" s="14">
        <v>28691</v>
      </c>
      <c r="E27" s="59">
        <f t="shared" si="0"/>
        <v>19.351886517742003</v>
      </c>
      <c r="G27" s="16" t="s">
        <v>71</v>
      </c>
      <c r="H27" s="17">
        <v>2349</v>
      </c>
      <c r="I27" s="17">
        <v>3037</v>
      </c>
      <c r="J27" s="14">
        <v>3674</v>
      </c>
      <c r="K27" s="18">
        <f t="shared" si="1"/>
        <v>20.974646032268687</v>
      </c>
    </row>
    <row r="28" spans="1:11" ht="18.600000000000001" x14ac:dyDescent="0.55000000000000004">
      <c r="A28" s="16" t="s">
        <v>28</v>
      </c>
      <c r="B28" s="17">
        <v>20085</v>
      </c>
      <c r="C28" s="17">
        <v>26553</v>
      </c>
      <c r="D28" s="14">
        <v>27885</v>
      </c>
      <c r="E28" s="59">
        <f t="shared" si="0"/>
        <v>5.0163823296802619</v>
      </c>
      <c r="G28" s="16" t="s">
        <v>132</v>
      </c>
      <c r="H28" s="17">
        <v>1280</v>
      </c>
      <c r="I28" s="17">
        <v>2045</v>
      </c>
      <c r="J28" s="14">
        <v>2454</v>
      </c>
      <c r="K28" s="18">
        <f t="shared" si="1"/>
        <v>20</v>
      </c>
    </row>
    <row r="29" spans="1:11" x14ac:dyDescent="0.55000000000000004">
      <c r="A29" s="16" t="s">
        <v>30</v>
      </c>
      <c r="B29" s="17">
        <v>15007</v>
      </c>
      <c r="C29" s="17">
        <v>24799</v>
      </c>
      <c r="D29" s="14">
        <v>27194</v>
      </c>
      <c r="E29" s="59">
        <f t="shared" si="0"/>
        <v>9.6576474857857164</v>
      </c>
      <c r="G29" s="16" t="s">
        <v>161</v>
      </c>
      <c r="H29" s="16">
        <v>64</v>
      </c>
      <c r="I29" s="16">
        <v>121</v>
      </c>
      <c r="J29" s="15">
        <v>145</v>
      </c>
      <c r="K29" s="18">
        <f t="shared" si="1"/>
        <v>19.834710743801654</v>
      </c>
    </row>
    <row r="30" spans="1:11" x14ac:dyDescent="0.55000000000000004">
      <c r="A30" s="16" t="s">
        <v>105</v>
      </c>
      <c r="B30" s="17">
        <v>14726</v>
      </c>
      <c r="C30" s="17">
        <v>25177</v>
      </c>
      <c r="D30" s="14">
        <v>26578</v>
      </c>
      <c r="E30" s="59">
        <f t="shared" si="0"/>
        <v>5.5646026134964455</v>
      </c>
      <c r="G30" s="16" t="s">
        <v>46</v>
      </c>
      <c r="H30" s="17">
        <v>8611</v>
      </c>
      <c r="I30" s="17">
        <v>24039</v>
      </c>
      <c r="J30" s="14">
        <v>28691</v>
      </c>
      <c r="K30" s="18">
        <f t="shared" si="1"/>
        <v>19.351886517742003</v>
      </c>
    </row>
    <row r="31" spans="1:11" x14ac:dyDescent="0.55000000000000004">
      <c r="A31" s="16" t="s">
        <v>106</v>
      </c>
      <c r="B31" s="17">
        <v>19521</v>
      </c>
      <c r="C31" s="17">
        <v>25235</v>
      </c>
      <c r="D31" s="14">
        <v>25957</v>
      </c>
      <c r="E31" s="59">
        <f t="shared" si="0"/>
        <v>2.8611056072914605</v>
      </c>
      <c r="G31" s="16" t="s">
        <v>85</v>
      </c>
      <c r="H31" s="17">
        <v>1011</v>
      </c>
      <c r="I31" s="17">
        <v>1504</v>
      </c>
      <c r="J31" s="14">
        <v>1787</v>
      </c>
      <c r="K31" s="18">
        <f t="shared" si="1"/>
        <v>18.816489361702125</v>
      </c>
    </row>
    <row r="32" spans="1:11" x14ac:dyDescent="0.55000000000000004">
      <c r="A32" s="16" t="s">
        <v>23</v>
      </c>
      <c r="B32" s="17">
        <v>24577</v>
      </c>
      <c r="C32" s="17">
        <v>26757</v>
      </c>
      <c r="D32" s="14">
        <v>25948</v>
      </c>
      <c r="E32" s="59">
        <f t="shared" si="0"/>
        <v>-3.0235078671001983</v>
      </c>
      <c r="G32" s="16" t="s">
        <v>143</v>
      </c>
      <c r="H32" s="16">
        <v>365</v>
      </c>
      <c r="I32" s="16">
        <v>777</v>
      </c>
      <c r="J32" s="15">
        <v>922</v>
      </c>
      <c r="K32" s="18">
        <f t="shared" si="1"/>
        <v>18.661518661518663</v>
      </c>
    </row>
    <row r="33" spans="1:11" ht="18.600000000000001" x14ac:dyDescent="0.55000000000000004">
      <c r="A33" s="16" t="s">
        <v>27</v>
      </c>
      <c r="B33" s="17">
        <v>22281</v>
      </c>
      <c r="C33" s="17">
        <v>24571</v>
      </c>
      <c r="D33" s="14">
        <v>24390</v>
      </c>
      <c r="E33" s="59">
        <f t="shared" si="0"/>
        <v>-0.73664075536201212</v>
      </c>
      <c r="G33" s="16" t="s">
        <v>140</v>
      </c>
      <c r="H33" s="16">
        <v>687</v>
      </c>
      <c r="I33" s="17">
        <v>1260</v>
      </c>
      <c r="J33" s="14">
        <v>1495</v>
      </c>
      <c r="K33" s="18">
        <f t="shared" si="1"/>
        <v>18.650793650793652</v>
      </c>
    </row>
    <row r="34" spans="1:11" x14ac:dyDescent="0.55000000000000004">
      <c r="A34" s="16" t="s">
        <v>107</v>
      </c>
      <c r="B34" s="17">
        <v>19682</v>
      </c>
      <c r="C34" s="17">
        <v>18895</v>
      </c>
      <c r="D34" s="14">
        <v>21717</v>
      </c>
      <c r="E34" s="59">
        <f t="shared" si="0"/>
        <v>14.935168033871394</v>
      </c>
      <c r="G34" s="16" t="s">
        <v>127</v>
      </c>
      <c r="H34" s="16">
        <v>792</v>
      </c>
      <c r="I34" s="17">
        <v>2907</v>
      </c>
      <c r="J34" s="14">
        <v>3443</v>
      </c>
      <c r="K34" s="18">
        <f t="shared" si="1"/>
        <v>18.438252493980048</v>
      </c>
    </row>
    <row r="35" spans="1:11" x14ac:dyDescent="0.55000000000000004">
      <c r="A35" s="16" t="s">
        <v>29</v>
      </c>
      <c r="B35" s="17">
        <v>16219</v>
      </c>
      <c r="C35" s="17">
        <v>19971</v>
      </c>
      <c r="D35" s="14">
        <v>20798</v>
      </c>
      <c r="E35" s="59">
        <f t="shared" si="0"/>
        <v>4.1410044564618698</v>
      </c>
      <c r="G35" s="16" t="s">
        <v>125</v>
      </c>
      <c r="H35" s="17">
        <v>1869</v>
      </c>
      <c r="I35" s="17">
        <v>3032</v>
      </c>
      <c r="J35" s="14">
        <v>3586</v>
      </c>
      <c r="K35" s="18">
        <f t="shared" si="1"/>
        <v>18.271767810026386</v>
      </c>
    </row>
    <row r="36" spans="1:11" ht="18.600000000000001" x14ac:dyDescent="0.55000000000000004">
      <c r="A36" s="16" t="s">
        <v>33</v>
      </c>
      <c r="B36" s="17">
        <v>12470</v>
      </c>
      <c r="C36" s="17">
        <v>17463</v>
      </c>
      <c r="D36" s="14">
        <v>18400</v>
      </c>
      <c r="E36" s="59">
        <f t="shared" si="0"/>
        <v>5.365630189543606</v>
      </c>
      <c r="G36" s="16" t="s">
        <v>163</v>
      </c>
      <c r="H36" s="16">
        <v>21</v>
      </c>
      <c r="I36" s="16">
        <v>22</v>
      </c>
      <c r="J36" s="15">
        <v>26</v>
      </c>
      <c r="K36" s="18">
        <f t="shared" si="1"/>
        <v>18.181818181818183</v>
      </c>
    </row>
    <row r="37" spans="1:11" x14ac:dyDescent="0.55000000000000004">
      <c r="A37" s="16" t="s">
        <v>35</v>
      </c>
      <c r="B37" s="17">
        <v>10883</v>
      </c>
      <c r="C37" s="17">
        <v>15828</v>
      </c>
      <c r="D37" s="14">
        <v>17924</v>
      </c>
      <c r="E37" s="59">
        <f t="shared" si="0"/>
        <v>13.242355319686631</v>
      </c>
      <c r="G37" s="16" t="s">
        <v>98</v>
      </c>
      <c r="H37" s="16">
        <v>465</v>
      </c>
      <c r="I37" s="17">
        <v>1308</v>
      </c>
      <c r="J37" s="14">
        <v>1537</v>
      </c>
      <c r="K37" s="18">
        <f t="shared" si="1"/>
        <v>17.507645259938837</v>
      </c>
    </row>
    <row r="38" spans="1:11" ht="18.600000000000001" x14ac:dyDescent="0.55000000000000004">
      <c r="A38" s="16" t="s">
        <v>108</v>
      </c>
      <c r="B38" s="17">
        <v>11926</v>
      </c>
      <c r="C38" s="17">
        <v>15704</v>
      </c>
      <c r="D38" s="14">
        <v>17255</v>
      </c>
      <c r="E38" s="59">
        <f t="shared" si="0"/>
        <v>9.8764645950076417</v>
      </c>
      <c r="G38" s="16" t="s">
        <v>47</v>
      </c>
      <c r="H38" s="16" t="s">
        <v>114</v>
      </c>
      <c r="I38" s="17">
        <v>11072</v>
      </c>
      <c r="J38" s="14">
        <v>12948</v>
      </c>
      <c r="K38" s="18">
        <f t="shared" si="1"/>
        <v>16.943641618497111</v>
      </c>
    </row>
    <row r="39" spans="1:11" x14ac:dyDescent="0.55000000000000004">
      <c r="A39" s="16" t="s">
        <v>109</v>
      </c>
      <c r="B39" s="17">
        <v>11468</v>
      </c>
      <c r="C39" s="17">
        <v>15658</v>
      </c>
      <c r="D39" s="14">
        <v>16604</v>
      </c>
      <c r="E39" s="59">
        <f t="shared" si="0"/>
        <v>6.0416400562013024</v>
      </c>
      <c r="G39" s="16" t="s">
        <v>139</v>
      </c>
      <c r="H39" s="16">
        <v>683</v>
      </c>
      <c r="I39" s="17">
        <v>1281</v>
      </c>
      <c r="J39" s="14">
        <v>1497</v>
      </c>
      <c r="K39" s="18">
        <f t="shared" si="1"/>
        <v>16.861826697892273</v>
      </c>
    </row>
    <row r="40" spans="1:11" x14ac:dyDescent="0.55000000000000004">
      <c r="A40" s="16" t="s">
        <v>34</v>
      </c>
      <c r="B40" s="17">
        <v>10850</v>
      </c>
      <c r="C40" s="17">
        <v>18044</v>
      </c>
      <c r="D40" s="14">
        <v>16109</v>
      </c>
      <c r="E40" s="59">
        <f t="shared" si="0"/>
        <v>-10.723786300155176</v>
      </c>
      <c r="G40" s="16" t="s">
        <v>150</v>
      </c>
      <c r="H40" s="16">
        <v>456</v>
      </c>
      <c r="I40" s="16">
        <v>404</v>
      </c>
      <c r="J40" s="15">
        <v>469</v>
      </c>
      <c r="K40" s="18">
        <f t="shared" si="1"/>
        <v>16.089108910891088</v>
      </c>
    </row>
    <row r="41" spans="1:11" ht="18.600000000000001" x14ac:dyDescent="0.55000000000000004">
      <c r="A41" s="16" t="s">
        <v>110</v>
      </c>
      <c r="B41" s="16" t="s">
        <v>111</v>
      </c>
      <c r="C41" s="17">
        <v>14870</v>
      </c>
      <c r="D41" s="14">
        <v>15790</v>
      </c>
      <c r="E41" s="59">
        <f t="shared" si="0"/>
        <v>6.1869535978480164</v>
      </c>
      <c r="G41" s="16" t="s">
        <v>133</v>
      </c>
      <c r="H41" s="17">
        <v>1339</v>
      </c>
      <c r="I41" s="17">
        <v>1966</v>
      </c>
      <c r="J41" s="14">
        <v>2274</v>
      </c>
      <c r="K41" s="18">
        <f t="shared" si="1"/>
        <v>15.666327568667345</v>
      </c>
    </row>
    <row r="42" spans="1:11" x14ac:dyDescent="0.55000000000000004">
      <c r="A42" s="16" t="s">
        <v>37</v>
      </c>
      <c r="B42" s="17">
        <v>9510</v>
      </c>
      <c r="C42" s="17">
        <v>15256</v>
      </c>
      <c r="D42" s="14">
        <v>15785</v>
      </c>
      <c r="E42" s="59">
        <f t="shared" si="0"/>
        <v>3.4674882013633979</v>
      </c>
      <c r="G42" s="16" t="s">
        <v>155</v>
      </c>
      <c r="H42" s="16">
        <v>175</v>
      </c>
      <c r="I42" s="16">
        <v>303</v>
      </c>
      <c r="J42" s="15">
        <v>350</v>
      </c>
      <c r="K42" s="18">
        <f t="shared" si="1"/>
        <v>15.511551155115511</v>
      </c>
    </row>
    <row r="43" spans="1:11" x14ac:dyDescent="0.55000000000000004">
      <c r="A43" s="16" t="s">
        <v>36</v>
      </c>
      <c r="B43" s="17">
        <v>9111</v>
      </c>
      <c r="C43" s="17">
        <v>13809</v>
      </c>
      <c r="D43" s="14">
        <v>15593</v>
      </c>
      <c r="E43" s="59">
        <f t="shared" si="0"/>
        <v>12.919110724889565</v>
      </c>
      <c r="G43" s="16" t="s">
        <v>107</v>
      </c>
      <c r="H43" s="17">
        <v>19682</v>
      </c>
      <c r="I43" s="17">
        <v>18895</v>
      </c>
      <c r="J43" s="14">
        <v>21717</v>
      </c>
      <c r="K43" s="18">
        <f t="shared" si="1"/>
        <v>14.935168033871394</v>
      </c>
    </row>
    <row r="44" spans="1:11" x14ac:dyDescent="0.55000000000000004">
      <c r="A44" s="16" t="s">
        <v>51</v>
      </c>
      <c r="B44" s="16" t="s">
        <v>112</v>
      </c>
      <c r="C44" s="17">
        <v>14570</v>
      </c>
      <c r="D44" s="14">
        <v>15543</v>
      </c>
      <c r="E44" s="59">
        <f t="shared" si="0"/>
        <v>6.6781056966369254</v>
      </c>
      <c r="G44" s="16" t="s">
        <v>69</v>
      </c>
      <c r="H44" s="17">
        <v>2173</v>
      </c>
      <c r="I44" s="17">
        <v>3187</v>
      </c>
      <c r="J44" s="14">
        <v>3652</v>
      </c>
      <c r="K44" s="18">
        <f t="shared" si="1"/>
        <v>14.590524003765296</v>
      </c>
    </row>
    <row r="45" spans="1:11" x14ac:dyDescent="0.55000000000000004">
      <c r="A45" s="16" t="s">
        <v>26</v>
      </c>
      <c r="B45" s="17">
        <v>21203</v>
      </c>
      <c r="C45" s="17">
        <v>13333</v>
      </c>
      <c r="D45" s="14">
        <v>14230</v>
      </c>
      <c r="E45" s="59">
        <f t="shared" si="0"/>
        <v>6.7276681917047929</v>
      </c>
      <c r="G45" s="16" t="s">
        <v>64</v>
      </c>
      <c r="H45" s="17">
        <v>2801</v>
      </c>
      <c r="I45" s="17">
        <v>5641</v>
      </c>
      <c r="J45" s="14">
        <v>6450</v>
      </c>
      <c r="K45" s="18">
        <f t="shared" si="1"/>
        <v>14.341428824676475</v>
      </c>
    </row>
    <row r="46" spans="1:11" x14ac:dyDescent="0.55000000000000004">
      <c r="A46" s="16" t="s">
        <v>41</v>
      </c>
      <c r="B46" s="17">
        <v>9161</v>
      </c>
      <c r="C46" s="17">
        <v>12914</v>
      </c>
      <c r="D46" s="14">
        <v>13906</v>
      </c>
      <c r="E46" s="59">
        <f t="shared" si="0"/>
        <v>7.6815858757937114</v>
      </c>
      <c r="G46" s="16" t="s">
        <v>121</v>
      </c>
      <c r="H46" s="17">
        <v>2191</v>
      </c>
      <c r="I46" s="17">
        <v>4070</v>
      </c>
      <c r="J46" s="14">
        <v>4643</v>
      </c>
      <c r="K46" s="18">
        <f t="shared" si="1"/>
        <v>14.078624078624077</v>
      </c>
    </row>
    <row r="47" spans="1:11" ht="18.600000000000001" x14ac:dyDescent="0.55000000000000004">
      <c r="A47" s="16" t="s">
        <v>113</v>
      </c>
      <c r="B47" s="17">
        <v>8798</v>
      </c>
      <c r="C47" s="17">
        <v>17242</v>
      </c>
      <c r="D47" s="14">
        <v>13336</v>
      </c>
      <c r="E47" s="59">
        <f t="shared" ref="E47:E78" si="2">100*((D47-C47)/C47)</f>
        <v>-22.653984456559563</v>
      </c>
      <c r="G47" s="16" t="s">
        <v>61</v>
      </c>
      <c r="H47" s="17">
        <v>2319</v>
      </c>
      <c r="I47" s="17">
        <v>2789</v>
      </c>
      <c r="J47" s="14">
        <v>3181</v>
      </c>
      <c r="K47" s="18">
        <f t="shared" ref="K47:K78" si="3">100*((J47-I47)/I47)</f>
        <v>14.05521692362854</v>
      </c>
    </row>
    <row r="48" spans="1:11" x14ac:dyDescent="0.55000000000000004">
      <c r="A48" s="16" t="s">
        <v>47</v>
      </c>
      <c r="B48" s="16" t="s">
        <v>114</v>
      </c>
      <c r="C48" s="17">
        <v>11072</v>
      </c>
      <c r="D48" s="14">
        <v>12948</v>
      </c>
      <c r="E48" s="59">
        <f t="shared" si="2"/>
        <v>16.943641618497111</v>
      </c>
      <c r="G48" s="16" t="s">
        <v>84</v>
      </c>
      <c r="H48" s="17">
        <v>1047</v>
      </c>
      <c r="I48" s="17">
        <v>1418</v>
      </c>
      <c r="J48" s="14">
        <v>1608</v>
      </c>
      <c r="K48" s="18">
        <f t="shared" si="3"/>
        <v>13.399153737658676</v>
      </c>
    </row>
    <row r="49" spans="1:11" x14ac:dyDescent="0.55000000000000004">
      <c r="A49" s="16" t="s">
        <v>115</v>
      </c>
      <c r="B49" s="17">
        <v>5050</v>
      </c>
      <c r="C49" s="17">
        <v>10013</v>
      </c>
      <c r="D49" s="14">
        <v>12922</v>
      </c>
      <c r="E49" s="59">
        <f t="shared" si="2"/>
        <v>29.052232098272246</v>
      </c>
      <c r="G49" s="16" t="s">
        <v>35</v>
      </c>
      <c r="H49" s="17">
        <v>10883</v>
      </c>
      <c r="I49" s="17">
        <v>15828</v>
      </c>
      <c r="J49" s="14">
        <v>17924</v>
      </c>
      <c r="K49" s="18">
        <f t="shared" si="3"/>
        <v>13.242355319686631</v>
      </c>
    </row>
    <row r="50" spans="1:11" x14ac:dyDescent="0.55000000000000004">
      <c r="A50" s="16" t="s">
        <v>38</v>
      </c>
      <c r="B50" s="17">
        <v>9288</v>
      </c>
      <c r="C50" s="17">
        <v>10332</v>
      </c>
      <c r="D50" s="14">
        <v>11349</v>
      </c>
      <c r="E50" s="59">
        <f t="shared" si="2"/>
        <v>9.8432055749128917</v>
      </c>
      <c r="G50" s="16" t="s">
        <v>138</v>
      </c>
      <c r="H50" s="17">
        <v>1088</v>
      </c>
      <c r="I50" s="17">
        <v>1662</v>
      </c>
      <c r="J50" s="14">
        <v>1877</v>
      </c>
      <c r="K50" s="18">
        <f t="shared" si="3"/>
        <v>12.936221419975933</v>
      </c>
    </row>
    <row r="51" spans="1:11" ht="18.600000000000001" x14ac:dyDescent="0.55000000000000004">
      <c r="A51" s="16" t="s">
        <v>116</v>
      </c>
      <c r="B51" s="17">
        <v>7808</v>
      </c>
      <c r="C51" s="17">
        <v>10663</v>
      </c>
      <c r="D51" s="14">
        <v>11169</v>
      </c>
      <c r="E51" s="59">
        <f t="shared" si="2"/>
        <v>4.7453812247960236</v>
      </c>
      <c r="G51" s="16" t="s">
        <v>36</v>
      </c>
      <c r="H51" s="17">
        <v>9111</v>
      </c>
      <c r="I51" s="17">
        <v>13809</v>
      </c>
      <c r="J51" s="14">
        <v>15593</v>
      </c>
      <c r="K51" s="18">
        <f t="shared" si="3"/>
        <v>12.919110724889565</v>
      </c>
    </row>
    <row r="52" spans="1:11" x14ac:dyDescent="0.55000000000000004">
      <c r="A52" s="16" t="s">
        <v>39</v>
      </c>
      <c r="B52" s="16" t="s">
        <v>117</v>
      </c>
      <c r="C52" s="17">
        <v>10402</v>
      </c>
      <c r="D52" s="14">
        <v>11133</v>
      </c>
      <c r="E52" s="59">
        <f t="shared" si="2"/>
        <v>7.0274947125552778</v>
      </c>
      <c r="G52" s="16" t="s">
        <v>162</v>
      </c>
      <c r="H52" s="16">
        <v>40</v>
      </c>
      <c r="I52" s="16">
        <v>66</v>
      </c>
      <c r="J52" s="15">
        <v>74</v>
      </c>
      <c r="K52" s="18">
        <f t="shared" si="3"/>
        <v>12.121212121212121</v>
      </c>
    </row>
    <row r="53" spans="1:11" ht="27.9" x14ac:dyDescent="0.55000000000000004">
      <c r="A53" s="16" t="s">
        <v>118</v>
      </c>
      <c r="B53" s="17">
        <v>5567</v>
      </c>
      <c r="C53" s="17">
        <v>10690</v>
      </c>
      <c r="D53" s="14">
        <v>10740</v>
      </c>
      <c r="E53" s="59">
        <f t="shared" si="2"/>
        <v>0.46772684752104771</v>
      </c>
      <c r="G53" s="16" t="s">
        <v>24</v>
      </c>
      <c r="H53" s="17">
        <v>23290</v>
      </c>
      <c r="I53" s="17">
        <v>35079</v>
      </c>
      <c r="J53" s="14">
        <v>39298</v>
      </c>
      <c r="K53" s="18">
        <f t="shared" si="3"/>
        <v>12.027138743977879</v>
      </c>
    </row>
    <row r="54" spans="1:11" x14ac:dyDescent="0.55000000000000004">
      <c r="A54" s="16" t="s">
        <v>42</v>
      </c>
      <c r="B54" s="17">
        <v>7134</v>
      </c>
      <c r="C54" s="17">
        <v>10100</v>
      </c>
      <c r="D54" s="14">
        <v>10388</v>
      </c>
      <c r="E54" s="59">
        <f t="shared" si="2"/>
        <v>2.8514851485148518</v>
      </c>
      <c r="G54" s="16" t="s">
        <v>72</v>
      </c>
      <c r="H54" s="17">
        <v>2508</v>
      </c>
      <c r="I54" s="17">
        <v>5012</v>
      </c>
      <c r="J54" s="14">
        <v>5602</v>
      </c>
      <c r="K54" s="18">
        <f t="shared" si="3"/>
        <v>11.771747805267358</v>
      </c>
    </row>
    <row r="55" spans="1:11" x14ac:dyDescent="0.55000000000000004">
      <c r="A55" s="16" t="s">
        <v>43</v>
      </c>
      <c r="B55" s="17">
        <v>8074</v>
      </c>
      <c r="C55" s="17">
        <v>10044</v>
      </c>
      <c r="D55" s="14">
        <v>10285</v>
      </c>
      <c r="E55" s="59">
        <f t="shared" si="2"/>
        <v>2.3994424532058942</v>
      </c>
      <c r="G55" s="16" t="s">
        <v>45</v>
      </c>
      <c r="H55" s="16" t="s">
        <v>119</v>
      </c>
      <c r="I55" s="17">
        <v>7481</v>
      </c>
      <c r="J55" s="14">
        <v>8358</v>
      </c>
      <c r="K55" s="18">
        <f t="shared" si="3"/>
        <v>11.72303168025665</v>
      </c>
    </row>
    <row r="56" spans="1:11" x14ac:dyDescent="0.55000000000000004">
      <c r="A56" s="16" t="s">
        <v>49</v>
      </c>
      <c r="B56" s="17">
        <v>6047</v>
      </c>
      <c r="C56" s="17">
        <v>8252</v>
      </c>
      <c r="D56" s="14">
        <v>8883</v>
      </c>
      <c r="E56" s="59">
        <f t="shared" si="2"/>
        <v>7.6466311197285499</v>
      </c>
      <c r="G56" s="16" t="s">
        <v>145</v>
      </c>
      <c r="H56" s="16">
        <v>336</v>
      </c>
      <c r="I56" s="16">
        <v>598</v>
      </c>
      <c r="J56" s="15">
        <v>668</v>
      </c>
      <c r="K56" s="18">
        <f t="shared" si="3"/>
        <v>11.705685618729097</v>
      </c>
    </row>
    <row r="57" spans="1:11" x14ac:dyDescent="0.55000000000000004">
      <c r="A57" s="16" t="s">
        <v>45</v>
      </c>
      <c r="B57" s="16" t="s">
        <v>119</v>
      </c>
      <c r="C57" s="17">
        <v>7481</v>
      </c>
      <c r="D57" s="14">
        <v>8358</v>
      </c>
      <c r="E57" s="59">
        <f t="shared" si="2"/>
        <v>11.72303168025665</v>
      </c>
      <c r="G57" s="16" t="s">
        <v>130</v>
      </c>
      <c r="H57" s="17">
        <v>1346</v>
      </c>
      <c r="I57" s="17">
        <v>2481</v>
      </c>
      <c r="J57" s="14">
        <v>2760</v>
      </c>
      <c r="K57" s="18">
        <f t="shared" si="3"/>
        <v>11.24546553808948</v>
      </c>
    </row>
    <row r="58" spans="1:11" x14ac:dyDescent="0.55000000000000004">
      <c r="A58" s="16" t="s">
        <v>32</v>
      </c>
      <c r="B58" s="17">
        <v>14051</v>
      </c>
      <c r="C58" s="17">
        <v>5258</v>
      </c>
      <c r="D58" s="14">
        <v>8157</v>
      </c>
      <c r="E58" s="59">
        <f t="shared" si="2"/>
        <v>55.135032331685053</v>
      </c>
      <c r="G58" s="16" t="s">
        <v>19</v>
      </c>
      <c r="H58" s="17">
        <v>43626</v>
      </c>
      <c r="I58" s="17">
        <v>52372</v>
      </c>
      <c r="J58" s="14">
        <v>58253</v>
      </c>
      <c r="K58" s="18">
        <f t="shared" si="3"/>
        <v>11.229282822882457</v>
      </c>
    </row>
    <row r="59" spans="1:11" x14ac:dyDescent="0.55000000000000004">
      <c r="A59" s="16" t="s">
        <v>44</v>
      </c>
      <c r="B59" s="17">
        <v>7828</v>
      </c>
      <c r="C59" s="17">
        <v>5724</v>
      </c>
      <c r="D59" s="14">
        <v>7052</v>
      </c>
      <c r="E59" s="59">
        <f t="shared" si="2"/>
        <v>23.200559049615656</v>
      </c>
      <c r="G59" s="16" t="s">
        <v>63</v>
      </c>
      <c r="H59" s="17">
        <v>3520</v>
      </c>
      <c r="I59" s="17">
        <v>5967</v>
      </c>
      <c r="J59" s="14">
        <v>6621</v>
      </c>
      <c r="K59" s="18">
        <f t="shared" si="3"/>
        <v>10.960281548516843</v>
      </c>
    </row>
    <row r="60" spans="1:11" x14ac:dyDescent="0.55000000000000004">
      <c r="A60" s="16" t="s">
        <v>52</v>
      </c>
      <c r="B60" s="17">
        <v>4951</v>
      </c>
      <c r="C60" s="17">
        <v>6559</v>
      </c>
      <c r="D60" s="14">
        <v>6865</v>
      </c>
      <c r="E60" s="59">
        <f t="shared" si="2"/>
        <v>4.6653453270315595</v>
      </c>
      <c r="G60" s="16" t="s">
        <v>148</v>
      </c>
      <c r="H60" s="16">
        <v>421</v>
      </c>
      <c r="I60" s="16">
        <v>458</v>
      </c>
      <c r="J60" s="15">
        <v>508</v>
      </c>
      <c r="K60" s="18">
        <f t="shared" si="3"/>
        <v>10.91703056768559</v>
      </c>
    </row>
    <row r="61" spans="1:11" x14ac:dyDescent="0.55000000000000004">
      <c r="A61" s="16" t="s">
        <v>56</v>
      </c>
      <c r="B61" s="17">
        <v>5325</v>
      </c>
      <c r="C61" s="17">
        <v>6638</v>
      </c>
      <c r="D61" s="14">
        <v>6705</v>
      </c>
      <c r="E61" s="59">
        <f t="shared" si="2"/>
        <v>1.0093401626996084</v>
      </c>
      <c r="G61" s="16" t="s">
        <v>157</v>
      </c>
      <c r="H61" s="16">
        <v>232</v>
      </c>
      <c r="I61" s="16">
        <v>244</v>
      </c>
      <c r="J61" s="15">
        <v>270</v>
      </c>
      <c r="K61" s="18">
        <f t="shared" si="3"/>
        <v>10.655737704918032</v>
      </c>
    </row>
    <row r="62" spans="1:11" x14ac:dyDescent="0.55000000000000004">
      <c r="A62" s="16" t="s">
        <v>63</v>
      </c>
      <c r="B62" s="17">
        <v>3520</v>
      </c>
      <c r="C62" s="17">
        <v>5967</v>
      </c>
      <c r="D62" s="14">
        <v>6621</v>
      </c>
      <c r="E62" s="59">
        <f t="shared" si="2"/>
        <v>10.960281548516843</v>
      </c>
      <c r="G62" s="16" t="s">
        <v>151</v>
      </c>
      <c r="H62" s="16">
        <v>242</v>
      </c>
      <c r="I62" s="16">
        <v>386</v>
      </c>
      <c r="J62" s="15">
        <v>427</v>
      </c>
      <c r="K62" s="18">
        <f t="shared" si="3"/>
        <v>10.621761658031089</v>
      </c>
    </row>
    <row r="63" spans="1:11" x14ac:dyDescent="0.55000000000000004">
      <c r="A63" s="16" t="s">
        <v>53</v>
      </c>
      <c r="B63" s="17">
        <v>5161</v>
      </c>
      <c r="C63" s="17">
        <v>6547</v>
      </c>
      <c r="D63" s="14">
        <v>6589</v>
      </c>
      <c r="E63" s="59">
        <f t="shared" si="2"/>
        <v>0.64151519780051935</v>
      </c>
      <c r="G63" s="16" t="s">
        <v>75</v>
      </c>
      <c r="H63" s="17">
        <v>2168</v>
      </c>
      <c r="I63" s="17">
        <v>1688</v>
      </c>
      <c r="J63" s="14">
        <v>1857</v>
      </c>
      <c r="K63" s="18">
        <f t="shared" si="3"/>
        <v>10.011848341232229</v>
      </c>
    </row>
    <row r="64" spans="1:11" x14ac:dyDescent="0.55000000000000004">
      <c r="A64" s="16" t="s">
        <v>64</v>
      </c>
      <c r="B64" s="17">
        <v>2801</v>
      </c>
      <c r="C64" s="17">
        <v>5641</v>
      </c>
      <c r="D64" s="14">
        <v>6450</v>
      </c>
      <c r="E64" s="59">
        <f t="shared" si="2"/>
        <v>14.341428824676475</v>
      </c>
      <c r="G64" s="16" t="s">
        <v>131</v>
      </c>
      <c r="H64" s="17">
        <v>1507</v>
      </c>
      <c r="I64" s="17">
        <v>2296</v>
      </c>
      <c r="J64" s="14">
        <v>2523</v>
      </c>
      <c r="K64" s="18">
        <f t="shared" si="3"/>
        <v>9.8867595818815346</v>
      </c>
    </row>
    <row r="65" spans="1:11" ht="18.600000000000001" x14ac:dyDescent="0.55000000000000004">
      <c r="A65" s="16" t="s">
        <v>55</v>
      </c>
      <c r="B65" s="17">
        <v>4767</v>
      </c>
      <c r="C65" s="17">
        <v>5960</v>
      </c>
      <c r="D65" s="14">
        <v>6252</v>
      </c>
      <c r="E65" s="59">
        <f t="shared" si="2"/>
        <v>4.8993288590604029</v>
      </c>
      <c r="G65" s="16" t="s">
        <v>108</v>
      </c>
      <c r="H65" s="17">
        <v>11926</v>
      </c>
      <c r="I65" s="17">
        <v>15704</v>
      </c>
      <c r="J65" s="14">
        <v>17255</v>
      </c>
      <c r="K65" s="18">
        <f t="shared" si="3"/>
        <v>9.8764645950076417</v>
      </c>
    </row>
    <row r="66" spans="1:11" ht="18.600000000000001" x14ac:dyDescent="0.55000000000000004">
      <c r="A66" s="16" t="s">
        <v>120</v>
      </c>
      <c r="B66" s="17">
        <v>4125</v>
      </c>
      <c r="C66" s="17">
        <v>5959</v>
      </c>
      <c r="D66" s="14">
        <v>6188</v>
      </c>
      <c r="E66" s="59">
        <f t="shared" si="2"/>
        <v>3.8429266655479104</v>
      </c>
      <c r="G66" s="16" t="s">
        <v>38</v>
      </c>
      <c r="H66" s="17">
        <v>9288</v>
      </c>
      <c r="I66" s="17">
        <v>10332</v>
      </c>
      <c r="J66" s="14">
        <v>11349</v>
      </c>
      <c r="K66" s="18">
        <f t="shared" si="3"/>
        <v>9.8432055749128917</v>
      </c>
    </row>
    <row r="67" spans="1:11" x14ac:dyDescent="0.55000000000000004">
      <c r="A67" s="16" t="s">
        <v>72</v>
      </c>
      <c r="B67" s="17">
        <v>2508</v>
      </c>
      <c r="C67" s="17">
        <v>5012</v>
      </c>
      <c r="D67" s="14">
        <v>5602</v>
      </c>
      <c r="E67" s="59">
        <f t="shared" si="2"/>
        <v>11.771747805267358</v>
      </c>
      <c r="G67" s="16" t="s">
        <v>30</v>
      </c>
      <c r="H67" s="17">
        <v>15007</v>
      </c>
      <c r="I67" s="17">
        <v>24799</v>
      </c>
      <c r="J67" s="14">
        <v>27194</v>
      </c>
      <c r="K67" s="18">
        <f t="shared" si="3"/>
        <v>9.6576474857857164</v>
      </c>
    </row>
    <row r="68" spans="1:11" x14ac:dyDescent="0.55000000000000004">
      <c r="A68" s="16" t="s">
        <v>121</v>
      </c>
      <c r="B68" s="17">
        <v>2191</v>
      </c>
      <c r="C68" s="17">
        <v>4070</v>
      </c>
      <c r="D68" s="14">
        <v>4643</v>
      </c>
      <c r="E68" s="59">
        <f t="shared" si="2"/>
        <v>14.078624078624077</v>
      </c>
      <c r="G68" s="16" t="s">
        <v>122</v>
      </c>
      <c r="H68" s="16" t="s">
        <v>123</v>
      </c>
      <c r="I68" s="17">
        <v>3990</v>
      </c>
      <c r="J68" s="14">
        <v>4372</v>
      </c>
      <c r="K68" s="18">
        <f t="shared" si="3"/>
        <v>9.5739348370927324</v>
      </c>
    </row>
    <row r="69" spans="1:11" x14ac:dyDescent="0.55000000000000004">
      <c r="A69" s="16" t="s">
        <v>122</v>
      </c>
      <c r="B69" s="16" t="s">
        <v>123</v>
      </c>
      <c r="C69" s="17">
        <v>3990</v>
      </c>
      <c r="D69" s="14">
        <v>4372</v>
      </c>
      <c r="E69" s="59">
        <f t="shared" si="2"/>
        <v>9.5739348370927324</v>
      </c>
      <c r="G69" s="16" t="s">
        <v>159</v>
      </c>
      <c r="H69" s="16">
        <v>122</v>
      </c>
      <c r="I69" s="16">
        <v>134</v>
      </c>
      <c r="J69" s="15">
        <v>146</v>
      </c>
      <c r="K69" s="18">
        <f t="shared" si="3"/>
        <v>8.9552238805970141</v>
      </c>
    </row>
    <row r="70" spans="1:11" x14ac:dyDescent="0.55000000000000004">
      <c r="A70" s="16" t="s">
        <v>70</v>
      </c>
      <c r="B70" s="17">
        <v>2299</v>
      </c>
      <c r="C70" s="17">
        <v>3744</v>
      </c>
      <c r="D70" s="14">
        <v>4032</v>
      </c>
      <c r="E70" s="59">
        <f t="shared" si="2"/>
        <v>7.6923076923076925</v>
      </c>
      <c r="G70" s="16" t="s">
        <v>137</v>
      </c>
      <c r="H70" s="17">
        <v>1373</v>
      </c>
      <c r="I70" s="17">
        <v>1793</v>
      </c>
      <c r="J70" s="14">
        <v>1950</v>
      </c>
      <c r="K70" s="18">
        <f t="shared" si="3"/>
        <v>8.7562744004461788</v>
      </c>
    </row>
    <row r="71" spans="1:11" x14ac:dyDescent="0.55000000000000004">
      <c r="A71" s="16" t="s">
        <v>124</v>
      </c>
      <c r="B71" s="17">
        <v>2385</v>
      </c>
      <c r="C71" s="17">
        <v>3317</v>
      </c>
      <c r="D71" s="14">
        <v>4027</v>
      </c>
      <c r="E71" s="59">
        <f t="shared" si="2"/>
        <v>21.404883931263189</v>
      </c>
      <c r="G71" s="16" t="s">
        <v>17</v>
      </c>
      <c r="H71" s="17">
        <v>52677</v>
      </c>
      <c r="I71" s="17">
        <v>75315</v>
      </c>
      <c r="J71" s="14">
        <v>81786</v>
      </c>
      <c r="K71" s="18">
        <f t="shared" si="3"/>
        <v>8.5919139613622786</v>
      </c>
    </row>
    <row r="72" spans="1:11" x14ac:dyDescent="0.55000000000000004">
      <c r="A72" s="16" t="s">
        <v>58</v>
      </c>
      <c r="B72" s="17">
        <v>4207</v>
      </c>
      <c r="C72" s="17">
        <v>3567</v>
      </c>
      <c r="D72" s="14">
        <v>3844</v>
      </c>
      <c r="E72" s="59">
        <f t="shared" si="2"/>
        <v>7.7656293804317347</v>
      </c>
      <c r="G72" s="16" t="s">
        <v>31</v>
      </c>
      <c r="H72" s="17">
        <v>15936</v>
      </c>
      <c r="I72" s="17">
        <v>32588</v>
      </c>
      <c r="J72" s="14">
        <v>35381</v>
      </c>
      <c r="K72" s="18">
        <f t="shared" si="3"/>
        <v>8.5706394992021604</v>
      </c>
    </row>
    <row r="73" spans="1:11" x14ac:dyDescent="0.55000000000000004">
      <c r="A73" s="16" t="s">
        <v>60</v>
      </c>
      <c r="B73" s="17">
        <v>3186</v>
      </c>
      <c r="C73" s="17">
        <v>3736</v>
      </c>
      <c r="D73" s="14">
        <v>3797</v>
      </c>
      <c r="E73" s="59">
        <f t="shared" si="2"/>
        <v>1.6327623126338329</v>
      </c>
      <c r="G73" s="16" t="s">
        <v>83</v>
      </c>
      <c r="H73" s="17">
        <v>1150</v>
      </c>
      <c r="I73" s="17">
        <v>1434</v>
      </c>
      <c r="J73" s="14">
        <v>1556</v>
      </c>
      <c r="K73" s="18">
        <f t="shared" si="3"/>
        <v>8.5076708507670844</v>
      </c>
    </row>
    <row r="74" spans="1:11" ht="18.600000000000001" x14ac:dyDescent="0.55000000000000004">
      <c r="A74" s="16" t="s">
        <v>71</v>
      </c>
      <c r="B74" s="17">
        <v>2349</v>
      </c>
      <c r="C74" s="17">
        <v>3037</v>
      </c>
      <c r="D74" s="14">
        <v>3674</v>
      </c>
      <c r="E74" s="59">
        <f t="shared" si="2"/>
        <v>20.974646032268687</v>
      </c>
      <c r="G74" s="16" t="s">
        <v>104</v>
      </c>
      <c r="H74" s="17">
        <v>23583</v>
      </c>
      <c r="I74" s="17">
        <v>33902</v>
      </c>
      <c r="J74" s="14">
        <v>36730</v>
      </c>
      <c r="K74" s="18">
        <f t="shared" si="3"/>
        <v>8.3416907557076279</v>
      </c>
    </row>
    <row r="75" spans="1:11" x14ac:dyDescent="0.55000000000000004">
      <c r="A75" s="16" t="s">
        <v>69</v>
      </c>
      <c r="B75" s="17">
        <v>2173</v>
      </c>
      <c r="C75" s="17">
        <v>3187</v>
      </c>
      <c r="D75" s="14">
        <v>3652</v>
      </c>
      <c r="E75" s="59">
        <f t="shared" si="2"/>
        <v>14.590524003765296</v>
      </c>
      <c r="G75" s="16" t="s">
        <v>156</v>
      </c>
      <c r="H75" s="16">
        <v>205</v>
      </c>
      <c r="I75" s="16">
        <v>257</v>
      </c>
      <c r="J75" s="15">
        <v>278</v>
      </c>
      <c r="K75" s="18">
        <f t="shared" si="3"/>
        <v>8.1712062256809332</v>
      </c>
    </row>
    <row r="76" spans="1:11" x14ac:dyDescent="0.55000000000000004">
      <c r="A76" s="16" t="s">
        <v>68</v>
      </c>
      <c r="B76" s="17">
        <v>2803</v>
      </c>
      <c r="C76" s="17">
        <v>2900</v>
      </c>
      <c r="D76" s="14">
        <v>3613</v>
      </c>
      <c r="E76" s="59">
        <f t="shared" si="2"/>
        <v>24.586206896551722</v>
      </c>
      <c r="G76" s="16" t="s">
        <v>160</v>
      </c>
      <c r="H76" s="16">
        <v>110</v>
      </c>
      <c r="I76" s="16">
        <v>135</v>
      </c>
      <c r="J76" s="15">
        <v>146</v>
      </c>
      <c r="K76" s="18">
        <f t="shared" si="3"/>
        <v>8.1481481481481488</v>
      </c>
    </row>
    <row r="77" spans="1:11" x14ac:dyDescent="0.55000000000000004">
      <c r="A77" s="16" t="s">
        <v>125</v>
      </c>
      <c r="B77" s="17">
        <v>1869</v>
      </c>
      <c r="C77" s="17">
        <v>3032</v>
      </c>
      <c r="D77" s="14">
        <v>3586</v>
      </c>
      <c r="E77" s="59">
        <f t="shared" si="2"/>
        <v>18.271767810026386</v>
      </c>
      <c r="G77" s="16" t="s">
        <v>94</v>
      </c>
      <c r="H77" s="16">
        <v>792</v>
      </c>
      <c r="I77" s="17">
        <v>1286</v>
      </c>
      <c r="J77" s="14">
        <v>1390</v>
      </c>
      <c r="K77" s="18">
        <f t="shared" si="3"/>
        <v>8.0870917573872472</v>
      </c>
    </row>
    <row r="78" spans="1:11" x14ac:dyDescent="0.55000000000000004">
      <c r="A78" s="16" t="s">
        <v>65</v>
      </c>
      <c r="B78" s="17">
        <v>2435</v>
      </c>
      <c r="C78" s="17">
        <v>3370</v>
      </c>
      <c r="D78" s="14">
        <v>3555</v>
      </c>
      <c r="E78" s="59">
        <f t="shared" si="2"/>
        <v>5.4896142433234418</v>
      </c>
      <c r="G78" s="16" t="s">
        <v>58</v>
      </c>
      <c r="H78" s="17">
        <v>4207</v>
      </c>
      <c r="I78" s="17">
        <v>3567</v>
      </c>
      <c r="J78" s="14">
        <v>3844</v>
      </c>
      <c r="K78" s="18">
        <f t="shared" si="3"/>
        <v>7.7656293804317347</v>
      </c>
    </row>
    <row r="79" spans="1:11" x14ac:dyDescent="0.55000000000000004">
      <c r="A79" s="16" t="s">
        <v>126</v>
      </c>
      <c r="B79" s="17">
        <v>1067</v>
      </c>
      <c r="C79" s="17">
        <v>2721</v>
      </c>
      <c r="D79" s="14">
        <v>3479</v>
      </c>
      <c r="E79" s="59">
        <f t="shared" ref="E79:E110" si="4">100*((D79-C79)/C79)</f>
        <v>27.857405365674389</v>
      </c>
      <c r="G79" s="16" t="s">
        <v>70</v>
      </c>
      <c r="H79" s="17">
        <v>2299</v>
      </c>
      <c r="I79" s="17">
        <v>3744</v>
      </c>
      <c r="J79" s="14">
        <v>4032</v>
      </c>
      <c r="K79" s="18">
        <f t="shared" ref="K79:K110" si="5">100*((J79-I79)/I79)</f>
        <v>7.6923076923076925</v>
      </c>
    </row>
    <row r="80" spans="1:11" x14ac:dyDescent="0.55000000000000004">
      <c r="A80" s="16" t="s">
        <v>127</v>
      </c>
      <c r="B80" s="16">
        <v>792</v>
      </c>
      <c r="C80" s="17">
        <v>2907</v>
      </c>
      <c r="D80" s="14">
        <v>3443</v>
      </c>
      <c r="E80" s="59">
        <f t="shared" si="4"/>
        <v>18.438252493980048</v>
      </c>
      <c r="G80" s="16" t="s">
        <v>41</v>
      </c>
      <c r="H80" s="17">
        <v>9161</v>
      </c>
      <c r="I80" s="17">
        <v>12914</v>
      </c>
      <c r="J80" s="14">
        <v>13906</v>
      </c>
      <c r="K80" s="18">
        <f t="shared" si="5"/>
        <v>7.6815858757937114</v>
      </c>
    </row>
    <row r="81" spans="1:11" x14ac:dyDescent="0.55000000000000004">
      <c r="A81" s="16" t="s">
        <v>128</v>
      </c>
      <c r="B81" s="17">
        <v>1670</v>
      </c>
      <c r="C81" s="17">
        <v>3315</v>
      </c>
      <c r="D81" s="14">
        <v>3257</v>
      </c>
      <c r="E81" s="59">
        <f t="shared" si="4"/>
        <v>-1.7496229260935143</v>
      </c>
      <c r="G81" s="16" t="s">
        <v>49</v>
      </c>
      <c r="H81" s="17">
        <v>6047</v>
      </c>
      <c r="I81" s="17">
        <v>8252</v>
      </c>
      <c r="J81" s="14">
        <v>8883</v>
      </c>
      <c r="K81" s="18">
        <f t="shared" si="5"/>
        <v>7.6466311197285499</v>
      </c>
    </row>
    <row r="82" spans="1:11" x14ac:dyDescent="0.55000000000000004">
      <c r="A82" s="16" t="s">
        <v>129</v>
      </c>
      <c r="B82" s="17">
        <v>2511</v>
      </c>
      <c r="C82" s="17">
        <v>3131</v>
      </c>
      <c r="D82" s="14">
        <v>3245</v>
      </c>
      <c r="E82" s="59">
        <f t="shared" si="4"/>
        <v>3.6410092622165444</v>
      </c>
      <c r="G82" s="16" t="s">
        <v>141</v>
      </c>
      <c r="H82" s="17">
        <v>1470</v>
      </c>
      <c r="I82" s="17">
        <v>1268</v>
      </c>
      <c r="J82" s="14">
        <v>1364</v>
      </c>
      <c r="K82" s="18">
        <f t="shared" si="5"/>
        <v>7.5709779179810726</v>
      </c>
    </row>
    <row r="83" spans="1:11" x14ac:dyDescent="0.55000000000000004">
      <c r="A83" s="16" t="s">
        <v>61</v>
      </c>
      <c r="B83" s="17">
        <v>2319</v>
      </c>
      <c r="C83" s="17">
        <v>2789</v>
      </c>
      <c r="D83" s="14">
        <v>3181</v>
      </c>
      <c r="E83" s="59">
        <f t="shared" si="4"/>
        <v>14.05521692362854</v>
      </c>
      <c r="G83" s="16" t="s">
        <v>39</v>
      </c>
      <c r="H83" s="16" t="s">
        <v>117</v>
      </c>
      <c r="I83" s="17">
        <v>10402</v>
      </c>
      <c r="J83" s="14">
        <v>11133</v>
      </c>
      <c r="K83" s="18">
        <f t="shared" si="5"/>
        <v>7.0274947125552778</v>
      </c>
    </row>
    <row r="84" spans="1:11" x14ac:dyDescent="0.55000000000000004">
      <c r="A84" s="16" t="s">
        <v>74</v>
      </c>
      <c r="B84" s="17">
        <v>2100</v>
      </c>
      <c r="C84" s="17">
        <v>2925</v>
      </c>
      <c r="D84" s="14">
        <v>2960</v>
      </c>
      <c r="E84" s="59">
        <f t="shared" si="4"/>
        <v>1.1965811965811968</v>
      </c>
      <c r="G84" s="16" t="s">
        <v>26</v>
      </c>
      <c r="H84" s="17">
        <v>21203</v>
      </c>
      <c r="I84" s="17">
        <v>13333</v>
      </c>
      <c r="J84" s="14">
        <v>14230</v>
      </c>
      <c r="K84" s="18">
        <f t="shared" si="5"/>
        <v>6.7276681917047929</v>
      </c>
    </row>
    <row r="85" spans="1:11" x14ac:dyDescent="0.55000000000000004">
      <c r="A85" s="16" t="s">
        <v>130</v>
      </c>
      <c r="B85" s="17">
        <v>1346</v>
      </c>
      <c r="C85" s="17">
        <v>2481</v>
      </c>
      <c r="D85" s="14">
        <v>2760</v>
      </c>
      <c r="E85" s="59">
        <f t="shared" si="4"/>
        <v>11.24546553808948</v>
      </c>
      <c r="G85" s="16" t="s">
        <v>51</v>
      </c>
      <c r="H85" s="16" t="s">
        <v>112</v>
      </c>
      <c r="I85" s="17">
        <v>14570</v>
      </c>
      <c r="J85" s="14">
        <v>15543</v>
      </c>
      <c r="K85" s="18">
        <f t="shared" si="5"/>
        <v>6.6781056966369254</v>
      </c>
    </row>
    <row r="86" spans="1:11" x14ac:dyDescent="0.55000000000000004">
      <c r="A86" s="16" t="s">
        <v>131</v>
      </c>
      <c r="B86" s="17">
        <v>1507</v>
      </c>
      <c r="C86" s="17">
        <v>2296</v>
      </c>
      <c r="D86" s="14">
        <v>2523</v>
      </c>
      <c r="E86" s="59">
        <f t="shared" si="4"/>
        <v>9.8867595818815346</v>
      </c>
      <c r="G86" s="16" t="s">
        <v>144</v>
      </c>
      <c r="H86" s="16">
        <v>632</v>
      </c>
      <c r="I86" s="16">
        <v>792</v>
      </c>
      <c r="J86" s="15">
        <v>843</v>
      </c>
      <c r="K86" s="18">
        <f t="shared" si="5"/>
        <v>6.4393939393939394</v>
      </c>
    </row>
    <row r="87" spans="1:11" ht="18.600000000000001" x14ac:dyDescent="0.55000000000000004">
      <c r="A87" s="16" t="s">
        <v>132</v>
      </c>
      <c r="B87" s="17">
        <v>1280</v>
      </c>
      <c r="C87" s="17">
        <v>2045</v>
      </c>
      <c r="D87" s="14">
        <v>2454</v>
      </c>
      <c r="E87" s="59">
        <f t="shared" si="4"/>
        <v>20</v>
      </c>
      <c r="G87" s="16" t="s">
        <v>110</v>
      </c>
      <c r="H87" s="16" t="s">
        <v>111</v>
      </c>
      <c r="I87" s="17">
        <v>14870</v>
      </c>
      <c r="J87" s="14">
        <v>15790</v>
      </c>
      <c r="K87" s="18">
        <f t="shared" si="5"/>
        <v>6.1869535978480164</v>
      </c>
    </row>
    <row r="88" spans="1:11" x14ac:dyDescent="0.55000000000000004">
      <c r="A88" s="16" t="s">
        <v>133</v>
      </c>
      <c r="B88" s="17">
        <v>1339</v>
      </c>
      <c r="C88" s="17">
        <v>1966</v>
      </c>
      <c r="D88" s="14">
        <v>2274</v>
      </c>
      <c r="E88" s="59">
        <f t="shared" si="4"/>
        <v>15.666327568667345</v>
      </c>
      <c r="G88" s="16" t="s">
        <v>109</v>
      </c>
      <c r="H88" s="17">
        <v>11468</v>
      </c>
      <c r="I88" s="17">
        <v>15658</v>
      </c>
      <c r="J88" s="14">
        <v>16604</v>
      </c>
      <c r="K88" s="18">
        <f t="shared" si="5"/>
        <v>6.0416400562013024</v>
      </c>
    </row>
    <row r="89" spans="1:11" x14ac:dyDescent="0.55000000000000004">
      <c r="A89" s="16" t="s">
        <v>77</v>
      </c>
      <c r="B89" s="17">
        <v>1700</v>
      </c>
      <c r="C89" s="17">
        <v>2938</v>
      </c>
      <c r="D89" s="14">
        <v>2256</v>
      </c>
      <c r="E89" s="59">
        <f t="shared" si="4"/>
        <v>-23.213070115724982</v>
      </c>
      <c r="G89" s="16" t="s">
        <v>105</v>
      </c>
      <c r="H89" s="17">
        <v>14726</v>
      </c>
      <c r="I89" s="17">
        <v>25177</v>
      </c>
      <c r="J89" s="14">
        <v>26578</v>
      </c>
      <c r="K89" s="18">
        <f t="shared" si="5"/>
        <v>5.5646026134964455</v>
      </c>
    </row>
    <row r="90" spans="1:11" x14ac:dyDescent="0.55000000000000004">
      <c r="A90" s="16" t="s">
        <v>134</v>
      </c>
      <c r="B90" s="16">
        <v>489</v>
      </c>
      <c r="C90" s="17">
        <v>1792</v>
      </c>
      <c r="D90" s="14">
        <v>2224</v>
      </c>
      <c r="E90" s="59">
        <f t="shared" si="4"/>
        <v>24.107142857142858</v>
      </c>
      <c r="G90" s="16" t="s">
        <v>65</v>
      </c>
      <c r="H90" s="17">
        <v>2435</v>
      </c>
      <c r="I90" s="17">
        <v>3370</v>
      </c>
      <c r="J90" s="14">
        <v>3555</v>
      </c>
      <c r="K90" s="18">
        <f t="shared" si="5"/>
        <v>5.4896142433234418</v>
      </c>
    </row>
    <row r="91" spans="1:11" x14ac:dyDescent="0.55000000000000004">
      <c r="A91" s="16" t="s">
        <v>97</v>
      </c>
      <c r="B91" s="16">
        <v>654</v>
      </c>
      <c r="C91" s="17">
        <v>2051</v>
      </c>
      <c r="D91" s="14">
        <v>2116</v>
      </c>
      <c r="E91" s="59">
        <f t="shared" si="4"/>
        <v>3.1691857630424183</v>
      </c>
      <c r="G91" s="16" t="s">
        <v>33</v>
      </c>
      <c r="H91" s="17">
        <v>12470</v>
      </c>
      <c r="I91" s="17">
        <v>17463</v>
      </c>
      <c r="J91" s="14">
        <v>18400</v>
      </c>
      <c r="K91" s="18">
        <f t="shared" si="5"/>
        <v>5.365630189543606</v>
      </c>
    </row>
    <row r="92" spans="1:11" x14ac:dyDescent="0.55000000000000004">
      <c r="A92" s="16" t="s">
        <v>135</v>
      </c>
      <c r="B92" s="16" t="s">
        <v>136</v>
      </c>
      <c r="C92" s="17">
        <v>1929</v>
      </c>
      <c r="D92" s="14">
        <v>2000</v>
      </c>
      <c r="E92" s="59">
        <f t="shared" si="4"/>
        <v>3.6806635562467598</v>
      </c>
      <c r="G92" s="16" t="s">
        <v>86</v>
      </c>
      <c r="H92" s="16">
        <v>935</v>
      </c>
      <c r="I92" s="17">
        <v>1275</v>
      </c>
      <c r="J92" s="14">
        <v>1342</v>
      </c>
      <c r="K92" s="18">
        <f t="shared" si="5"/>
        <v>5.2549019607843137</v>
      </c>
    </row>
    <row r="93" spans="1:11" x14ac:dyDescent="0.55000000000000004">
      <c r="A93" s="16" t="s">
        <v>137</v>
      </c>
      <c r="B93" s="17">
        <v>1373</v>
      </c>
      <c r="C93" s="17">
        <v>1793</v>
      </c>
      <c r="D93" s="14">
        <v>1950</v>
      </c>
      <c r="E93" s="59">
        <f t="shared" si="4"/>
        <v>8.7562744004461788</v>
      </c>
      <c r="G93" s="16" t="s">
        <v>22</v>
      </c>
      <c r="H93" s="17">
        <v>26875</v>
      </c>
      <c r="I93" s="17">
        <v>35595</v>
      </c>
      <c r="J93" s="14">
        <v>37452</v>
      </c>
      <c r="K93" s="18">
        <f t="shared" si="5"/>
        <v>5.2170248630425622</v>
      </c>
    </row>
    <row r="94" spans="1:11" ht="18.600000000000001" x14ac:dyDescent="0.55000000000000004">
      <c r="A94" s="16" t="s">
        <v>138</v>
      </c>
      <c r="B94" s="17">
        <v>1088</v>
      </c>
      <c r="C94" s="17">
        <v>1662</v>
      </c>
      <c r="D94" s="14">
        <v>1877</v>
      </c>
      <c r="E94" s="59">
        <f t="shared" si="4"/>
        <v>12.936221419975933</v>
      </c>
      <c r="G94" s="16" t="s">
        <v>20</v>
      </c>
      <c r="H94" s="17">
        <v>28296</v>
      </c>
      <c r="I94" s="17">
        <v>35814</v>
      </c>
      <c r="J94" s="14">
        <v>37651</v>
      </c>
      <c r="K94" s="18">
        <f t="shared" si="5"/>
        <v>5.129279052884347</v>
      </c>
    </row>
    <row r="95" spans="1:11" x14ac:dyDescent="0.55000000000000004">
      <c r="A95" s="16" t="s">
        <v>75</v>
      </c>
      <c r="B95" s="17">
        <v>2168</v>
      </c>
      <c r="C95" s="17">
        <v>1688</v>
      </c>
      <c r="D95" s="14">
        <v>1857</v>
      </c>
      <c r="E95" s="59">
        <f t="shared" si="4"/>
        <v>10.011848341232229</v>
      </c>
      <c r="G95" s="16" t="s">
        <v>15</v>
      </c>
      <c r="H95" s="17">
        <v>77648</v>
      </c>
      <c r="I95" s="17">
        <v>82700</v>
      </c>
      <c r="J95" s="14">
        <v>86918</v>
      </c>
      <c r="K95" s="18">
        <f t="shared" si="5"/>
        <v>5.1003627569528414</v>
      </c>
    </row>
    <row r="96" spans="1:11" x14ac:dyDescent="0.55000000000000004">
      <c r="A96" s="16" t="s">
        <v>82</v>
      </c>
      <c r="B96" s="17">
        <v>1324</v>
      </c>
      <c r="C96" s="17">
        <v>1921</v>
      </c>
      <c r="D96" s="14">
        <v>1843</v>
      </c>
      <c r="E96" s="59">
        <f t="shared" si="4"/>
        <v>-4.0603852160333158</v>
      </c>
      <c r="G96" s="16" t="s">
        <v>95</v>
      </c>
      <c r="H96" s="16">
        <v>532</v>
      </c>
      <c r="I96" s="16">
        <v>632</v>
      </c>
      <c r="J96" s="15">
        <v>664</v>
      </c>
      <c r="K96" s="18">
        <f t="shared" si="5"/>
        <v>5.0632911392405067</v>
      </c>
    </row>
    <row r="97" spans="1:11" ht="18.600000000000001" x14ac:dyDescent="0.55000000000000004">
      <c r="A97" s="16" t="s">
        <v>85</v>
      </c>
      <c r="B97" s="17">
        <v>1011</v>
      </c>
      <c r="C97" s="17">
        <v>1504</v>
      </c>
      <c r="D97" s="14">
        <v>1787</v>
      </c>
      <c r="E97" s="59">
        <f t="shared" si="4"/>
        <v>18.816489361702125</v>
      </c>
      <c r="G97" s="16" t="s">
        <v>28</v>
      </c>
      <c r="H97" s="17">
        <v>20085</v>
      </c>
      <c r="I97" s="17">
        <v>26553</v>
      </c>
      <c r="J97" s="14">
        <v>27885</v>
      </c>
      <c r="K97" s="18">
        <f t="shared" si="5"/>
        <v>5.0163823296802619</v>
      </c>
    </row>
    <row r="98" spans="1:11" x14ac:dyDescent="0.55000000000000004">
      <c r="A98" s="16" t="s">
        <v>79</v>
      </c>
      <c r="B98" s="17">
        <v>1119</v>
      </c>
      <c r="C98" s="17">
        <v>1585</v>
      </c>
      <c r="D98" s="14">
        <v>1660</v>
      </c>
      <c r="E98" s="59">
        <f t="shared" si="4"/>
        <v>4.7318611987381702</v>
      </c>
      <c r="G98" s="16" t="s">
        <v>55</v>
      </c>
      <c r="H98" s="17">
        <v>4767</v>
      </c>
      <c r="I98" s="17">
        <v>5960</v>
      </c>
      <c r="J98" s="14">
        <v>6252</v>
      </c>
      <c r="K98" s="18">
        <f t="shared" si="5"/>
        <v>4.8993288590604029</v>
      </c>
    </row>
    <row r="99" spans="1:11" x14ac:dyDescent="0.55000000000000004">
      <c r="A99" s="16" t="s">
        <v>84</v>
      </c>
      <c r="B99" s="17">
        <v>1047</v>
      </c>
      <c r="C99" s="17">
        <v>1418</v>
      </c>
      <c r="D99" s="14">
        <v>1608</v>
      </c>
      <c r="E99" s="59">
        <f t="shared" si="4"/>
        <v>13.399153737658676</v>
      </c>
      <c r="G99" s="16" t="s">
        <v>25</v>
      </c>
      <c r="H99" s="17">
        <v>22004</v>
      </c>
      <c r="I99" s="17">
        <v>28121</v>
      </c>
      <c r="J99" s="14">
        <v>29460</v>
      </c>
      <c r="K99" s="18">
        <f t="shared" si="5"/>
        <v>4.7615660893993814</v>
      </c>
    </row>
    <row r="100" spans="1:11" ht="18.600000000000001" x14ac:dyDescent="0.55000000000000004">
      <c r="A100" s="16" t="s">
        <v>83</v>
      </c>
      <c r="B100" s="17">
        <v>1150</v>
      </c>
      <c r="C100" s="17">
        <v>1434</v>
      </c>
      <c r="D100" s="14">
        <v>1556</v>
      </c>
      <c r="E100" s="59">
        <f t="shared" si="4"/>
        <v>8.5076708507670844</v>
      </c>
      <c r="G100" s="16" t="s">
        <v>116</v>
      </c>
      <c r="H100" s="17">
        <v>7808</v>
      </c>
      <c r="I100" s="17">
        <v>10663</v>
      </c>
      <c r="J100" s="14">
        <v>11169</v>
      </c>
      <c r="K100" s="18">
        <f t="shared" si="5"/>
        <v>4.7453812247960236</v>
      </c>
    </row>
    <row r="101" spans="1:11" x14ac:dyDescent="0.55000000000000004">
      <c r="A101" s="16" t="s">
        <v>98</v>
      </c>
      <c r="B101" s="16">
        <v>465</v>
      </c>
      <c r="C101" s="17">
        <v>1308</v>
      </c>
      <c r="D101" s="14">
        <v>1537</v>
      </c>
      <c r="E101" s="59">
        <f t="shared" si="4"/>
        <v>17.507645259938837</v>
      </c>
      <c r="G101" s="16" t="s">
        <v>79</v>
      </c>
      <c r="H101" s="17">
        <v>1119</v>
      </c>
      <c r="I101" s="17">
        <v>1585</v>
      </c>
      <c r="J101" s="14">
        <v>1660</v>
      </c>
      <c r="K101" s="18">
        <f t="shared" si="5"/>
        <v>4.7318611987381702</v>
      </c>
    </row>
    <row r="102" spans="1:11" x14ac:dyDescent="0.55000000000000004">
      <c r="A102" s="16" t="s">
        <v>139</v>
      </c>
      <c r="B102" s="16">
        <v>683</v>
      </c>
      <c r="C102" s="17">
        <v>1281</v>
      </c>
      <c r="D102" s="14">
        <v>1497</v>
      </c>
      <c r="E102" s="60">
        <f t="shared" si="4"/>
        <v>16.861826697892273</v>
      </c>
      <c r="G102" s="16" t="s">
        <v>52</v>
      </c>
      <c r="H102" s="17">
        <v>4951</v>
      </c>
      <c r="I102" s="17">
        <v>6559</v>
      </c>
      <c r="J102" s="14">
        <v>6865</v>
      </c>
      <c r="K102" s="18">
        <f t="shared" si="5"/>
        <v>4.6653453270315595</v>
      </c>
    </row>
    <row r="103" spans="1:11" x14ac:dyDescent="0.55000000000000004">
      <c r="A103" s="16" t="s">
        <v>140</v>
      </c>
      <c r="B103" s="16">
        <v>687</v>
      </c>
      <c r="C103" s="17">
        <v>1260</v>
      </c>
      <c r="D103" s="14">
        <v>1495</v>
      </c>
      <c r="E103" s="59">
        <f t="shared" si="4"/>
        <v>18.650793650793652</v>
      </c>
      <c r="G103" s="16" t="s">
        <v>29</v>
      </c>
      <c r="H103" s="17">
        <v>16219</v>
      </c>
      <c r="I103" s="17">
        <v>19971</v>
      </c>
      <c r="J103" s="14">
        <v>20798</v>
      </c>
      <c r="K103" s="18">
        <f t="shared" si="5"/>
        <v>4.1410044564618698</v>
      </c>
    </row>
    <row r="104" spans="1:11" ht="18.600000000000001" x14ac:dyDescent="0.55000000000000004">
      <c r="A104" s="16" t="s">
        <v>94</v>
      </c>
      <c r="B104" s="16">
        <v>792</v>
      </c>
      <c r="C104" s="17">
        <v>1286</v>
      </c>
      <c r="D104" s="14">
        <v>1390</v>
      </c>
      <c r="E104" s="59">
        <f t="shared" si="4"/>
        <v>8.0870917573872472</v>
      </c>
      <c r="G104" s="16" t="s">
        <v>120</v>
      </c>
      <c r="H104" s="17">
        <v>4125</v>
      </c>
      <c r="I104" s="17">
        <v>5959</v>
      </c>
      <c r="J104" s="14">
        <v>6188</v>
      </c>
      <c r="K104" s="18">
        <f t="shared" si="5"/>
        <v>3.8429266655479104</v>
      </c>
    </row>
    <row r="105" spans="1:11" x14ac:dyDescent="0.55000000000000004">
      <c r="A105" s="16" t="s">
        <v>141</v>
      </c>
      <c r="B105" s="17">
        <v>1470</v>
      </c>
      <c r="C105" s="17">
        <v>1268</v>
      </c>
      <c r="D105" s="14">
        <v>1364</v>
      </c>
      <c r="E105" s="59">
        <f t="shared" si="4"/>
        <v>7.5709779179810726</v>
      </c>
      <c r="G105" s="16" t="s">
        <v>135</v>
      </c>
      <c r="H105" s="16" t="s">
        <v>136</v>
      </c>
      <c r="I105" s="17">
        <v>1929</v>
      </c>
      <c r="J105" s="14">
        <v>2000</v>
      </c>
      <c r="K105" s="18">
        <f t="shared" si="5"/>
        <v>3.6806635562467598</v>
      </c>
    </row>
    <row r="106" spans="1:11" x14ac:dyDescent="0.55000000000000004">
      <c r="A106" s="16" t="s">
        <v>86</v>
      </c>
      <c r="B106" s="16">
        <v>935</v>
      </c>
      <c r="C106" s="17">
        <v>1275</v>
      </c>
      <c r="D106" s="14">
        <v>1342</v>
      </c>
      <c r="E106" s="59">
        <f t="shared" si="4"/>
        <v>5.2549019607843137</v>
      </c>
      <c r="G106" s="16" t="s">
        <v>129</v>
      </c>
      <c r="H106" s="17">
        <v>2511</v>
      </c>
      <c r="I106" s="17">
        <v>3131</v>
      </c>
      <c r="J106" s="14">
        <v>3245</v>
      </c>
      <c r="K106" s="18">
        <f t="shared" si="5"/>
        <v>3.6410092622165444</v>
      </c>
    </row>
    <row r="107" spans="1:11" x14ac:dyDescent="0.55000000000000004">
      <c r="A107" s="16" t="s">
        <v>90</v>
      </c>
      <c r="B107" s="16">
        <v>825</v>
      </c>
      <c r="C107" s="17">
        <v>1102</v>
      </c>
      <c r="D107" s="14">
        <v>1071</v>
      </c>
      <c r="E107" s="59">
        <f t="shared" si="4"/>
        <v>-2.813067150635209</v>
      </c>
      <c r="G107" s="16" t="s">
        <v>37</v>
      </c>
      <c r="H107" s="17">
        <v>9510</v>
      </c>
      <c r="I107" s="17">
        <v>15256</v>
      </c>
      <c r="J107" s="14">
        <v>15785</v>
      </c>
      <c r="K107" s="18">
        <f t="shared" si="5"/>
        <v>3.4674882013633979</v>
      </c>
    </row>
    <row r="108" spans="1:11" x14ac:dyDescent="0.55000000000000004">
      <c r="A108" s="16" t="s">
        <v>142</v>
      </c>
      <c r="B108" s="16">
        <v>793</v>
      </c>
      <c r="C108" s="17">
        <v>1054</v>
      </c>
      <c r="D108" s="14">
        <v>1046</v>
      </c>
      <c r="E108" s="59">
        <f t="shared" si="4"/>
        <v>-0.75901328273244784</v>
      </c>
      <c r="G108" s="16" t="s">
        <v>147</v>
      </c>
      <c r="H108" s="16">
        <v>476</v>
      </c>
      <c r="I108" s="16">
        <v>519</v>
      </c>
      <c r="J108" s="15">
        <v>536</v>
      </c>
      <c r="K108" s="18">
        <f t="shared" si="5"/>
        <v>3.2755298651252409</v>
      </c>
    </row>
    <row r="109" spans="1:11" x14ac:dyDescent="0.55000000000000004">
      <c r="A109" s="16" t="s">
        <v>96</v>
      </c>
      <c r="B109" s="16">
        <v>603</v>
      </c>
      <c r="C109" s="16">
        <v>753</v>
      </c>
      <c r="D109" s="15">
        <v>940</v>
      </c>
      <c r="E109" s="59">
        <f t="shared" si="4"/>
        <v>24.833997343957503</v>
      </c>
      <c r="G109" s="16" t="s">
        <v>97</v>
      </c>
      <c r="H109" s="16">
        <v>654</v>
      </c>
      <c r="I109" s="17">
        <v>2051</v>
      </c>
      <c r="J109" s="14">
        <v>2116</v>
      </c>
      <c r="K109" s="18">
        <f t="shared" si="5"/>
        <v>3.1691857630424183</v>
      </c>
    </row>
    <row r="110" spans="1:11" x14ac:dyDescent="0.55000000000000004">
      <c r="A110" s="16" t="s">
        <v>87</v>
      </c>
      <c r="B110" s="16">
        <v>863</v>
      </c>
      <c r="C110" s="16">
        <v>908</v>
      </c>
      <c r="D110" s="15">
        <v>936</v>
      </c>
      <c r="E110" s="59">
        <f t="shared" si="4"/>
        <v>3.0837004405286343</v>
      </c>
      <c r="G110" s="16" t="s">
        <v>87</v>
      </c>
      <c r="H110" s="16">
        <v>863</v>
      </c>
      <c r="I110" s="16">
        <v>908</v>
      </c>
      <c r="J110" s="15">
        <v>936</v>
      </c>
      <c r="K110" s="18">
        <f t="shared" si="5"/>
        <v>3.0837004405286343</v>
      </c>
    </row>
    <row r="111" spans="1:11" ht="18.600000000000001" x14ac:dyDescent="0.55000000000000004">
      <c r="A111" s="16" t="s">
        <v>143</v>
      </c>
      <c r="B111" s="16">
        <v>365</v>
      </c>
      <c r="C111" s="16">
        <v>777</v>
      </c>
      <c r="D111" s="15">
        <v>922</v>
      </c>
      <c r="E111" s="59">
        <f t="shared" ref="E111:E142" si="6">100*((D111-C111)/C111)</f>
        <v>18.661518661518663</v>
      </c>
      <c r="G111" s="16" t="s">
        <v>106</v>
      </c>
      <c r="H111" s="17">
        <v>19521</v>
      </c>
      <c r="I111" s="17">
        <v>25235</v>
      </c>
      <c r="J111" s="14">
        <v>25957</v>
      </c>
      <c r="K111" s="18">
        <f t="shared" ref="K111:K142" si="7">100*((J111-I111)/I111)</f>
        <v>2.8611056072914605</v>
      </c>
    </row>
    <row r="112" spans="1:11" x14ac:dyDescent="0.55000000000000004">
      <c r="A112" s="16" t="s">
        <v>144</v>
      </c>
      <c r="B112" s="16">
        <v>632</v>
      </c>
      <c r="C112" s="16">
        <v>792</v>
      </c>
      <c r="D112" s="15">
        <v>843</v>
      </c>
      <c r="E112" s="59">
        <f t="shared" si="6"/>
        <v>6.4393939393939394</v>
      </c>
      <c r="G112" s="16" t="s">
        <v>42</v>
      </c>
      <c r="H112" s="17">
        <v>7134</v>
      </c>
      <c r="I112" s="17">
        <v>10100</v>
      </c>
      <c r="J112" s="14">
        <v>10388</v>
      </c>
      <c r="K112" s="18">
        <f t="shared" si="7"/>
        <v>2.8514851485148518</v>
      </c>
    </row>
    <row r="113" spans="1:11" x14ac:dyDescent="0.55000000000000004">
      <c r="A113" s="16" t="s">
        <v>145</v>
      </c>
      <c r="B113" s="16">
        <v>336</v>
      </c>
      <c r="C113" s="16">
        <v>598</v>
      </c>
      <c r="D113" s="15">
        <v>668</v>
      </c>
      <c r="E113" s="59">
        <f t="shared" si="6"/>
        <v>11.705685618729097</v>
      </c>
      <c r="G113" s="16" t="s">
        <v>18</v>
      </c>
      <c r="H113" s="17">
        <v>55665</v>
      </c>
      <c r="I113" s="17">
        <v>59270</v>
      </c>
      <c r="J113" s="14">
        <v>60740</v>
      </c>
      <c r="K113" s="18">
        <f t="shared" si="7"/>
        <v>2.4801754681963892</v>
      </c>
    </row>
    <row r="114" spans="1:11" x14ac:dyDescent="0.55000000000000004">
      <c r="A114" s="16" t="s">
        <v>95</v>
      </c>
      <c r="B114" s="16">
        <v>532</v>
      </c>
      <c r="C114" s="16">
        <v>632</v>
      </c>
      <c r="D114" s="15">
        <v>664</v>
      </c>
      <c r="E114" s="59">
        <f t="shared" si="6"/>
        <v>5.0632911392405067</v>
      </c>
      <c r="G114" s="16" t="s">
        <v>43</v>
      </c>
      <c r="H114" s="17">
        <v>8074</v>
      </c>
      <c r="I114" s="17">
        <v>10044</v>
      </c>
      <c r="J114" s="14">
        <v>10285</v>
      </c>
      <c r="K114" s="18">
        <f t="shared" si="7"/>
        <v>2.3994424532058942</v>
      </c>
    </row>
    <row r="115" spans="1:11" x14ac:dyDescent="0.55000000000000004">
      <c r="A115" s="16" t="s">
        <v>146</v>
      </c>
      <c r="B115" s="16">
        <v>262</v>
      </c>
      <c r="C115" s="16">
        <v>510</v>
      </c>
      <c r="D115" s="15">
        <v>631</v>
      </c>
      <c r="E115" s="59">
        <f t="shared" si="6"/>
        <v>23.725490196078429</v>
      </c>
      <c r="G115" s="16" t="s">
        <v>60</v>
      </c>
      <c r="H115" s="17">
        <v>3186</v>
      </c>
      <c r="I115" s="17">
        <v>3736</v>
      </c>
      <c r="J115" s="14">
        <v>3797</v>
      </c>
      <c r="K115" s="18">
        <f t="shared" si="7"/>
        <v>1.6327623126338329</v>
      </c>
    </row>
    <row r="116" spans="1:11" x14ac:dyDescent="0.55000000000000004">
      <c r="A116" s="16" t="s">
        <v>147</v>
      </c>
      <c r="B116" s="16">
        <v>476</v>
      </c>
      <c r="C116" s="16">
        <v>519</v>
      </c>
      <c r="D116" s="15">
        <v>536</v>
      </c>
      <c r="E116" s="59">
        <f t="shared" si="6"/>
        <v>3.2755298651252409</v>
      </c>
      <c r="G116" s="16" t="s">
        <v>74</v>
      </c>
      <c r="H116" s="17">
        <v>2100</v>
      </c>
      <c r="I116" s="17">
        <v>2925</v>
      </c>
      <c r="J116" s="14">
        <v>2960</v>
      </c>
      <c r="K116" s="18">
        <f t="shared" si="7"/>
        <v>1.1965811965811968</v>
      </c>
    </row>
    <row r="117" spans="1:11" x14ac:dyDescent="0.55000000000000004">
      <c r="A117" s="16" t="s">
        <v>148</v>
      </c>
      <c r="B117" s="16">
        <v>421</v>
      </c>
      <c r="C117" s="16">
        <v>458</v>
      </c>
      <c r="D117" s="15">
        <v>508</v>
      </c>
      <c r="E117" s="59">
        <f t="shared" si="6"/>
        <v>10.91703056768559</v>
      </c>
      <c r="G117" s="16" t="s">
        <v>56</v>
      </c>
      <c r="H117" s="17">
        <v>5325</v>
      </c>
      <c r="I117" s="17">
        <v>6638</v>
      </c>
      <c r="J117" s="14">
        <v>6705</v>
      </c>
      <c r="K117" s="18">
        <f t="shared" si="7"/>
        <v>1.0093401626996084</v>
      </c>
    </row>
    <row r="118" spans="1:11" x14ac:dyDescent="0.55000000000000004">
      <c r="A118" s="16" t="s">
        <v>149</v>
      </c>
      <c r="B118" s="16">
        <v>522</v>
      </c>
      <c r="C118" s="16">
        <v>400</v>
      </c>
      <c r="D118" s="15">
        <v>503</v>
      </c>
      <c r="E118" s="59">
        <f t="shared" si="6"/>
        <v>25.75</v>
      </c>
      <c r="G118" s="16" t="s">
        <v>103</v>
      </c>
      <c r="H118" s="17">
        <v>60010</v>
      </c>
      <c r="I118" s="17">
        <v>76407</v>
      </c>
      <c r="J118" s="14">
        <v>76941</v>
      </c>
      <c r="K118" s="18">
        <f t="shared" si="7"/>
        <v>0.69888884526286854</v>
      </c>
    </row>
    <row r="119" spans="1:11" x14ac:dyDescent="0.55000000000000004">
      <c r="A119" s="16" t="s">
        <v>150</v>
      </c>
      <c r="B119" s="16">
        <v>456</v>
      </c>
      <c r="C119" s="16">
        <v>404</v>
      </c>
      <c r="D119" s="15">
        <v>469</v>
      </c>
      <c r="E119" s="59">
        <f t="shared" si="6"/>
        <v>16.089108910891088</v>
      </c>
      <c r="G119" s="16" t="s">
        <v>53</v>
      </c>
      <c r="H119" s="17">
        <v>5161</v>
      </c>
      <c r="I119" s="17">
        <v>6547</v>
      </c>
      <c r="J119" s="14">
        <v>6589</v>
      </c>
      <c r="K119" s="18">
        <f t="shared" si="7"/>
        <v>0.64151519780051935</v>
      </c>
    </row>
    <row r="120" spans="1:11" ht="27.9" x14ac:dyDescent="0.55000000000000004">
      <c r="A120" s="16" t="s">
        <v>151</v>
      </c>
      <c r="B120" s="16">
        <v>242</v>
      </c>
      <c r="C120" s="16">
        <v>386</v>
      </c>
      <c r="D120" s="15">
        <v>427</v>
      </c>
      <c r="E120" s="59">
        <f t="shared" si="6"/>
        <v>10.621761658031089</v>
      </c>
      <c r="G120" s="16" t="s">
        <v>118</v>
      </c>
      <c r="H120" s="17">
        <v>5567</v>
      </c>
      <c r="I120" s="17">
        <v>10690</v>
      </c>
      <c r="J120" s="14">
        <v>10740</v>
      </c>
      <c r="K120" s="18">
        <f t="shared" si="7"/>
        <v>0.46772684752104771</v>
      </c>
    </row>
    <row r="121" spans="1:11" ht="18.600000000000001" x14ac:dyDescent="0.55000000000000004">
      <c r="A121" s="16" t="s">
        <v>152</v>
      </c>
      <c r="B121" s="16">
        <v>443</v>
      </c>
      <c r="C121" s="16">
        <v>528</v>
      </c>
      <c r="D121" s="15">
        <v>402</v>
      </c>
      <c r="E121" s="59">
        <f t="shared" si="6"/>
        <v>-23.863636363636363</v>
      </c>
      <c r="G121" s="16" t="s">
        <v>27</v>
      </c>
      <c r="H121" s="17">
        <v>22281</v>
      </c>
      <c r="I121" s="17">
        <v>24571</v>
      </c>
      <c r="J121" s="14">
        <v>24390</v>
      </c>
      <c r="K121" s="18">
        <f t="shared" si="7"/>
        <v>-0.73664075536201212</v>
      </c>
    </row>
    <row r="122" spans="1:11" x14ac:dyDescent="0.55000000000000004">
      <c r="A122" s="16" t="s">
        <v>153</v>
      </c>
      <c r="B122" s="16">
        <v>342</v>
      </c>
      <c r="C122" s="16">
        <v>441</v>
      </c>
      <c r="D122" s="15">
        <v>399</v>
      </c>
      <c r="E122" s="59">
        <f t="shared" si="6"/>
        <v>-9.5238095238095237</v>
      </c>
      <c r="G122" s="16" t="s">
        <v>142</v>
      </c>
      <c r="H122" s="16">
        <v>793</v>
      </c>
      <c r="I122" s="17">
        <v>1054</v>
      </c>
      <c r="J122" s="14">
        <v>1046</v>
      </c>
      <c r="K122" s="18">
        <f t="shared" si="7"/>
        <v>-0.75901328273244784</v>
      </c>
    </row>
    <row r="123" spans="1:11" ht="18.600000000000001" x14ac:dyDescent="0.55000000000000004">
      <c r="A123" s="16" t="s">
        <v>154</v>
      </c>
      <c r="B123" s="16">
        <v>388</v>
      </c>
      <c r="C123" s="16">
        <v>409</v>
      </c>
      <c r="D123" s="15">
        <v>395</v>
      </c>
      <c r="E123" s="59">
        <f t="shared" si="6"/>
        <v>-3.4229828850855744</v>
      </c>
      <c r="G123" s="16" t="s">
        <v>128</v>
      </c>
      <c r="H123" s="17">
        <v>1670</v>
      </c>
      <c r="I123" s="17">
        <v>3315</v>
      </c>
      <c r="J123" s="14">
        <v>3257</v>
      </c>
      <c r="K123" s="18">
        <f t="shared" si="7"/>
        <v>-1.7496229260935143</v>
      </c>
    </row>
    <row r="124" spans="1:11" x14ac:dyDescent="0.55000000000000004">
      <c r="A124" s="16" t="s">
        <v>155</v>
      </c>
      <c r="B124" s="16">
        <v>175</v>
      </c>
      <c r="C124" s="16">
        <v>303</v>
      </c>
      <c r="D124" s="15">
        <v>350</v>
      </c>
      <c r="E124" s="59">
        <f t="shared" si="6"/>
        <v>15.511551155115511</v>
      </c>
      <c r="G124" s="16" t="s">
        <v>90</v>
      </c>
      <c r="H124" s="16">
        <v>825</v>
      </c>
      <c r="I124" s="17">
        <v>1102</v>
      </c>
      <c r="J124" s="14">
        <v>1071</v>
      </c>
      <c r="K124" s="18">
        <f t="shared" si="7"/>
        <v>-2.813067150635209</v>
      </c>
    </row>
    <row r="125" spans="1:11" x14ac:dyDescent="0.55000000000000004">
      <c r="A125" s="16" t="s">
        <v>156</v>
      </c>
      <c r="B125" s="16">
        <v>205</v>
      </c>
      <c r="C125" s="16">
        <v>257</v>
      </c>
      <c r="D125" s="15">
        <v>278</v>
      </c>
      <c r="E125" s="59">
        <f t="shared" si="6"/>
        <v>8.1712062256809332</v>
      </c>
      <c r="G125" s="16" t="s">
        <v>23</v>
      </c>
      <c r="H125" s="17">
        <v>24577</v>
      </c>
      <c r="I125" s="17">
        <v>26757</v>
      </c>
      <c r="J125" s="14">
        <v>25948</v>
      </c>
      <c r="K125" s="18">
        <f t="shared" si="7"/>
        <v>-3.0235078671001983</v>
      </c>
    </row>
    <row r="126" spans="1:11" ht="18.600000000000001" x14ac:dyDescent="0.55000000000000004">
      <c r="A126" s="16" t="s">
        <v>157</v>
      </c>
      <c r="B126" s="16">
        <v>232</v>
      </c>
      <c r="C126" s="16">
        <v>244</v>
      </c>
      <c r="D126" s="15">
        <v>270</v>
      </c>
      <c r="E126" s="59">
        <f t="shared" si="6"/>
        <v>10.655737704918032</v>
      </c>
      <c r="G126" s="16" t="s">
        <v>154</v>
      </c>
      <c r="H126" s="16">
        <v>388</v>
      </c>
      <c r="I126" s="16">
        <v>409</v>
      </c>
      <c r="J126" s="15">
        <v>395</v>
      </c>
      <c r="K126" s="18">
        <f t="shared" si="7"/>
        <v>-3.4229828850855744</v>
      </c>
    </row>
    <row r="127" spans="1:11" x14ac:dyDescent="0.55000000000000004">
      <c r="A127" s="16" t="s">
        <v>158</v>
      </c>
      <c r="B127" s="16">
        <v>41</v>
      </c>
      <c r="C127" s="16">
        <v>210</v>
      </c>
      <c r="D127" s="15">
        <v>255</v>
      </c>
      <c r="E127" s="59">
        <f t="shared" si="6"/>
        <v>21.428571428571427</v>
      </c>
      <c r="G127" s="16" t="s">
        <v>82</v>
      </c>
      <c r="H127" s="17">
        <v>1324</v>
      </c>
      <c r="I127" s="17">
        <v>1921</v>
      </c>
      <c r="J127" s="14">
        <v>1843</v>
      </c>
      <c r="K127" s="18">
        <f t="shared" si="7"/>
        <v>-4.0603852160333158</v>
      </c>
    </row>
    <row r="128" spans="1:11" x14ac:dyDescent="0.55000000000000004">
      <c r="A128" s="16" t="s">
        <v>159</v>
      </c>
      <c r="B128" s="16">
        <v>122</v>
      </c>
      <c r="C128" s="16">
        <v>134</v>
      </c>
      <c r="D128" s="15">
        <v>146</v>
      </c>
      <c r="E128" s="59">
        <f t="shared" si="6"/>
        <v>8.9552238805970141</v>
      </c>
      <c r="G128" s="16" t="s">
        <v>153</v>
      </c>
      <c r="H128" s="16">
        <v>342</v>
      </c>
      <c r="I128" s="16">
        <v>441</v>
      </c>
      <c r="J128" s="15">
        <v>399</v>
      </c>
      <c r="K128" s="18">
        <f t="shared" si="7"/>
        <v>-9.5238095238095237</v>
      </c>
    </row>
    <row r="129" spans="1:11" x14ac:dyDescent="0.55000000000000004">
      <c r="A129" s="16" t="s">
        <v>160</v>
      </c>
      <c r="B129" s="16">
        <v>110</v>
      </c>
      <c r="C129" s="16">
        <v>135</v>
      </c>
      <c r="D129" s="15">
        <v>146</v>
      </c>
      <c r="E129" s="59">
        <f t="shared" si="6"/>
        <v>8.1481481481481488</v>
      </c>
      <c r="G129" s="16" t="s">
        <v>34</v>
      </c>
      <c r="H129" s="17">
        <v>10850</v>
      </c>
      <c r="I129" s="17">
        <v>18044</v>
      </c>
      <c r="J129" s="14">
        <v>16109</v>
      </c>
      <c r="K129" s="18">
        <f t="shared" si="7"/>
        <v>-10.723786300155176</v>
      </c>
    </row>
    <row r="130" spans="1:11" ht="18.600000000000001" x14ac:dyDescent="0.55000000000000004">
      <c r="A130" s="16" t="s">
        <v>161</v>
      </c>
      <c r="B130" s="16">
        <v>64</v>
      </c>
      <c r="C130" s="16">
        <v>121</v>
      </c>
      <c r="D130" s="15">
        <v>145</v>
      </c>
      <c r="E130" s="59">
        <f t="shared" si="6"/>
        <v>19.834710743801654</v>
      </c>
      <c r="G130" s="16" t="s">
        <v>113</v>
      </c>
      <c r="H130" s="17">
        <v>8798</v>
      </c>
      <c r="I130" s="17">
        <v>17242</v>
      </c>
      <c r="J130" s="14">
        <v>13336</v>
      </c>
      <c r="K130" s="18">
        <f t="shared" si="7"/>
        <v>-22.653984456559563</v>
      </c>
    </row>
    <row r="131" spans="1:11" x14ac:dyDescent="0.55000000000000004">
      <c r="A131" s="16" t="s">
        <v>162</v>
      </c>
      <c r="B131" s="16">
        <v>40</v>
      </c>
      <c r="C131" s="16">
        <v>66</v>
      </c>
      <c r="D131" s="15">
        <v>74</v>
      </c>
      <c r="E131" s="59">
        <f t="shared" si="6"/>
        <v>12.121212121212121</v>
      </c>
      <c r="G131" s="16" t="s">
        <v>77</v>
      </c>
      <c r="H131" s="17">
        <v>1700</v>
      </c>
      <c r="I131" s="17">
        <v>2938</v>
      </c>
      <c r="J131" s="14">
        <v>2256</v>
      </c>
      <c r="K131" s="18">
        <f t="shared" si="7"/>
        <v>-23.213070115724982</v>
      </c>
    </row>
    <row r="132" spans="1:11" ht="18.600000000000001" x14ac:dyDescent="0.55000000000000004">
      <c r="A132" s="16" t="s">
        <v>163</v>
      </c>
      <c r="B132" s="16">
        <v>21</v>
      </c>
      <c r="C132" s="16">
        <v>22</v>
      </c>
      <c r="D132" s="15">
        <v>26</v>
      </c>
      <c r="E132" s="59">
        <f t="shared" si="6"/>
        <v>18.181818181818183</v>
      </c>
      <c r="G132" s="16" t="s">
        <v>152</v>
      </c>
      <c r="H132" s="16">
        <v>443</v>
      </c>
      <c r="I132" s="16">
        <v>528</v>
      </c>
      <c r="J132" s="15">
        <v>402</v>
      </c>
      <c r="K132" s="18">
        <f t="shared" si="7"/>
        <v>-23.863636363636363</v>
      </c>
    </row>
    <row r="133" spans="1:11" x14ac:dyDescent="0.55000000000000004">
      <c r="A133" s="16" t="s">
        <v>50</v>
      </c>
      <c r="B133" s="16">
        <v>5.8719999999999999</v>
      </c>
      <c r="C133" s="17">
        <v>8269</v>
      </c>
      <c r="D133" s="15">
        <v>8.8149999999999995</v>
      </c>
      <c r="E133" s="59">
        <f t="shared" si="6"/>
        <v>-99.893397025033252</v>
      </c>
      <c r="G133" s="16" t="s">
        <v>50</v>
      </c>
      <c r="H133" s="16">
        <v>5.8719999999999999</v>
      </c>
      <c r="I133" s="17">
        <v>8269</v>
      </c>
      <c r="J133" s="15">
        <v>8.8149999999999995</v>
      </c>
      <c r="K133" s="18">
        <f t="shared" si="7"/>
        <v>-99.893397025033252</v>
      </c>
    </row>
  </sheetData>
  <mergeCells count="2">
    <mergeCell ref="B3:H3"/>
    <mergeCell ref="J3:K3"/>
  </mergeCells>
  <conditionalFormatting sqref="A2:L10">
    <cfRule type="beginsWith" dxfId="31" priority="4" operator="beginsWith" text=".">
      <formula>LEFT(A2,LEN("."))="."</formula>
    </cfRule>
  </conditionalFormatting>
  <conditionalFormatting sqref="A13">
    <cfRule type="beginsWith" dxfId="30" priority="5" operator="beginsWith" text=".">
      <formula>LEFT(A13,LEN("."))="."</formula>
    </cfRule>
  </conditionalFormatting>
  <conditionalFormatting sqref="A15:D133">
    <cfRule type="beginsWith" dxfId="29" priority="2" operator="beginsWith" text=".">
      <formula>LEFT(A15,LEN("."))="."</formula>
    </cfRule>
  </conditionalFormatting>
  <conditionalFormatting sqref="G15:J133">
    <cfRule type="beginsWith" dxfId="28" priority="1" operator="beginsWith" text=".">
      <formula>LEFT(G15,LEN("."))="."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Year-Year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 Makkouk</dc:creator>
  <cp:lastModifiedBy>Khaled Makkouk</cp:lastModifiedBy>
  <dcterms:created xsi:type="dcterms:W3CDTF">2019-11-19T16:56:07Z</dcterms:created>
  <dcterms:modified xsi:type="dcterms:W3CDTF">2019-11-21T22:46:23Z</dcterms:modified>
</cp:coreProperties>
</file>