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:\ApnaMart Data Analytics\Category wise Data\"/>
    </mc:Choice>
  </mc:AlternateContent>
  <xr:revisionPtr revIDLastSave="0" documentId="13_ncr:1_{E166EB2C-4819-4E45-94C2-A7550C6FE371}" xr6:coauthVersionLast="47" xr6:coauthVersionMax="47" xr10:uidLastSave="{00000000-0000-0000-0000-000000000000}"/>
  <bookViews>
    <workbookView xWindow="-108" yWindow="-108" windowWidth="23256" windowHeight="12456" xr2:uid="{AE4F5761-C8FE-464D-AC8A-1289E62EB7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G26" i="1" l="1"/>
  <c r="G27" i="1"/>
  <c r="G28" i="1"/>
  <c r="G29" i="1"/>
  <c r="G30" i="1"/>
  <c r="G31" i="1"/>
  <c r="G25" i="1"/>
  <c r="F26" i="1"/>
  <c r="F27" i="1"/>
  <c r="F28" i="1"/>
  <c r="F29" i="1"/>
  <c r="F30" i="1"/>
  <c r="F31" i="1"/>
  <c r="F25" i="1"/>
  <c r="G14" i="1"/>
  <c r="G15" i="1"/>
  <c r="G16" i="1"/>
  <c r="G17" i="1"/>
  <c r="G18" i="1"/>
  <c r="G19" i="1"/>
  <c r="G13" i="1"/>
  <c r="F19" i="1"/>
  <c r="F18" i="1"/>
  <c r="F17" i="1"/>
  <c r="F16" i="1"/>
  <c r="F15" i="1"/>
  <c r="F14" i="1"/>
  <c r="D20" i="1"/>
  <c r="G20" i="1" s="1"/>
  <c r="C20" i="1"/>
  <c r="F20" i="1" s="1"/>
  <c r="C32" i="1" l="1"/>
  <c r="F32" i="1" s="1"/>
  <c r="D32" i="1"/>
  <c r="G32" i="1" s="1"/>
</calcChain>
</file>

<file path=xl/sharedStrings.xml><?xml version="1.0" encoding="utf-8"?>
<sst xmlns="http://schemas.openxmlformats.org/spreadsheetml/2006/main" count="52" uniqueCount="23">
  <si>
    <t>Category</t>
  </si>
  <si>
    <t>ApnaMart</t>
  </si>
  <si>
    <t>BigBasket</t>
  </si>
  <si>
    <t>JioMart</t>
  </si>
  <si>
    <t>Baby-Care</t>
  </si>
  <si>
    <t>Beauty Hygiene</t>
  </si>
  <si>
    <t>Beverages</t>
  </si>
  <si>
    <t>Cleaning and Household</t>
  </si>
  <si>
    <t>FoodGrain, Oil and Masala</t>
  </si>
  <si>
    <t>Fruits and Vegetables</t>
  </si>
  <si>
    <t>Snacks and Branded foods</t>
  </si>
  <si>
    <t>Dairy and Bakery</t>
  </si>
  <si>
    <t>Exact Match with ApnaMart</t>
  </si>
  <si>
    <t>Different Size with ApnaMart</t>
  </si>
  <si>
    <t>Same Item / Total Item of Other</t>
  </si>
  <si>
    <t>Total</t>
  </si>
  <si>
    <t xml:space="preserve">Out of </t>
  </si>
  <si>
    <t>BigBasket %</t>
  </si>
  <si>
    <t>JioMart %</t>
  </si>
  <si>
    <t>Diff Size / Total Item of Other</t>
  </si>
  <si>
    <t>Price  wrt ApnaMart</t>
  </si>
  <si>
    <t>(Not used)</t>
  </si>
  <si>
    <t>#JioMart - Beverages and Snacks &amp; Branded foods same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</si>
</sst>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4858C-03FE-4211-AFB5-680865B88B20}">
  <dimension ref="A1:J33"/>
  <sheetViews>
    <sheetView tabSelected="1" topLeftCell="A3" workbookViewId="0">
      <selection activeCell="I10" sqref="I10"/>
    </sheetView>
  </sheetViews>
  <sheetFormatPr defaultRowHeight="14.4" x14ac:dyDescent="0.3"/>
  <cols>
    <col min="1" max="1" width="24.77734375" customWidth="1"/>
    <col min="2" max="2" width="9" style="3" bestFit="1" customWidth="1"/>
    <col min="3" max="3" width="9.21875" style="3" bestFit="1" customWidth="1"/>
    <col min="4" max="4" width="7" style="3" bestFit="1" customWidth="1"/>
    <col min="5" max="5" width="9.21875" bestFit="1" customWidth="1"/>
    <col min="6" max="6" width="27.109375" style="3" customWidth="1"/>
    <col min="7" max="7" width="26.44140625" style="3" customWidth="1"/>
    <col min="9" max="10" width="17.21875" bestFit="1" customWidth="1"/>
  </cols>
  <sheetData>
    <row r="1" spans="1:10" s="1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F1" s="2"/>
      <c r="G1" s="2"/>
    </row>
    <row r="2" spans="1:10" x14ac:dyDescent="0.3">
      <c r="A2" t="s">
        <v>4</v>
      </c>
      <c r="B2" s="3">
        <v>89</v>
      </c>
      <c r="C2" s="3">
        <v>129</v>
      </c>
      <c r="D2" s="3">
        <v>1000</v>
      </c>
    </row>
    <row r="3" spans="1:10" x14ac:dyDescent="0.3">
      <c r="A3" t="s">
        <v>5</v>
      </c>
      <c r="B3" s="3">
        <v>658</v>
      </c>
      <c r="C3" s="3">
        <v>251</v>
      </c>
      <c r="D3" s="3">
        <v>217</v>
      </c>
    </row>
    <row r="4" spans="1:10" x14ac:dyDescent="0.3">
      <c r="A4" t="s">
        <v>6</v>
      </c>
      <c r="B4" s="3">
        <v>221</v>
      </c>
      <c r="C4" s="3">
        <v>224</v>
      </c>
      <c r="D4" s="3">
        <v>204</v>
      </c>
    </row>
    <row r="5" spans="1:10" x14ac:dyDescent="0.3">
      <c r="A5" t="s">
        <v>7</v>
      </c>
      <c r="B5" s="3">
        <v>459</v>
      </c>
      <c r="C5" s="3">
        <v>137</v>
      </c>
      <c r="D5" s="3">
        <v>264</v>
      </c>
    </row>
    <row r="6" spans="1:10" x14ac:dyDescent="0.3">
      <c r="A6" t="s">
        <v>11</v>
      </c>
      <c r="B6" s="3">
        <v>55</v>
      </c>
      <c r="C6" s="3">
        <v>172</v>
      </c>
      <c r="D6" s="3">
        <v>155</v>
      </c>
    </row>
    <row r="7" spans="1:10" x14ac:dyDescent="0.3">
      <c r="A7" t="s">
        <v>8</v>
      </c>
      <c r="B7" s="3">
        <v>507</v>
      </c>
      <c r="C7" s="3">
        <v>180</v>
      </c>
      <c r="D7" s="3">
        <v>217</v>
      </c>
    </row>
    <row r="8" spans="1:10" x14ac:dyDescent="0.3">
      <c r="A8" t="s">
        <v>10</v>
      </c>
      <c r="B8" s="3">
        <v>432</v>
      </c>
      <c r="C8" s="3">
        <v>190</v>
      </c>
      <c r="D8" s="2">
        <v>204</v>
      </c>
      <c r="E8" s="8" t="s">
        <v>22</v>
      </c>
      <c r="F8" s="8"/>
      <c r="G8" s="8"/>
    </row>
    <row r="9" spans="1:10" x14ac:dyDescent="0.3">
      <c r="A9" t="s">
        <v>9</v>
      </c>
      <c r="B9" s="3">
        <v>16</v>
      </c>
      <c r="C9" s="3">
        <v>93</v>
      </c>
      <c r="D9" s="3">
        <v>79</v>
      </c>
      <c r="E9" t="s">
        <v>21</v>
      </c>
    </row>
    <row r="11" spans="1:10" s="1" customFormat="1" x14ac:dyDescent="0.3">
      <c r="A11" s="1" t="s">
        <v>12</v>
      </c>
      <c r="B11" s="2"/>
      <c r="C11" s="2"/>
      <c r="D11" s="2"/>
      <c r="F11" s="2" t="s">
        <v>14</v>
      </c>
      <c r="G11" s="2" t="s">
        <v>14</v>
      </c>
      <c r="I11" s="1" t="s">
        <v>20</v>
      </c>
      <c r="J11" s="1" t="s">
        <v>20</v>
      </c>
    </row>
    <row r="12" spans="1:10" x14ac:dyDescent="0.3">
      <c r="A12" s="1" t="s">
        <v>0</v>
      </c>
      <c r="B12" s="2"/>
      <c r="C12" s="2" t="s">
        <v>2</v>
      </c>
      <c r="D12" s="2" t="s">
        <v>3</v>
      </c>
      <c r="F12" s="2" t="s">
        <v>17</v>
      </c>
      <c r="G12" s="2" t="s">
        <v>18</v>
      </c>
      <c r="I12" s="2" t="s">
        <v>17</v>
      </c>
      <c r="J12" s="2" t="s">
        <v>18</v>
      </c>
    </row>
    <row r="13" spans="1:10" x14ac:dyDescent="0.3">
      <c r="A13" t="s">
        <v>4</v>
      </c>
      <c r="C13" s="3">
        <v>14</v>
      </c>
      <c r="D13" s="3">
        <v>13</v>
      </c>
      <c r="F13" s="6">
        <f>(C13/C2)*100</f>
        <v>10.852713178294573</v>
      </c>
      <c r="G13" s="6">
        <f>D13/D2*100</f>
        <v>1.3</v>
      </c>
      <c r="I13" s="3">
        <v>0.13</v>
      </c>
      <c r="J13" s="3">
        <v>3.51</v>
      </c>
    </row>
    <row r="14" spans="1:10" x14ac:dyDescent="0.3">
      <c r="A14" t="s">
        <v>5</v>
      </c>
      <c r="C14" s="3">
        <v>21</v>
      </c>
      <c r="D14" s="3">
        <v>25</v>
      </c>
      <c r="F14" s="6">
        <f t="shared" ref="F14:F19" si="0">(C14/C3)*100</f>
        <v>8.3665338645418323</v>
      </c>
      <c r="G14" s="6">
        <f t="shared" ref="G14:G19" si="1">D14/D3*100</f>
        <v>11.52073732718894</v>
      </c>
      <c r="I14" s="3">
        <v>-4.13</v>
      </c>
      <c r="J14" s="3">
        <v>-3.64</v>
      </c>
    </row>
    <row r="15" spans="1:10" x14ac:dyDescent="0.3">
      <c r="A15" t="s">
        <v>6</v>
      </c>
      <c r="C15" s="3">
        <v>34</v>
      </c>
      <c r="D15" s="3">
        <v>18</v>
      </c>
      <c r="F15" s="6">
        <f t="shared" si="0"/>
        <v>15.178571428571427</v>
      </c>
      <c r="G15" s="6">
        <f t="shared" si="1"/>
        <v>8.8235294117647065</v>
      </c>
      <c r="I15" s="3">
        <v>-1.25</v>
      </c>
      <c r="J15" s="3">
        <v>-0.67</v>
      </c>
    </row>
    <row r="16" spans="1:10" x14ac:dyDescent="0.3">
      <c r="A16" t="s">
        <v>7</v>
      </c>
      <c r="C16" s="3">
        <v>10</v>
      </c>
      <c r="D16" s="3">
        <v>37</v>
      </c>
      <c r="F16" s="6">
        <f t="shared" si="0"/>
        <v>7.2992700729926998</v>
      </c>
      <c r="G16" s="6">
        <f t="shared" si="1"/>
        <v>14.015151515151514</v>
      </c>
      <c r="I16" s="3">
        <v>-1.96</v>
      </c>
      <c r="J16" s="3">
        <v>-4.3099999999999996</v>
      </c>
    </row>
    <row r="17" spans="1:10" x14ac:dyDescent="0.3">
      <c r="A17" t="s">
        <v>11</v>
      </c>
      <c r="C17" s="3">
        <v>0</v>
      </c>
      <c r="D17" s="3">
        <v>0</v>
      </c>
      <c r="F17" s="6">
        <f t="shared" si="0"/>
        <v>0</v>
      </c>
      <c r="G17" s="6">
        <f t="shared" si="1"/>
        <v>0</v>
      </c>
      <c r="I17" s="3">
        <v>0</v>
      </c>
      <c r="J17" s="3">
        <v>0</v>
      </c>
    </row>
    <row r="18" spans="1:10" x14ac:dyDescent="0.3">
      <c r="A18" t="s">
        <v>8</v>
      </c>
      <c r="C18" s="3">
        <v>24</v>
      </c>
      <c r="D18" s="3">
        <v>30</v>
      </c>
      <c r="F18" s="6">
        <f t="shared" si="0"/>
        <v>13.333333333333334</v>
      </c>
      <c r="G18" s="6">
        <f t="shared" si="1"/>
        <v>13.82488479262673</v>
      </c>
      <c r="I18" s="3">
        <v>3.88</v>
      </c>
      <c r="J18" s="3">
        <v>1.32</v>
      </c>
    </row>
    <row r="19" spans="1:10" x14ac:dyDescent="0.3">
      <c r="A19" t="s">
        <v>10</v>
      </c>
      <c r="C19" s="3">
        <v>19</v>
      </c>
      <c r="D19" s="3">
        <v>28</v>
      </c>
      <c r="F19" s="6">
        <f t="shared" si="0"/>
        <v>10</v>
      </c>
      <c r="G19" s="6">
        <f t="shared" si="1"/>
        <v>13.725490196078432</v>
      </c>
      <c r="I19" s="3">
        <v>-2.2200000000000002</v>
      </c>
      <c r="J19" s="3">
        <v>-7.15</v>
      </c>
    </row>
    <row r="20" spans="1:10" x14ac:dyDescent="0.3">
      <c r="A20" s="2" t="s">
        <v>15</v>
      </c>
      <c r="C20" s="5">
        <f>SUM(C13:C19)</f>
        <v>122</v>
      </c>
      <c r="D20" s="5">
        <f>SUM(D13:D19)</f>
        <v>151</v>
      </c>
      <c r="F20" s="7">
        <f>C20/C21*100</f>
        <v>9.5089633671083398</v>
      </c>
      <c r="G20" s="7">
        <f>D20/D21*100</f>
        <v>7.3407875546912988</v>
      </c>
    </row>
    <row r="21" spans="1:10" x14ac:dyDescent="0.3">
      <c r="A21" s="3" t="s">
        <v>16</v>
      </c>
      <c r="C21" s="4">
        <v>1283</v>
      </c>
      <c r="D21" s="4">
        <v>2057</v>
      </c>
    </row>
    <row r="23" spans="1:10" x14ac:dyDescent="0.3">
      <c r="A23" s="1" t="s">
        <v>13</v>
      </c>
      <c r="B23" s="2"/>
      <c r="C23" s="2"/>
      <c r="D23" s="2"/>
      <c r="F23" s="2" t="s">
        <v>19</v>
      </c>
      <c r="G23" s="2" t="s">
        <v>19</v>
      </c>
    </row>
    <row r="24" spans="1:10" x14ac:dyDescent="0.3">
      <c r="A24" s="1" t="s">
        <v>0</v>
      </c>
      <c r="B24" s="2"/>
      <c r="C24" s="2" t="s">
        <v>2</v>
      </c>
      <c r="D24" s="2" t="s">
        <v>3</v>
      </c>
      <c r="F24" s="2" t="s">
        <v>17</v>
      </c>
      <c r="G24" s="2" t="s">
        <v>18</v>
      </c>
    </row>
    <row r="25" spans="1:10" x14ac:dyDescent="0.3">
      <c r="A25" t="s">
        <v>4</v>
      </c>
      <c r="C25" s="3">
        <v>7</v>
      </c>
      <c r="D25" s="3">
        <v>14</v>
      </c>
      <c r="F25" s="6">
        <f>C25/C2*100</f>
        <v>5.4263565891472867</v>
      </c>
      <c r="G25" s="6">
        <f>D25/D2*100</f>
        <v>1.4000000000000001</v>
      </c>
    </row>
    <row r="26" spans="1:10" x14ac:dyDescent="0.3">
      <c r="A26" t="s">
        <v>5</v>
      </c>
      <c r="C26" s="3">
        <v>56</v>
      </c>
      <c r="D26" s="3">
        <v>80</v>
      </c>
      <c r="F26" s="6">
        <f t="shared" ref="F26:F31" si="2">C26/C3*100</f>
        <v>22.310756972111552</v>
      </c>
      <c r="G26" s="6">
        <f t="shared" ref="G26:G31" si="3">D26/D3*100</f>
        <v>36.866359447004612</v>
      </c>
    </row>
    <row r="27" spans="1:10" x14ac:dyDescent="0.3">
      <c r="A27" t="s">
        <v>6</v>
      </c>
      <c r="C27" s="3">
        <v>20</v>
      </c>
      <c r="D27" s="3">
        <v>10</v>
      </c>
      <c r="F27" s="6">
        <f t="shared" si="2"/>
        <v>8.9285714285714288</v>
      </c>
      <c r="G27" s="6">
        <f t="shared" si="3"/>
        <v>4.9019607843137258</v>
      </c>
    </row>
    <row r="28" spans="1:10" x14ac:dyDescent="0.3">
      <c r="A28" t="s">
        <v>7</v>
      </c>
      <c r="C28" s="3">
        <v>21</v>
      </c>
      <c r="D28" s="3">
        <v>41</v>
      </c>
      <c r="F28" s="6">
        <f t="shared" si="2"/>
        <v>15.328467153284672</v>
      </c>
      <c r="G28" s="6">
        <f t="shared" si="3"/>
        <v>15.530303030303031</v>
      </c>
    </row>
    <row r="29" spans="1:10" x14ac:dyDescent="0.3">
      <c r="A29" t="s">
        <v>11</v>
      </c>
      <c r="C29" s="3">
        <v>1</v>
      </c>
      <c r="D29" s="3">
        <v>1</v>
      </c>
      <c r="F29" s="6">
        <f t="shared" si="2"/>
        <v>0.58139534883720934</v>
      </c>
      <c r="G29" s="6">
        <f t="shared" si="3"/>
        <v>0.64516129032258063</v>
      </c>
    </row>
    <row r="30" spans="1:10" x14ac:dyDescent="0.3">
      <c r="A30" t="s">
        <v>8</v>
      </c>
      <c r="C30" s="3">
        <v>31</v>
      </c>
      <c r="D30" s="3">
        <v>52</v>
      </c>
      <c r="F30" s="6">
        <f t="shared" si="2"/>
        <v>17.222222222222221</v>
      </c>
      <c r="G30" s="6">
        <f t="shared" si="3"/>
        <v>23.963133640552993</v>
      </c>
    </row>
    <row r="31" spans="1:10" x14ac:dyDescent="0.3">
      <c r="A31" t="s">
        <v>10</v>
      </c>
      <c r="C31" s="3">
        <v>28</v>
      </c>
      <c r="D31" s="3">
        <v>39</v>
      </c>
      <c r="F31" s="6">
        <f t="shared" si="2"/>
        <v>14.736842105263156</v>
      </c>
      <c r="G31" s="6">
        <f t="shared" si="3"/>
        <v>19.117647058823529</v>
      </c>
    </row>
    <row r="32" spans="1:10" x14ac:dyDescent="0.3">
      <c r="A32" s="2" t="s">
        <v>15</v>
      </c>
      <c r="C32" s="4">
        <f>SUM(C25:C31)</f>
        <v>164</v>
      </c>
      <c r="D32" s="4">
        <f>SUM(D25:D31)</f>
        <v>237</v>
      </c>
      <c r="F32" s="7">
        <f>C32/C33*100</f>
        <v>12.782540919719407</v>
      </c>
      <c r="G32" s="7">
        <f>D32/D33*100</f>
        <v>11.521633446767137</v>
      </c>
    </row>
    <row r="33" spans="1:4" x14ac:dyDescent="0.3">
      <c r="A33" s="3" t="s">
        <v>16</v>
      </c>
      <c r="C33" s="4">
        <v>1283</v>
      </c>
      <c r="D33" s="4">
        <v>2057</v>
      </c>
    </row>
  </sheetData>
  <mergeCells count="1">
    <mergeCell ref="E8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Mehta</dc:creator>
  <cp:lastModifiedBy>Harshal Mehta</cp:lastModifiedBy>
  <dcterms:created xsi:type="dcterms:W3CDTF">2024-06-18T10:48:54Z</dcterms:created>
  <dcterms:modified xsi:type="dcterms:W3CDTF">2024-07-24T09:14:42Z</dcterms:modified>
</cp:coreProperties>
</file>