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 5/WATER RESOURCES/"/>
    </mc:Choice>
  </mc:AlternateContent>
  <xr:revisionPtr revIDLastSave="0" documentId="8_{6EBE4A80-8262-2E4A-AA58-81EB8F6F8CE5}" xr6:coauthVersionLast="43" xr6:coauthVersionMax="43" xr10:uidLastSave="{00000000-0000-0000-0000-000000000000}"/>
  <bookViews>
    <workbookView xWindow="380" yWindow="460" windowWidth="28040" windowHeight="16100" xr2:uid="{E3D5CD57-FDEB-6644-876B-6BEC19693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5" i="1"/>
  <c r="H16" i="1"/>
  <c r="G16" i="1"/>
  <c r="F16" i="1"/>
  <c r="E16" i="1"/>
  <c r="D16" i="1"/>
  <c r="C16" i="1"/>
  <c r="H15" i="1"/>
  <c r="G15" i="1"/>
  <c r="F15" i="1"/>
  <c r="F10" i="1"/>
  <c r="F11" i="1"/>
  <c r="F12" i="1"/>
  <c r="F13" i="1"/>
  <c r="F14" i="1"/>
  <c r="E15" i="1"/>
  <c r="D15" i="1"/>
  <c r="C15" i="1"/>
  <c r="H14" i="1"/>
  <c r="H13" i="1"/>
  <c r="G12" i="1"/>
  <c r="G13" i="1"/>
  <c r="G14" i="1"/>
  <c r="G11" i="1"/>
  <c r="F9" i="1"/>
  <c r="E8" i="1"/>
  <c r="E9" i="1"/>
  <c r="E10" i="1"/>
  <c r="E11" i="1"/>
  <c r="E12" i="1"/>
  <c r="E13" i="1"/>
  <c r="E14" i="1"/>
  <c r="E7" i="1"/>
  <c r="D14" i="1"/>
  <c r="C14" i="1"/>
  <c r="D6" i="1"/>
  <c r="D7" i="1"/>
  <c r="D8" i="1"/>
  <c r="D9" i="1"/>
  <c r="D10" i="1"/>
  <c r="D11" i="1"/>
  <c r="D12" i="1"/>
  <c r="D13" i="1"/>
  <c r="D5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<sst xmlns="http://schemas.openxmlformats.org/spreadsheetml/2006/main" count="10" uniqueCount="10">
  <si>
    <t>Time(min)</t>
  </si>
  <si>
    <t>Rainfall (mm)</t>
  </si>
  <si>
    <t>10 min</t>
  </si>
  <si>
    <t>15 min</t>
  </si>
  <si>
    <t>25 min</t>
  </si>
  <si>
    <t xml:space="preserve">35 min </t>
  </si>
  <si>
    <t>45 min</t>
  </si>
  <si>
    <t>55 min</t>
  </si>
  <si>
    <t>max (mm)</t>
  </si>
  <si>
    <t>max (mm/hr)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</si>
</sst>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0E44-0B5A-C547-94B4-664344AE52B9}">
  <dimension ref="A1:H16"/>
  <sheetViews>
    <sheetView tabSelected="1" topLeftCell="A5" zoomScale="218" workbookViewId="0">
      <selection activeCell="D17" sqref="D17"/>
    </sheetView>
  </sheetViews>
  <sheetFormatPr baseColWidth="10" defaultRowHeight="16" x14ac:dyDescent="0.2"/>
  <cols>
    <col min="2" max="2" width="12.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0</v>
      </c>
      <c r="B2">
        <v>0</v>
      </c>
      <c r="C2">
        <v>10</v>
      </c>
      <c r="D2">
        <v>15</v>
      </c>
      <c r="E2">
        <v>25</v>
      </c>
      <c r="F2">
        <v>35</v>
      </c>
      <c r="G2">
        <v>45</v>
      </c>
      <c r="H2">
        <v>55</v>
      </c>
    </row>
    <row r="3" spans="1:8" x14ac:dyDescent="0.2">
      <c r="A3">
        <v>5</v>
      </c>
      <c r="B3">
        <v>3</v>
      </c>
    </row>
    <row r="4" spans="1:8" x14ac:dyDescent="0.2">
      <c r="A4">
        <v>10</v>
      </c>
      <c r="B4">
        <v>2.8</v>
      </c>
      <c r="C4">
        <f>B3+B4</f>
        <v>5.8</v>
      </c>
    </row>
    <row r="5" spans="1:8" x14ac:dyDescent="0.2">
      <c r="A5">
        <v>15</v>
      </c>
      <c r="B5">
        <v>2.5</v>
      </c>
      <c r="C5">
        <f t="shared" ref="C5:C14" si="0">B4+B5</f>
        <v>5.3</v>
      </c>
      <c r="D5">
        <f>B3+B4+B5</f>
        <v>8.3000000000000007</v>
      </c>
    </row>
    <row r="6" spans="1:8" x14ac:dyDescent="0.2">
      <c r="A6">
        <v>20</v>
      </c>
      <c r="B6">
        <v>2.2999999999999998</v>
      </c>
      <c r="C6">
        <f t="shared" si="0"/>
        <v>4.8</v>
      </c>
      <c r="D6">
        <f t="shared" ref="D6:D14" si="1">B4+B5+B6</f>
        <v>7.6</v>
      </c>
    </row>
    <row r="7" spans="1:8" x14ac:dyDescent="0.2">
      <c r="A7">
        <v>25</v>
      </c>
      <c r="B7">
        <v>2.1</v>
      </c>
      <c r="C7">
        <f t="shared" si="0"/>
        <v>4.4000000000000004</v>
      </c>
      <c r="D7">
        <f t="shared" si="1"/>
        <v>6.9</v>
      </c>
      <c r="E7">
        <f>B3+B4+B5+B6+B7</f>
        <v>12.700000000000001</v>
      </c>
    </row>
    <row r="8" spans="1:8" x14ac:dyDescent="0.2">
      <c r="A8">
        <v>30</v>
      </c>
      <c r="B8">
        <v>1.8</v>
      </c>
      <c r="C8">
        <f t="shared" si="0"/>
        <v>3.9000000000000004</v>
      </c>
      <c r="D8">
        <f t="shared" si="1"/>
        <v>6.2</v>
      </c>
      <c r="E8">
        <f t="shared" ref="E8:E14" si="2">B4+B5+B6+B7+B8</f>
        <v>11.5</v>
      </c>
    </row>
    <row r="9" spans="1:8" x14ac:dyDescent="0.2">
      <c r="A9">
        <v>35</v>
      </c>
      <c r="B9">
        <v>1.5</v>
      </c>
      <c r="C9">
        <f t="shared" si="0"/>
        <v>3.3</v>
      </c>
      <c r="D9">
        <f t="shared" si="1"/>
        <v>5.4</v>
      </c>
      <c r="E9">
        <f t="shared" si="2"/>
        <v>10.200000000000001</v>
      </c>
      <c r="F9">
        <f>B3+B4+B5+B6+B7+B8+B9</f>
        <v>16</v>
      </c>
    </row>
    <row r="10" spans="1:8" x14ac:dyDescent="0.2">
      <c r="A10">
        <v>40</v>
      </c>
      <c r="B10">
        <v>2.4</v>
      </c>
      <c r="C10">
        <f t="shared" si="0"/>
        <v>3.9</v>
      </c>
      <c r="D10">
        <f t="shared" si="1"/>
        <v>5.6999999999999993</v>
      </c>
      <c r="E10">
        <f t="shared" si="2"/>
        <v>10.1</v>
      </c>
      <c r="F10">
        <f t="shared" ref="F10:F14" si="3">B4+B5+B6+B7+B8+B9+B10</f>
        <v>15.4</v>
      </c>
    </row>
    <row r="11" spans="1:8" x14ac:dyDescent="0.2">
      <c r="A11">
        <v>45</v>
      </c>
      <c r="B11">
        <v>3</v>
      </c>
      <c r="C11">
        <f t="shared" si="0"/>
        <v>5.4</v>
      </c>
      <c r="D11">
        <f t="shared" si="1"/>
        <v>6.9</v>
      </c>
      <c r="E11">
        <f t="shared" si="2"/>
        <v>10.8</v>
      </c>
      <c r="F11">
        <f t="shared" si="3"/>
        <v>15.600000000000001</v>
      </c>
      <c r="G11">
        <f>B3+B4+B5+B6+B7+B8+B9+B10+B11</f>
        <v>21.4</v>
      </c>
    </row>
    <row r="12" spans="1:8" x14ac:dyDescent="0.2">
      <c r="A12">
        <v>50</v>
      </c>
      <c r="B12">
        <v>2.7</v>
      </c>
      <c r="C12">
        <f t="shared" si="0"/>
        <v>5.7</v>
      </c>
      <c r="D12">
        <f t="shared" si="1"/>
        <v>8.1000000000000014</v>
      </c>
      <c r="E12">
        <f t="shared" si="2"/>
        <v>11.399999999999999</v>
      </c>
      <c r="F12">
        <f t="shared" si="3"/>
        <v>15.8</v>
      </c>
      <c r="G12">
        <f t="shared" ref="G12:G14" si="4">B4+B5+B6+B7+B8+B9+B10+B11+B12</f>
        <v>21.099999999999998</v>
      </c>
    </row>
    <row r="13" spans="1:8" x14ac:dyDescent="0.2">
      <c r="A13">
        <v>55</v>
      </c>
      <c r="B13">
        <v>2.5</v>
      </c>
      <c r="C13">
        <f t="shared" si="0"/>
        <v>5.2</v>
      </c>
      <c r="D13">
        <f t="shared" si="1"/>
        <v>8.1999999999999993</v>
      </c>
      <c r="E13">
        <f t="shared" si="2"/>
        <v>12.100000000000001</v>
      </c>
      <c r="F13">
        <f t="shared" si="3"/>
        <v>16</v>
      </c>
      <c r="G13">
        <f t="shared" si="4"/>
        <v>20.8</v>
      </c>
      <c r="H13">
        <f>B3+B5+B4+B6+B7+B8+B9+B10+B11+B12+B13</f>
        <v>26.599999999999998</v>
      </c>
    </row>
    <row r="14" spans="1:8" x14ac:dyDescent="0.2">
      <c r="A14">
        <v>60</v>
      </c>
      <c r="B14">
        <v>1.8</v>
      </c>
      <c r="C14">
        <f t="shared" si="0"/>
        <v>4.3</v>
      </c>
      <c r="D14">
        <f t="shared" si="1"/>
        <v>7</v>
      </c>
      <c r="E14">
        <f t="shared" si="2"/>
        <v>12.400000000000002</v>
      </c>
      <c r="F14">
        <f t="shared" si="3"/>
        <v>15.7</v>
      </c>
      <c r="G14">
        <f t="shared" si="4"/>
        <v>20.100000000000001</v>
      </c>
      <c r="H14">
        <f>B4+B6+B5+B7+B8+B9+B10+B11+B12+B13+B14</f>
        <v>25.4</v>
      </c>
    </row>
    <row r="15" spans="1:8" x14ac:dyDescent="0.2">
      <c r="A15" t="s">
        <v>8</v>
      </c>
      <c r="B15" s="2">
        <f>MAX(B4:B14)</f>
        <v>3</v>
      </c>
      <c r="C15" s="2">
        <f>MAX(C4:C14)</f>
        <v>5.8</v>
      </c>
      <c r="D15" s="2">
        <f>MAX(D5:D14)</f>
        <v>8.3000000000000007</v>
      </c>
      <c r="E15" s="2">
        <f>MAX(E7:E14)</f>
        <v>12.700000000000001</v>
      </c>
      <c r="F15" s="2">
        <f>MAX(F9:F14)</f>
        <v>16</v>
      </c>
      <c r="G15" s="2">
        <f>MAX(G11:G14)</f>
        <v>21.4</v>
      </c>
      <c r="H15" s="2">
        <f>MAX(H13:H14)</f>
        <v>26.599999999999998</v>
      </c>
    </row>
    <row r="16" spans="1:8" x14ac:dyDescent="0.2">
      <c r="A16" t="s">
        <v>9</v>
      </c>
      <c r="B16" s="3">
        <f>3*60/5</f>
        <v>36</v>
      </c>
      <c r="C16" s="3">
        <f>C15*60/C2</f>
        <v>34.799999999999997</v>
      </c>
      <c r="D16" s="3">
        <f>D15*60/D2</f>
        <v>33.200000000000003</v>
      </c>
      <c r="E16" s="3">
        <f>E15*60/E2</f>
        <v>30.480000000000004</v>
      </c>
      <c r="F16" s="4">
        <f>F15*60/F2</f>
        <v>27.428571428571427</v>
      </c>
      <c r="G16" s="4">
        <f>G15*60/G2</f>
        <v>28.533333333333335</v>
      </c>
      <c r="H16" s="4">
        <f>H15*60/H2</f>
        <v>29.018181818181812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2019-08-12T10:38:01Z</dcterms:created>
  <dcterms:modified xsi:type="dcterms:W3CDTF">2019-08-12T14:18:19Z</dcterms:modified>
</cp:coreProperties>
</file>