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rojects\Altium Projects\project_x\"/>
    </mc:Choice>
  </mc:AlternateContent>
  <xr:revisionPtr revIDLastSave="0" documentId="13_ncr:1_{2F670E71-EBB2-4F10-A777-2931FF7B5EC1}" xr6:coauthVersionLast="47" xr6:coauthVersionMax="47" xr10:uidLastSave="{00000000-0000-0000-0000-000000000000}"/>
  <bookViews>
    <workbookView xWindow="-93" yWindow="-93" windowWidth="25786" windowHeight="15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9" i="1" l="1"/>
  <c r="K4" i="1"/>
  <c r="E10" i="1"/>
</calcChain>
</file>

<file path=xl/sharedStrings.xml><?xml version="1.0" encoding="utf-8"?>
<sst xmlns="http://schemas.openxmlformats.org/spreadsheetml/2006/main" count="25" uniqueCount="23">
  <si>
    <t>VIN_MIN</t>
  </si>
  <si>
    <t>VOUT</t>
  </si>
  <si>
    <t>ILOAD_MAX</t>
  </si>
  <si>
    <t>issue!</t>
  </si>
  <si>
    <t xml:space="preserve">current limited. Increase battery voltage. </t>
  </si>
  <si>
    <t>For 12V output inductor code</t>
  </si>
  <si>
    <t>L100</t>
  </si>
  <si>
    <t xml:space="preserve">OR </t>
  </si>
  <si>
    <t>100uH</t>
  </si>
  <si>
    <t>0.1UF 100V 805 X7R</t>
  </si>
  <si>
    <t>0.33UF 50V 0603 X7R</t>
  </si>
  <si>
    <t xml:space="preserve">1K 2512 THICK FILM </t>
  </si>
  <si>
    <t xml:space="preserve">Vout </t>
  </si>
  <si>
    <t>R1</t>
  </si>
  <si>
    <t>R2</t>
  </si>
  <si>
    <t>22 kOhms ±1% 1W Chip Resistor 2512 (6432 Metric) Automotive AEC-Q200, Moisture Resistant Thick Film</t>
  </si>
  <si>
    <t>K</t>
  </si>
  <si>
    <t xml:space="preserve">2.2K 1210 </t>
  </si>
  <si>
    <t xml:space="preserve">TH DIODE CHOSEN- HIGH CURRENT </t>
  </si>
  <si>
    <t>CAP ALUM 1000UF 20% 50V RADIAL</t>
  </si>
  <si>
    <t>FIXED IND 100UH 2.5A 110MOHM SMD</t>
  </si>
  <si>
    <t xml:space="preserve">3.3V RAIL </t>
  </si>
  <si>
    <t>BD33C0AFP-CE2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</si>
</sst>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174072</xdr:colOff>
      <xdr:row>7</xdr:row>
      <xdr:rowOff>41671</xdr:rowOff>
    </xdr:from>
    <xdr:to>
      <xdr:col>14</xdr:col>
      <xdr:colOff>43309</xdr:colOff>
      <xdr:row>20</xdr:row>
      <xdr:rowOff>164852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40ED6D-9364-4EF7-9FD8-551CD6B89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3150" y="1312664"/>
          <a:ext cx="3116338" cy="256400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24</xdr:col>
      <xdr:colOff>485596</xdr:colOff>
      <xdr:row>16</xdr:row>
      <xdr:rowOff>114622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B9C57D-95BA-4ABA-9E05-E9878C9C4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2500" y="730250"/>
          <a:ext cx="6315956" cy="23053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26</xdr:col>
      <xdr:colOff>362257</xdr:colOff>
      <xdr:row>60</xdr:row>
      <xdr:rowOff>85262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EEE554-8042-4231-9AA1-827EE7693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12079" y="3784851"/>
          <a:ext cx="6858957" cy="734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V72"/>
  <sheetViews>
    <sheetView tabSelected="1" zoomScale="70" zoomScaleNormal="70" workbookViewId="0">
      <selection activeCell="AC31" sqref="AC31"/>
    </sheetView>
  </sheetViews>
  <sheetFormatPr defaultRowHeight="14.35" x14ac:dyDescent="0.5"/>
  <cols>
    <col min="4" max="4" width="10.703125" bestFit="1" customWidth="1"/>
  </cols>
  <sheetData>
    <row r="4" spans="4:11" x14ac:dyDescent="0.5">
      <c r="D4" s="1" t="s">
        <v>0</v>
      </c>
      <c r="E4" s="1">
        <v>7.4</v>
      </c>
      <c r="K4">
        <f>3.7*2</f>
        <v>7.4</v>
      </c>
    </row>
    <row r="5" spans="4:11" x14ac:dyDescent="0.5">
      <c r="D5" s="1" t="s">
        <v>1</v>
      </c>
      <c r="E5" s="1">
        <v>12</v>
      </c>
    </row>
    <row r="6" spans="4:11" x14ac:dyDescent="0.5">
      <c r="D6" s="1" t="s">
        <v>2</v>
      </c>
      <c r="E6" s="1">
        <v>2</v>
      </c>
      <c r="F6" t="s">
        <v>3</v>
      </c>
      <c r="G6" t="s">
        <v>4</v>
      </c>
    </row>
    <row r="10" spans="4:11" x14ac:dyDescent="0.5">
      <c r="D10" s="2" t="s">
        <v>2</v>
      </c>
      <c r="E10" s="2">
        <f>(2.1*E4)/E5</f>
        <v>1.2950000000000002</v>
      </c>
    </row>
    <row r="12" spans="4:11" x14ac:dyDescent="0.5">
      <c r="D12" t="s">
        <v>5</v>
      </c>
      <c r="G12" t="s">
        <v>6</v>
      </c>
    </row>
    <row r="13" spans="4:11" x14ac:dyDescent="0.5">
      <c r="F13" t="s">
        <v>7</v>
      </c>
      <c r="G13" t="s">
        <v>8</v>
      </c>
    </row>
    <row r="18" spans="4:5" ht="20.7" x14ac:dyDescent="0.5">
      <c r="D18" t="s">
        <v>21</v>
      </c>
      <c r="E18" s="5" t="s">
        <v>22</v>
      </c>
    </row>
    <row r="45" spans="15:15" x14ac:dyDescent="0.5">
      <c r="O45" t="s">
        <v>9</v>
      </c>
    </row>
    <row r="47" spans="15:15" x14ac:dyDescent="0.5">
      <c r="O47" t="s">
        <v>10</v>
      </c>
    </row>
    <row r="50" spans="13:21" x14ac:dyDescent="0.5">
      <c r="M50" t="s">
        <v>19</v>
      </c>
    </row>
    <row r="53" spans="13:21" x14ac:dyDescent="0.5">
      <c r="O53" t="s">
        <v>11</v>
      </c>
    </row>
    <row r="56" spans="13:21" x14ac:dyDescent="0.5">
      <c r="O56" t="s">
        <v>17</v>
      </c>
    </row>
    <row r="58" spans="13:21" ht="32.35" customHeight="1" x14ac:dyDescent="0.5">
      <c r="O58" s="4" t="s">
        <v>18</v>
      </c>
    </row>
    <row r="62" spans="13:21" x14ac:dyDescent="0.5">
      <c r="O62" t="s">
        <v>20</v>
      </c>
    </row>
    <row r="64" spans="13:21" x14ac:dyDescent="0.5">
      <c r="R64" s="3"/>
      <c r="S64" s="3"/>
      <c r="T64" s="3"/>
      <c r="U64" s="3"/>
    </row>
    <row r="65" spans="18:22" x14ac:dyDescent="0.5">
      <c r="R65" s="3"/>
      <c r="S65" s="3" t="s">
        <v>13</v>
      </c>
      <c r="T65" s="3">
        <v>22</v>
      </c>
      <c r="U65" s="3" t="s">
        <v>16</v>
      </c>
      <c r="V65" t="s">
        <v>15</v>
      </c>
    </row>
    <row r="66" spans="18:22" x14ac:dyDescent="0.5">
      <c r="R66" s="3"/>
      <c r="S66" s="3" t="s">
        <v>14</v>
      </c>
      <c r="T66" s="3">
        <v>2.2000000000000002</v>
      </c>
      <c r="U66" s="3" t="s">
        <v>16</v>
      </c>
    </row>
    <row r="67" spans="18:22" x14ac:dyDescent="0.5">
      <c r="R67" s="3"/>
      <c r="S67" s="3"/>
      <c r="T67" s="3"/>
      <c r="U67" s="3"/>
    </row>
    <row r="68" spans="18:22" x14ac:dyDescent="0.5">
      <c r="R68" s="3"/>
      <c r="S68" s="3"/>
      <c r="T68" s="3"/>
      <c r="U68" s="3"/>
    </row>
    <row r="69" spans="18:22" x14ac:dyDescent="0.5">
      <c r="R69" s="3"/>
      <c r="S69" s="3" t="s">
        <v>12</v>
      </c>
      <c r="T69" s="3">
        <f>1.23*(1+(T65/T66))</f>
        <v>13.53</v>
      </c>
      <c r="U69" s="3"/>
    </row>
    <row r="70" spans="18:22" x14ac:dyDescent="0.5">
      <c r="R70" s="3"/>
      <c r="S70" s="3"/>
      <c r="T70" s="3"/>
      <c r="U70" s="3"/>
    </row>
    <row r="71" spans="18:22" x14ac:dyDescent="0.5">
      <c r="R71" s="3"/>
      <c r="S71" s="3"/>
      <c r="T71" s="3"/>
      <c r="U71" s="3"/>
    </row>
    <row r="72" spans="18:22" x14ac:dyDescent="0.5">
      <c r="R72" s="3"/>
      <c r="S72" s="3"/>
      <c r="T72" s="3"/>
      <c r="U7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Sandirigama</dc:creator>
  <cp:lastModifiedBy>Harsha Sandirigama</cp:lastModifiedBy>
  <dcterms:created xsi:type="dcterms:W3CDTF">2015-06-05T18:17:20Z</dcterms:created>
  <dcterms:modified xsi:type="dcterms:W3CDTF">2021-07-04T07:20:21Z</dcterms:modified>
</cp:coreProperties>
</file>