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368" windowHeight="9264"/>
  </bookViews>
  <sheets>
    <sheet name="Products" sheetId="1" r:id="rId1"/>
    <sheet name="Suppliers" sheetId="2" r:id="rId2"/>
    <sheet name="Warehouses" sheetId="3" r:id="rId3"/>
    <sheet name="Sheet1" sheetId="6" r:id="rId4"/>
    <sheet name="Inventory" sheetId="4" r:id="rId5"/>
    <sheet name="Shipments" sheetId="5" r:id="rId6"/>
  </sheets>
  <definedNames>
    <definedName name="_xlnm._FilterDatabase" localSheetId="4" hidden="1">Inventory!$A$1:$G$301</definedName>
  </definedNames>
  <calcPr calcId="152511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2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" i="4"/>
</calcChain>
</file>

<file path=xl/sharedStrings.xml><?xml version="1.0" encoding="utf-8"?>
<sst xmlns="http://schemas.openxmlformats.org/spreadsheetml/2006/main" count="2079" uniqueCount="830">
  <si>
    <t>Product_ID</t>
  </si>
  <si>
    <t>Product_Name</t>
  </si>
  <si>
    <t>Category</t>
  </si>
  <si>
    <t>Price</t>
  </si>
  <si>
    <t>Supplier_ID</t>
  </si>
  <si>
    <t>P001</t>
  </si>
  <si>
    <t>Product_1</t>
  </si>
  <si>
    <t>Furniture</t>
  </si>
  <si>
    <t>S003</t>
  </si>
  <si>
    <t>P002</t>
  </si>
  <si>
    <t>Product_2</t>
  </si>
  <si>
    <t>Stationery</t>
  </si>
  <si>
    <t>S020</t>
  </si>
  <si>
    <t>P003</t>
  </si>
  <si>
    <t>Product_3</t>
  </si>
  <si>
    <t>Groceries</t>
  </si>
  <si>
    <t>P004</t>
  </si>
  <si>
    <t>Product_4</t>
  </si>
  <si>
    <t>S008</t>
  </si>
  <si>
    <t>P005</t>
  </si>
  <si>
    <t>Product_5</t>
  </si>
  <si>
    <t>S013</t>
  </si>
  <si>
    <t>P006</t>
  </si>
  <si>
    <t>Product_6</t>
  </si>
  <si>
    <t>S004</t>
  </si>
  <si>
    <t>P007</t>
  </si>
  <si>
    <t>Product_7</t>
  </si>
  <si>
    <t>Clothing</t>
  </si>
  <si>
    <t>S019</t>
  </si>
  <si>
    <t>P008</t>
  </si>
  <si>
    <t>Product_8</t>
  </si>
  <si>
    <t>Electronics</t>
  </si>
  <si>
    <t>P009</t>
  </si>
  <si>
    <t>Product_9</t>
  </si>
  <si>
    <t>P010</t>
  </si>
  <si>
    <t>Product_10</t>
  </si>
  <si>
    <t>P011</t>
  </si>
  <si>
    <t>Product_11</t>
  </si>
  <si>
    <t>S002</t>
  </si>
  <si>
    <t>P012</t>
  </si>
  <si>
    <t>Product_12</t>
  </si>
  <si>
    <t>P013</t>
  </si>
  <si>
    <t>Product_13</t>
  </si>
  <si>
    <t>P014</t>
  </si>
  <si>
    <t>Product_14</t>
  </si>
  <si>
    <t>S014</t>
  </si>
  <si>
    <t>P015</t>
  </si>
  <si>
    <t>Product_15</t>
  </si>
  <si>
    <t>P016</t>
  </si>
  <si>
    <t>Product_16</t>
  </si>
  <si>
    <t>P017</t>
  </si>
  <si>
    <t>Product_17</t>
  </si>
  <si>
    <t>S017</t>
  </si>
  <si>
    <t>P018</t>
  </si>
  <si>
    <t>Product_18</t>
  </si>
  <si>
    <t>S011</t>
  </si>
  <si>
    <t>P019</t>
  </si>
  <si>
    <t>Product_19</t>
  </si>
  <si>
    <t>S009</t>
  </si>
  <si>
    <t>P020</t>
  </si>
  <si>
    <t>Product_20</t>
  </si>
  <si>
    <t>S007</t>
  </si>
  <si>
    <t>P021</t>
  </si>
  <si>
    <t>Product_21</t>
  </si>
  <si>
    <t>P022</t>
  </si>
  <si>
    <t>Product_22</t>
  </si>
  <si>
    <t>P023</t>
  </si>
  <si>
    <t>Product_23</t>
  </si>
  <si>
    <t>P024</t>
  </si>
  <si>
    <t>Product_24</t>
  </si>
  <si>
    <t>P025</t>
  </si>
  <si>
    <t>Product_25</t>
  </si>
  <si>
    <t>S005</t>
  </si>
  <si>
    <t>P026</t>
  </si>
  <si>
    <t>Product_26</t>
  </si>
  <si>
    <t>S010</t>
  </si>
  <si>
    <t>P027</t>
  </si>
  <si>
    <t>Product_27</t>
  </si>
  <si>
    <t>S015</t>
  </si>
  <si>
    <t>P028</t>
  </si>
  <si>
    <t>Product_28</t>
  </si>
  <si>
    <t>P029</t>
  </si>
  <si>
    <t>Product_29</t>
  </si>
  <si>
    <t>P030</t>
  </si>
  <si>
    <t>Product_30</t>
  </si>
  <si>
    <t>S001</t>
  </si>
  <si>
    <t>P031</t>
  </si>
  <si>
    <t>Product_31</t>
  </si>
  <si>
    <t>P032</t>
  </si>
  <si>
    <t>Product_32</t>
  </si>
  <si>
    <t>P033</t>
  </si>
  <si>
    <t>Product_33</t>
  </si>
  <si>
    <t>P034</t>
  </si>
  <si>
    <t>Product_34</t>
  </si>
  <si>
    <t>P035</t>
  </si>
  <si>
    <t>Product_35</t>
  </si>
  <si>
    <t>P036</t>
  </si>
  <si>
    <t>Product_36</t>
  </si>
  <si>
    <t>S018</t>
  </si>
  <si>
    <t>P037</t>
  </si>
  <si>
    <t>Product_37</t>
  </si>
  <si>
    <t>P038</t>
  </si>
  <si>
    <t>Product_38</t>
  </si>
  <si>
    <t>P039</t>
  </si>
  <si>
    <t>Product_39</t>
  </si>
  <si>
    <t>P040</t>
  </si>
  <si>
    <t>Product_40</t>
  </si>
  <si>
    <t>P041</t>
  </si>
  <si>
    <t>Product_41</t>
  </si>
  <si>
    <t>S012</t>
  </si>
  <si>
    <t>P042</t>
  </si>
  <si>
    <t>Product_42</t>
  </si>
  <si>
    <t>P043</t>
  </si>
  <si>
    <t>Product_43</t>
  </si>
  <si>
    <t>P044</t>
  </si>
  <si>
    <t>Product_44</t>
  </si>
  <si>
    <t>P045</t>
  </si>
  <si>
    <t>Product_45</t>
  </si>
  <si>
    <t>P046</t>
  </si>
  <si>
    <t>Product_46</t>
  </si>
  <si>
    <t>S006</t>
  </si>
  <si>
    <t>P047</t>
  </si>
  <si>
    <t>Product_47</t>
  </si>
  <si>
    <t>P048</t>
  </si>
  <si>
    <t>Product_48</t>
  </si>
  <si>
    <t>P049</t>
  </si>
  <si>
    <t>Product_49</t>
  </si>
  <si>
    <t>P050</t>
  </si>
  <si>
    <t>Product_50</t>
  </si>
  <si>
    <t>P051</t>
  </si>
  <si>
    <t>Product_51</t>
  </si>
  <si>
    <t>P052</t>
  </si>
  <si>
    <t>Product_52</t>
  </si>
  <si>
    <t>P053</t>
  </si>
  <si>
    <t>Product_53</t>
  </si>
  <si>
    <t>P054</t>
  </si>
  <si>
    <t>Product_54</t>
  </si>
  <si>
    <t>P055</t>
  </si>
  <si>
    <t>Product_55</t>
  </si>
  <si>
    <t>P056</t>
  </si>
  <si>
    <t>Product_56</t>
  </si>
  <si>
    <t>P057</t>
  </si>
  <si>
    <t>Product_57</t>
  </si>
  <si>
    <t>P058</t>
  </si>
  <si>
    <t>Product_58</t>
  </si>
  <si>
    <t>P059</t>
  </si>
  <si>
    <t>Product_59</t>
  </si>
  <si>
    <t>P060</t>
  </si>
  <si>
    <t>Product_60</t>
  </si>
  <si>
    <t>P061</t>
  </si>
  <si>
    <t>Product_61</t>
  </si>
  <si>
    <t>P062</t>
  </si>
  <si>
    <t>Product_62</t>
  </si>
  <si>
    <t>P063</t>
  </si>
  <si>
    <t>Product_63</t>
  </si>
  <si>
    <t>P064</t>
  </si>
  <si>
    <t>Product_64</t>
  </si>
  <si>
    <t>P065</t>
  </si>
  <si>
    <t>Product_65</t>
  </si>
  <si>
    <t>P066</t>
  </si>
  <si>
    <t>Product_66</t>
  </si>
  <si>
    <t>P067</t>
  </si>
  <si>
    <t>Product_67</t>
  </si>
  <si>
    <t>P068</t>
  </si>
  <si>
    <t>Product_68</t>
  </si>
  <si>
    <t>P069</t>
  </si>
  <si>
    <t>Product_69</t>
  </si>
  <si>
    <t>P070</t>
  </si>
  <si>
    <t>Product_70</t>
  </si>
  <si>
    <t>S016</t>
  </si>
  <si>
    <t>P071</t>
  </si>
  <si>
    <t>Product_71</t>
  </si>
  <si>
    <t>P072</t>
  </si>
  <si>
    <t>Product_72</t>
  </si>
  <si>
    <t>P073</t>
  </si>
  <si>
    <t>Product_73</t>
  </si>
  <si>
    <t>P074</t>
  </si>
  <si>
    <t>Product_74</t>
  </si>
  <si>
    <t>P075</t>
  </si>
  <si>
    <t>Product_75</t>
  </si>
  <si>
    <t>P076</t>
  </si>
  <si>
    <t>Product_76</t>
  </si>
  <si>
    <t>P077</t>
  </si>
  <si>
    <t>Product_77</t>
  </si>
  <si>
    <t>P078</t>
  </si>
  <si>
    <t>Product_78</t>
  </si>
  <si>
    <t>P079</t>
  </si>
  <si>
    <t>Product_79</t>
  </si>
  <si>
    <t>P080</t>
  </si>
  <si>
    <t>Product_80</t>
  </si>
  <si>
    <t>P081</t>
  </si>
  <si>
    <t>Product_81</t>
  </si>
  <si>
    <t>P082</t>
  </si>
  <si>
    <t>Product_82</t>
  </si>
  <si>
    <t>P083</t>
  </si>
  <si>
    <t>Product_83</t>
  </si>
  <si>
    <t>P084</t>
  </si>
  <si>
    <t>Product_84</t>
  </si>
  <si>
    <t>P085</t>
  </si>
  <si>
    <t>Product_85</t>
  </si>
  <si>
    <t>P086</t>
  </si>
  <si>
    <t>Product_86</t>
  </si>
  <si>
    <t>P087</t>
  </si>
  <si>
    <t>Product_87</t>
  </si>
  <si>
    <t>P088</t>
  </si>
  <si>
    <t>Product_88</t>
  </si>
  <si>
    <t>P089</t>
  </si>
  <si>
    <t>Product_89</t>
  </si>
  <si>
    <t>P090</t>
  </si>
  <si>
    <t>Product_90</t>
  </si>
  <si>
    <t>P091</t>
  </si>
  <si>
    <t>Product_91</t>
  </si>
  <si>
    <t>P092</t>
  </si>
  <si>
    <t>Product_92</t>
  </si>
  <si>
    <t>P093</t>
  </si>
  <si>
    <t>Product_93</t>
  </si>
  <si>
    <t>P094</t>
  </si>
  <si>
    <t>Product_94</t>
  </si>
  <si>
    <t>P095</t>
  </si>
  <si>
    <t>Product_95</t>
  </si>
  <si>
    <t>P096</t>
  </si>
  <si>
    <t>Product_96</t>
  </si>
  <si>
    <t>P097</t>
  </si>
  <si>
    <t>Product_97</t>
  </si>
  <si>
    <t>P098</t>
  </si>
  <si>
    <t>Product_98</t>
  </si>
  <si>
    <t>P099</t>
  </si>
  <si>
    <t>Product_99</t>
  </si>
  <si>
    <t>P100</t>
  </si>
  <si>
    <t>Product_100</t>
  </si>
  <si>
    <t>P101</t>
  </si>
  <si>
    <t>Product_101</t>
  </si>
  <si>
    <t>P102</t>
  </si>
  <si>
    <t>Product_102</t>
  </si>
  <si>
    <t>P103</t>
  </si>
  <si>
    <t>Product_103</t>
  </si>
  <si>
    <t>P104</t>
  </si>
  <si>
    <t>Product_104</t>
  </si>
  <si>
    <t>P105</t>
  </si>
  <si>
    <t>Product_105</t>
  </si>
  <si>
    <t>P106</t>
  </si>
  <si>
    <t>Product_106</t>
  </si>
  <si>
    <t>P107</t>
  </si>
  <si>
    <t>Product_107</t>
  </si>
  <si>
    <t>P108</t>
  </si>
  <si>
    <t>Product_108</t>
  </si>
  <si>
    <t>P109</t>
  </si>
  <si>
    <t>Product_109</t>
  </si>
  <si>
    <t>P110</t>
  </si>
  <si>
    <t>Product_110</t>
  </si>
  <si>
    <t>P111</t>
  </si>
  <si>
    <t>Product_111</t>
  </si>
  <si>
    <t>P112</t>
  </si>
  <si>
    <t>Product_112</t>
  </si>
  <si>
    <t>P113</t>
  </si>
  <si>
    <t>Product_113</t>
  </si>
  <si>
    <t>P114</t>
  </si>
  <si>
    <t>Product_114</t>
  </si>
  <si>
    <t>P115</t>
  </si>
  <si>
    <t>Product_115</t>
  </si>
  <si>
    <t>P116</t>
  </si>
  <si>
    <t>Product_116</t>
  </si>
  <si>
    <t>P117</t>
  </si>
  <si>
    <t>Product_117</t>
  </si>
  <si>
    <t>P118</t>
  </si>
  <si>
    <t>Product_118</t>
  </si>
  <si>
    <t>P119</t>
  </si>
  <si>
    <t>Product_119</t>
  </si>
  <si>
    <t>P120</t>
  </si>
  <si>
    <t>Product_120</t>
  </si>
  <si>
    <t>Supplier_Name</t>
  </si>
  <si>
    <t>Location</t>
  </si>
  <si>
    <t>Supplier_1</t>
  </si>
  <si>
    <t>Delhi</t>
  </si>
  <si>
    <t>Supplier_2</t>
  </si>
  <si>
    <t>Supplier_3</t>
  </si>
  <si>
    <t>Chennai</t>
  </si>
  <si>
    <t>Supplier_4</t>
  </si>
  <si>
    <t>Mumbai</t>
  </si>
  <si>
    <t>Supplier_5</t>
  </si>
  <si>
    <t>Supplier_6</t>
  </si>
  <si>
    <t>Supplier_7</t>
  </si>
  <si>
    <t>Supplier_8</t>
  </si>
  <si>
    <t>Hyderabad</t>
  </si>
  <si>
    <t>Supplier_9</t>
  </si>
  <si>
    <t>Supplier_10</t>
  </si>
  <si>
    <t>Supplier_11</t>
  </si>
  <si>
    <t>Bangalore</t>
  </si>
  <si>
    <t>Supplier_12</t>
  </si>
  <si>
    <t>Supplier_13</t>
  </si>
  <si>
    <t>Supplier_14</t>
  </si>
  <si>
    <t>Supplier_15</t>
  </si>
  <si>
    <t>Supplier_16</t>
  </si>
  <si>
    <t>Supplier_17</t>
  </si>
  <si>
    <t>Supplier_18</t>
  </si>
  <si>
    <t>Supplier_19</t>
  </si>
  <si>
    <t>Supplier_20</t>
  </si>
  <si>
    <t>Warehouse_ID</t>
  </si>
  <si>
    <t>City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</si>
  <si>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</si>
  <si>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</si>
  <si>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</si>
  <si>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</si>
  <si>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</si>
  <si>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</si>
  <si>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</si>
  <si>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</si>
  <si>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</si>
  <si>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</si>
  <si>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</si>
  <si>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</si>
  <si>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</si>
  <si>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</si>
  <si>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</si>
  <si>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Inventory_ID</t>
  </si>
  <si>
    <t>Quantity</t>
  </si>
  <si>
    <t>Reorder_Level</t>
  </si>
  <si>
    <t>I0001</t>
  </si>
  <si>
    <t>I0002</t>
  </si>
  <si>
    <t>I0003</t>
  </si>
  <si>
    <t>I0004</t>
  </si>
  <si>
    <t>I0005</t>
  </si>
  <si>
    <t>I0006</t>
  </si>
  <si>
    <t>I0007</t>
  </si>
  <si>
    <t>I0008</t>
  </si>
  <si>
    <t>I0009</t>
  </si>
  <si>
    <t>I0010</t>
  </si>
  <si>
    <t>I0011</t>
  </si>
  <si>
    <t>I0012</t>
  </si>
  <si>
    <t>I0013</t>
  </si>
  <si>
    <t>I0014</t>
  </si>
  <si>
    <t>I0015</t>
  </si>
  <si>
    <t>I0016</t>
  </si>
  <si>
    <t>I0017</t>
  </si>
  <si>
    <t>I0018</t>
  </si>
  <si>
    <t>I0019</t>
  </si>
  <si>
    <t>I0020</t>
  </si>
  <si>
    <t>I0021</t>
  </si>
  <si>
    <t>I0022</t>
  </si>
  <si>
    <t>I0023</t>
  </si>
  <si>
    <t>I0024</t>
  </si>
  <si>
    <t>I0025</t>
  </si>
  <si>
    <t>I0026</t>
  </si>
  <si>
    <t>I0027</t>
  </si>
  <si>
    <t>I0028</t>
  </si>
  <si>
    <t>I0029</t>
  </si>
  <si>
    <t>I0030</t>
  </si>
  <si>
    <t>I0031</t>
  </si>
  <si>
    <t>I0032</t>
  </si>
  <si>
    <t>I0033</t>
  </si>
  <si>
    <t>I0034</t>
  </si>
  <si>
    <t>I0035</t>
  </si>
  <si>
    <t>I0036</t>
  </si>
  <si>
    <t>I0037</t>
  </si>
  <si>
    <t>I0038</t>
  </si>
  <si>
    <t>I0039</t>
  </si>
  <si>
    <t>I0040</t>
  </si>
  <si>
    <t>I0041</t>
  </si>
  <si>
    <t>I0042</t>
  </si>
  <si>
    <t>I0043</t>
  </si>
  <si>
    <t>I0044</t>
  </si>
  <si>
    <t>I0045</t>
  </si>
  <si>
    <t>I0046</t>
  </si>
  <si>
    <t>I0047</t>
  </si>
  <si>
    <t>I0048</t>
  </si>
  <si>
    <t>I0049</t>
  </si>
  <si>
    <t>I0050</t>
  </si>
  <si>
    <t>I0051</t>
  </si>
  <si>
    <t>I0052</t>
  </si>
  <si>
    <t>I0053</t>
  </si>
  <si>
    <t>I0054</t>
  </si>
  <si>
    <t>I0055</t>
  </si>
  <si>
    <t>I0056</t>
  </si>
  <si>
    <t>I0057</t>
  </si>
  <si>
    <t>I0058</t>
  </si>
  <si>
    <t>I0059</t>
  </si>
  <si>
    <t>I0060</t>
  </si>
  <si>
    <t>I0061</t>
  </si>
  <si>
    <t>I0062</t>
  </si>
  <si>
    <t>I0063</t>
  </si>
  <si>
    <t>I0064</t>
  </si>
  <si>
    <t>I0065</t>
  </si>
  <si>
    <t>I0066</t>
  </si>
  <si>
    <t>I0067</t>
  </si>
  <si>
    <t>I0068</t>
  </si>
  <si>
    <t>I0069</t>
  </si>
  <si>
    <t>I0070</t>
  </si>
  <si>
    <t>I0071</t>
  </si>
  <si>
    <t>I0072</t>
  </si>
  <si>
    <t>I0073</t>
  </si>
  <si>
    <t>I0074</t>
  </si>
  <si>
    <t>I0075</t>
  </si>
  <si>
    <t>I0076</t>
  </si>
  <si>
    <t>I0077</t>
  </si>
  <si>
    <t>I0078</t>
  </si>
  <si>
    <t>I0079</t>
  </si>
  <si>
    <t>I0080</t>
  </si>
  <si>
    <t>I0081</t>
  </si>
  <si>
    <t>I0082</t>
  </si>
  <si>
    <t>I0083</t>
  </si>
  <si>
    <t>I0084</t>
  </si>
  <si>
    <t>I0085</t>
  </si>
  <si>
    <t>I0086</t>
  </si>
  <si>
    <t>I0087</t>
  </si>
  <si>
    <t>I0088</t>
  </si>
  <si>
    <t>I0089</t>
  </si>
  <si>
    <t>I0090</t>
  </si>
  <si>
    <t>I0091</t>
  </si>
  <si>
    <t>I0092</t>
  </si>
  <si>
    <t>I0093</t>
  </si>
  <si>
    <t>I0094</t>
  </si>
  <si>
    <t>I0095</t>
  </si>
  <si>
    <t>I0096</t>
  </si>
  <si>
    <t>I0097</t>
  </si>
  <si>
    <t>I0098</t>
  </si>
  <si>
    <t>I0099</t>
  </si>
  <si>
    <t>I0100</t>
  </si>
  <si>
    <t>I0101</t>
  </si>
  <si>
    <t>I0102</t>
  </si>
  <si>
    <t>I0103</t>
  </si>
  <si>
    <t>I0104</t>
  </si>
  <si>
    <t>I0105</t>
  </si>
  <si>
    <t>I0106</t>
  </si>
  <si>
    <t>I0107</t>
  </si>
  <si>
    <t>I0108</t>
  </si>
  <si>
    <t>I0109</t>
  </si>
  <si>
    <t>I0110</t>
  </si>
  <si>
    <t>I0111</t>
  </si>
  <si>
    <t>I0112</t>
  </si>
  <si>
    <t>I0113</t>
  </si>
  <si>
    <t>I0114</t>
  </si>
  <si>
    <t>I0115</t>
  </si>
  <si>
    <t>I0116</t>
  </si>
  <si>
    <t>I0117</t>
  </si>
  <si>
    <t>I0118</t>
  </si>
  <si>
    <t>I0119</t>
  </si>
  <si>
    <t>I0120</t>
  </si>
  <si>
    <t>I0121</t>
  </si>
  <si>
    <t>I0122</t>
  </si>
  <si>
    <t>I0123</t>
  </si>
  <si>
    <t>I0124</t>
  </si>
  <si>
    <t>I0125</t>
  </si>
  <si>
    <t>I0126</t>
  </si>
  <si>
    <t>I0127</t>
  </si>
  <si>
    <t>I0128</t>
  </si>
  <si>
    <t>I0129</t>
  </si>
  <si>
    <t>I0130</t>
  </si>
  <si>
    <t>I0131</t>
  </si>
  <si>
    <t>I0132</t>
  </si>
  <si>
    <t>I0133</t>
  </si>
  <si>
    <t>I0134</t>
  </si>
  <si>
    <t>I0135</t>
  </si>
  <si>
    <t>I0136</t>
  </si>
  <si>
    <t>I0137</t>
  </si>
  <si>
    <t>I0138</t>
  </si>
  <si>
    <t>I0139</t>
  </si>
  <si>
    <t>I0140</t>
  </si>
  <si>
    <t>I0141</t>
  </si>
  <si>
    <t>I0142</t>
  </si>
  <si>
    <t>I0143</t>
  </si>
  <si>
    <t>I0144</t>
  </si>
  <si>
    <t>I0145</t>
  </si>
  <si>
    <t>I0146</t>
  </si>
  <si>
    <t>I0147</t>
  </si>
  <si>
    <t>I0148</t>
  </si>
  <si>
    <t>I0149</t>
  </si>
  <si>
    <t>I0150</t>
  </si>
  <si>
    <t>I0151</t>
  </si>
  <si>
    <t>I0152</t>
  </si>
  <si>
    <t>I0153</t>
  </si>
  <si>
    <t>I0154</t>
  </si>
  <si>
    <t>I0155</t>
  </si>
  <si>
    <t>I0156</t>
  </si>
  <si>
    <t>I0157</t>
  </si>
  <si>
    <t>I0158</t>
  </si>
  <si>
    <t>I0159</t>
  </si>
  <si>
    <t>I0160</t>
  </si>
  <si>
    <t>I0161</t>
  </si>
  <si>
    <t>I0162</t>
  </si>
  <si>
    <t>I0163</t>
  </si>
  <si>
    <t>I0164</t>
  </si>
  <si>
    <t>I0165</t>
  </si>
  <si>
    <t>I0166</t>
  </si>
  <si>
    <t>I0167</t>
  </si>
  <si>
    <t>I0168</t>
  </si>
  <si>
    <t>I0169</t>
  </si>
  <si>
    <t>I0170</t>
  </si>
  <si>
    <t>I0171</t>
  </si>
  <si>
    <t>I0172</t>
  </si>
  <si>
    <t>I0173</t>
  </si>
  <si>
    <t>I0174</t>
  </si>
  <si>
    <t>I0175</t>
  </si>
  <si>
    <t>I0176</t>
  </si>
  <si>
    <t>I0177</t>
  </si>
  <si>
    <t>I0178</t>
  </si>
  <si>
    <t>I0179</t>
  </si>
  <si>
    <t>I0180</t>
  </si>
  <si>
    <t>I0181</t>
  </si>
  <si>
    <t>I0182</t>
  </si>
  <si>
    <t>I0183</t>
  </si>
  <si>
    <t>I0184</t>
  </si>
  <si>
    <t>I0185</t>
  </si>
  <si>
    <t>I0186</t>
  </si>
  <si>
    <t>I0187</t>
  </si>
  <si>
    <t>I0188</t>
  </si>
  <si>
    <t>I0189</t>
  </si>
  <si>
    <t>I0190</t>
  </si>
  <si>
    <t>I0191</t>
  </si>
  <si>
    <t>I0192</t>
  </si>
  <si>
    <t>I0193</t>
  </si>
  <si>
    <t>I0194</t>
  </si>
  <si>
    <t>I0195</t>
  </si>
  <si>
    <t>I0196</t>
  </si>
  <si>
    <t>I0197</t>
  </si>
  <si>
    <t>I0198</t>
  </si>
  <si>
    <t>I0199</t>
  </si>
  <si>
    <t>I0200</t>
  </si>
  <si>
    <t>I0201</t>
  </si>
  <si>
    <t>I0202</t>
  </si>
  <si>
    <t>I0203</t>
  </si>
  <si>
    <t>I0204</t>
  </si>
  <si>
    <t>I0205</t>
  </si>
  <si>
    <t>I0206</t>
  </si>
  <si>
    <t>I0207</t>
  </si>
  <si>
    <t>I0208</t>
  </si>
  <si>
    <t>I0209</t>
  </si>
  <si>
    <t>I0210</t>
  </si>
  <si>
    <t>I0211</t>
  </si>
  <si>
    <t>I0212</t>
  </si>
  <si>
    <t>I0213</t>
  </si>
  <si>
    <t>I0214</t>
  </si>
  <si>
    <t>I0215</t>
  </si>
  <si>
    <t>I0216</t>
  </si>
  <si>
    <t>I0217</t>
  </si>
  <si>
    <t>I0218</t>
  </si>
  <si>
    <t>I0219</t>
  </si>
  <si>
    <t>I0220</t>
  </si>
  <si>
    <t>I0221</t>
  </si>
  <si>
    <t>I0222</t>
  </si>
  <si>
    <t>I0223</t>
  </si>
  <si>
    <t>I0224</t>
  </si>
  <si>
    <t>I0225</t>
  </si>
  <si>
    <t>I0226</t>
  </si>
  <si>
    <t>I0227</t>
  </si>
  <si>
    <t>I0228</t>
  </si>
  <si>
    <t>I0229</t>
  </si>
  <si>
    <t>I0230</t>
  </si>
  <si>
    <t>I0231</t>
  </si>
  <si>
    <t>I0232</t>
  </si>
  <si>
    <t>I0233</t>
  </si>
  <si>
    <t>I0234</t>
  </si>
  <si>
    <t>I0235</t>
  </si>
  <si>
    <t>I0236</t>
  </si>
  <si>
    <t>I0237</t>
  </si>
  <si>
    <t>I0238</t>
  </si>
  <si>
    <t>I0239</t>
  </si>
  <si>
    <t>I0240</t>
  </si>
  <si>
    <t>I0241</t>
  </si>
  <si>
    <t>I0242</t>
  </si>
  <si>
    <t>I0243</t>
  </si>
  <si>
    <t>I0244</t>
  </si>
  <si>
    <t>I0245</t>
  </si>
  <si>
    <t>I0246</t>
  </si>
  <si>
    <t>I0247</t>
  </si>
  <si>
    <t>I0248</t>
  </si>
  <si>
    <t>I0249</t>
  </si>
  <si>
    <t>I0250</t>
  </si>
  <si>
    <t>I0251</t>
  </si>
  <si>
    <t>I0252</t>
  </si>
  <si>
    <t>I0253</t>
  </si>
  <si>
    <t>I0254</t>
  </si>
  <si>
    <t>I0255</t>
  </si>
  <si>
    <t>I0256</t>
  </si>
  <si>
    <t>I0257</t>
  </si>
  <si>
    <t>I0258</t>
  </si>
  <si>
    <t>I0259</t>
  </si>
  <si>
    <t>I0260</t>
  </si>
  <si>
    <t>I0261</t>
  </si>
  <si>
    <t>I0262</t>
  </si>
  <si>
    <t>I0263</t>
  </si>
  <si>
    <t>I0264</t>
  </si>
  <si>
    <t>I0265</t>
  </si>
  <si>
    <t>I0266</t>
  </si>
  <si>
    <t>I0267</t>
  </si>
  <si>
    <t>I0268</t>
  </si>
  <si>
    <t>I0269</t>
  </si>
  <si>
    <t>I0270</t>
  </si>
  <si>
    <t>I0271</t>
  </si>
  <si>
    <t>I0272</t>
  </si>
  <si>
    <t>I0273</t>
  </si>
  <si>
    <t>I0274</t>
  </si>
  <si>
    <t>I0275</t>
  </si>
  <si>
    <t>I0276</t>
  </si>
  <si>
    <t>I0277</t>
  </si>
  <si>
    <t>I0278</t>
  </si>
  <si>
    <t>I0279</t>
  </si>
  <si>
    <t>I0280</t>
  </si>
  <si>
    <t>I0281</t>
  </si>
  <si>
    <t>I0282</t>
  </si>
  <si>
    <t>I0283</t>
  </si>
  <si>
    <t>I0284</t>
  </si>
  <si>
    <t>I0285</t>
  </si>
  <si>
    <t>I0286</t>
  </si>
  <si>
    <t>I0287</t>
  </si>
  <si>
    <t>I0288</t>
  </si>
  <si>
    <t>I0289</t>
  </si>
  <si>
    <t>I0290</t>
  </si>
  <si>
    <t>I0291</t>
  </si>
  <si>
    <t>I0292</t>
  </si>
  <si>
    <t>I0293</t>
  </si>
  <si>
    <t>I0294</t>
  </si>
  <si>
    <t>I0295</t>
  </si>
  <si>
    <t>I0296</t>
  </si>
  <si>
    <t>I0297</t>
  </si>
  <si>
    <t>I0298</t>
  </si>
  <si>
    <t>I0299</t>
  </si>
  <si>
    <t>I0300</t>
  </si>
  <si>
    <t>Shipment_ID</t>
  </si>
  <si>
    <t>Delivered_Quantity</t>
  </si>
  <si>
    <t>Delay_Days</t>
  </si>
  <si>
    <t>SH0001</t>
  </si>
  <si>
    <t>SH0002</t>
  </si>
  <si>
    <t>SH0003</t>
  </si>
  <si>
    <t>SH0004</t>
  </si>
  <si>
    <t>SH0005</t>
  </si>
  <si>
    <t>SH0006</t>
  </si>
  <si>
    <t>SH0007</t>
  </si>
  <si>
    <t>SH0008</t>
  </si>
  <si>
    <t>SH0009</t>
  </si>
  <si>
    <t>SH0010</t>
  </si>
  <si>
    <t>SH0011</t>
  </si>
  <si>
    <t>SH0012</t>
  </si>
  <si>
    <t>SH0013</t>
  </si>
  <si>
    <t>SH0014</t>
  </si>
  <si>
    <t>SH0015</t>
  </si>
  <si>
    <t>SH0016</t>
  </si>
  <si>
    <t>SH0017</t>
  </si>
  <si>
    <t>SH0018</t>
  </si>
  <si>
    <t>SH0019</t>
  </si>
  <si>
    <t>SH0020</t>
  </si>
  <si>
    <t>SH0021</t>
  </si>
  <si>
    <t>SH0022</t>
  </si>
  <si>
    <t>SH0023</t>
  </si>
  <si>
    <t>SH0024</t>
  </si>
  <si>
    <t>SH0025</t>
  </si>
  <si>
    <t>SH0026</t>
  </si>
  <si>
    <t>SH0027</t>
  </si>
  <si>
    <t>SH0028</t>
  </si>
  <si>
    <t>SH0029</t>
  </si>
  <si>
    <t>SH0030</t>
  </si>
  <si>
    <t>SH0031</t>
  </si>
  <si>
    <t>SH0032</t>
  </si>
  <si>
    <t>SH0033</t>
  </si>
  <si>
    <t>SH0034</t>
  </si>
  <si>
    <t>SH0035</t>
  </si>
  <si>
    <t>SH0036</t>
  </si>
  <si>
    <t>SH0037</t>
  </si>
  <si>
    <t>SH0038</t>
  </si>
  <si>
    <t>SH0039</t>
  </si>
  <si>
    <t>SH0040</t>
  </si>
  <si>
    <t>SH0041</t>
  </si>
  <si>
    <t>SH0042</t>
  </si>
  <si>
    <t>SH0043</t>
  </si>
  <si>
    <t>SH0044</t>
  </si>
  <si>
    <t>SH0045</t>
  </si>
  <si>
    <t>SH0046</t>
  </si>
  <si>
    <t>SH0047</t>
  </si>
  <si>
    <t>SH0048</t>
  </si>
  <si>
    <t>SH0049</t>
  </si>
  <si>
    <t>SH0050</t>
  </si>
  <si>
    <t>SH0051</t>
  </si>
  <si>
    <t>SH0052</t>
  </si>
  <si>
    <t>SH0053</t>
  </si>
  <si>
    <t>SH0054</t>
  </si>
  <si>
    <t>SH0055</t>
  </si>
  <si>
    <t>SH0056</t>
  </si>
  <si>
    <t>SH0057</t>
  </si>
  <si>
    <t>SH0058</t>
  </si>
  <si>
    <t>SH0059</t>
  </si>
  <si>
    <t>SH0060</t>
  </si>
  <si>
    <t>SH0061</t>
  </si>
  <si>
    <t>SH0062</t>
  </si>
  <si>
    <t>SH0063</t>
  </si>
  <si>
    <t>SH0064</t>
  </si>
  <si>
    <t>SH0065</t>
  </si>
  <si>
    <t>SH0066</t>
  </si>
  <si>
    <t>SH0067</t>
  </si>
  <si>
    <t>SH0068</t>
  </si>
  <si>
    <t>SH0069</t>
  </si>
  <si>
    <t>SH0070</t>
  </si>
  <si>
    <t>SH0071</t>
  </si>
  <si>
    <t>SH0072</t>
  </si>
  <si>
    <t>SH0073</t>
  </si>
  <si>
    <t>SH0074</t>
  </si>
  <si>
    <t>SH0075</t>
  </si>
  <si>
    <t>SH0076</t>
  </si>
  <si>
    <t>SH0077</t>
  </si>
  <si>
    <t>SH0078</t>
  </si>
  <si>
    <t>SH0079</t>
  </si>
  <si>
    <t>SH0080</t>
  </si>
  <si>
    <t>SH0081</t>
  </si>
  <si>
    <t>SH0082</t>
  </si>
  <si>
    <t>SH0083</t>
  </si>
  <si>
    <t>SH0084</t>
  </si>
  <si>
    <t>SH0085</t>
  </si>
  <si>
    <t>SH0086</t>
  </si>
  <si>
    <t>SH0087</t>
  </si>
  <si>
    <t>SH0088</t>
  </si>
  <si>
    <t>SH0089</t>
  </si>
  <si>
    <t>SH0090</t>
  </si>
  <si>
    <t>SH0091</t>
  </si>
  <si>
    <t>SH0092</t>
  </si>
  <si>
    <t>SH0093</t>
  </si>
  <si>
    <t>SH0094</t>
  </si>
  <si>
    <t>SH0095</t>
  </si>
  <si>
    <t>SH0096</t>
  </si>
  <si>
    <t>SH0097</t>
  </si>
  <si>
    <t>SH0098</t>
  </si>
  <si>
    <t>SH0099</t>
  </si>
  <si>
    <t>SH0100</t>
  </si>
  <si>
    <t>SH0101</t>
  </si>
  <si>
    <t>SH0102</t>
  </si>
  <si>
    <t>SH0103</t>
  </si>
  <si>
    <t>SH0104</t>
  </si>
  <si>
    <t>SH0105</t>
  </si>
  <si>
    <t>SH0106</t>
  </si>
  <si>
    <t>SH0107</t>
  </si>
  <si>
    <t>SH0108</t>
  </si>
  <si>
    <t>SH0109</t>
  </si>
  <si>
    <t>SH0110</t>
  </si>
  <si>
    <t>SH0111</t>
  </si>
  <si>
    <t>SH0112</t>
  </si>
  <si>
    <t>SH0113</t>
  </si>
  <si>
    <t>SH0114</t>
  </si>
  <si>
    <t>SH0115</t>
  </si>
  <si>
    <t>SH0116</t>
  </si>
  <si>
    <t>SH0117</t>
  </si>
  <si>
    <t>SH0118</t>
  </si>
  <si>
    <t>SH0119</t>
  </si>
  <si>
    <t>SH0120</t>
  </si>
  <si>
    <t>SH0121</t>
  </si>
  <si>
    <t>SH0122</t>
  </si>
  <si>
    <t>SH0123</t>
  </si>
  <si>
    <t>SH0124</t>
  </si>
  <si>
    <t>SH0125</t>
  </si>
  <si>
    <t>SH0126</t>
  </si>
  <si>
    <t>SH0127</t>
  </si>
  <si>
    <t>SH0128</t>
  </si>
  <si>
    <t>SH0129</t>
  </si>
  <si>
    <t>SH0130</t>
  </si>
  <si>
    <t>SH0131</t>
  </si>
  <si>
    <t>SH0132</t>
  </si>
  <si>
    <t>SH0133</t>
  </si>
  <si>
    <t>SH0134</t>
  </si>
  <si>
    <t>SH0135</t>
  </si>
  <si>
    <t>SH0136</t>
  </si>
  <si>
    <t>SH0137</t>
  </si>
  <si>
    <t>SH0138</t>
  </si>
  <si>
    <t>SH0139</t>
  </si>
  <si>
    <t>SH0140</t>
  </si>
  <si>
    <t>SH0141</t>
  </si>
  <si>
    <t>SH0142</t>
  </si>
  <si>
    <t>SH0143</t>
  </si>
  <si>
    <t>SH0144</t>
  </si>
  <si>
    <t>SH0145</t>
  </si>
  <si>
    <t>SH0146</t>
  </si>
  <si>
    <t>SH0147</t>
  </si>
  <si>
    <t>SH0148</t>
  </si>
  <si>
    <t>SH0149</t>
  </si>
  <si>
    <t>SH0150</t>
  </si>
  <si>
    <t>SH0151</t>
  </si>
  <si>
    <t>SH0152</t>
  </si>
  <si>
    <t>SH0153</t>
  </si>
  <si>
    <t>SH0154</t>
  </si>
  <si>
    <t>SH0155</t>
  </si>
  <si>
    <t>SH0156</t>
  </si>
  <si>
    <t>SH0157</t>
  </si>
  <si>
    <t>SH0158</t>
  </si>
  <si>
    <t>SH0159</t>
  </si>
  <si>
    <t>SH0160</t>
  </si>
  <si>
    <t>SH0161</t>
  </si>
  <si>
    <t>SH0162</t>
  </si>
  <si>
    <t>SH0163</t>
  </si>
  <si>
    <t>SH0164</t>
  </si>
  <si>
    <t>SH0165</t>
  </si>
  <si>
    <t>SH0166</t>
  </si>
  <si>
    <t>SH0167</t>
  </si>
  <si>
    <t>SH0168</t>
  </si>
  <si>
    <t>SH0169</t>
  </si>
  <si>
    <t>SH0170</t>
  </si>
  <si>
    <t>SH0171</t>
  </si>
  <si>
    <t>SH0172</t>
  </si>
  <si>
    <t>SH0173</t>
  </si>
  <si>
    <t>SH0174</t>
  </si>
  <si>
    <t>SH0175</t>
  </si>
  <si>
    <t>SH0176</t>
  </si>
  <si>
    <t>SH0177</t>
  </si>
  <si>
    <t>SH0178</t>
  </si>
  <si>
    <t>SH0179</t>
  </si>
  <si>
    <t>SH0180</t>
  </si>
  <si>
    <t>SH0181</t>
  </si>
  <si>
    <t>SH0182</t>
  </si>
  <si>
    <t>SH0183</t>
  </si>
  <si>
    <t>SH0184</t>
  </si>
  <si>
    <t>SH0185</t>
  </si>
  <si>
    <t>SH0186</t>
  </si>
  <si>
    <t>SH0187</t>
  </si>
  <si>
    <t>SH0188</t>
  </si>
  <si>
    <t>SH0189</t>
  </si>
  <si>
    <t>SH0190</t>
  </si>
  <si>
    <t>SH0191</t>
  </si>
  <si>
    <t>SH0192</t>
  </si>
  <si>
    <t>SH0193</t>
  </si>
  <si>
    <t>SH0194</t>
  </si>
  <si>
    <t>SH0195</t>
  </si>
  <si>
    <t>SH0196</t>
  </si>
  <si>
    <t>SH0197</t>
  </si>
  <si>
    <t>SH0198</t>
  </si>
  <si>
    <t>SH0199</t>
  </si>
  <si>
    <t>SH0200</t>
  </si>
  <si>
    <t>stock_status</t>
  </si>
  <si>
    <t>category</t>
  </si>
  <si>
    <t>Row Labels</t>
  </si>
  <si>
    <t>(blank)</t>
  </si>
  <si>
    <t>Grand Total</t>
  </si>
  <si>
    <t>Sum of Quantity</t>
  </si>
  <si>
    <t>Unknown</t>
  </si>
  <si>
    <t>Column Labels</t>
  </si>
  <si>
    <t>critical</t>
  </si>
  <si>
    <t>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</si>
</sst>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shavardhan kumar" refreshedDate="45909.887168055553" createdVersion="8" refreshedVersion="8" minRefreshableVersion="3" recordCount="301">
  <cacheSource type="worksheet">
    <worksheetSource ref="A1:G1048576" sheet="Inventory"/>
  </cacheSource>
  <cacheFields count="7">
    <cacheField name="Inventory_ID" numFmtId="0">
      <sharedItems containsBlank="1"/>
    </cacheField>
    <cacheField name="Product_ID" numFmtId="0">
      <sharedItems containsBlank="1"/>
    </cacheField>
    <cacheField name="Warehouse_ID" numFmtId="0">
      <sharedItems containsBlank="1"/>
    </cacheField>
    <cacheField name="Quantity" numFmtId="0">
      <sharedItems containsString="0" containsBlank="1" containsNumber="1" containsInteger="1" minValue="0" maxValue="498" count="211">
        <n v="404"/>
        <n v="316"/>
        <n v="115"/>
        <n v="397"/>
        <n v="267"/>
        <n v="194"/>
        <n v="230"/>
        <n v="465"/>
        <n v="226"/>
        <n v="152"/>
        <n v="440"/>
        <n v="301"/>
        <n v="219"/>
        <n v="156"/>
        <n v="291"/>
        <n v="317"/>
        <n v="30"/>
        <n v="312"/>
        <n v="491"/>
        <n v="378"/>
        <n v="50"/>
        <n v="485"/>
        <n v="390"/>
        <n v="106"/>
        <n v="320"/>
        <n v="108"/>
        <n v="135"/>
        <n v="338"/>
        <n v="41"/>
        <n v="80"/>
        <n v="122"/>
        <n v="88"/>
        <n v="282"/>
        <n v="38"/>
        <n v="1"/>
        <n v="209"/>
        <n v="352"/>
        <n v="304"/>
        <n v="240"/>
        <n v="149"/>
        <n v="16"/>
        <n v="118"/>
        <n v="147"/>
        <n v="361"/>
        <n v="144"/>
        <n v="359"/>
        <n v="232"/>
        <n v="36"/>
        <n v="351"/>
        <n v="119"/>
        <n v="473"/>
        <n v="403"/>
        <n v="405"/>
        <n v="411"/>
        <n v="478"/>
        <n v="101"/>
        <n v="217"/>
        <n v="58"/>
        <n v="278"/>
        <n v="331"/>
        <n v="76"/>
        <n v="136"/>
        <n v="423"/>
        <n v="72"/>
        <n v="84"/>
        <n v="157"/>
        <n v="383"/>
        <n v="422"/>
        <n v="471"/>
        <n v="224"/>
        <n v="63"/>
        <n v="239"/>
        <n v="155"/>
        <n v="358"/>
        <n v="206"/>
        <n v="482"/>
        <n v="139"/>
        <n v="256"/>
        <n v="276"/>
        <n v="252"/>
        <n v="306"/>
        <n v="20"/>
        <n v="455"/>
        <n v="221"/>
        <n v="376"/>
        <n v="165"/>
        <n v="309"/>
        <n v="128"/>
        <n v="13"/>
        <n v="46"/>
        <n v="117"/>
        <n v="492"/>
        <n v="345"/>
        <n v="428"/>
        <n v="294"/>
        <n v="300"/>
        <n v="486"/>
        <n v="10"/>
        <n v="391"/>
        <n v="344"/>
        <n v="420"/>
        <n v="137"/>
        <n v="295"/>
        <n v="387"/>
        <n v="89"/>
        <n v="265"/>
        <n v="333"/>
        <n v="469"/>
        <n v="142"/>
        <n v="92"/>
        <n v="299"/>
        <n v="223"/>
        <n v="325"/>
        <n v="416"/>
        <n v="251"/>
        <n v="496"/>
        <n v="178"/>
        <n v="170"/>
        <n v="164"/>
        <n v="343"/>
        <n v="53"/>
        <n v="439"/>
        <n v="82"/>
        <n v="168"/>
        <n v="210"/>
        <n v="355"/>
        <n v="253"/>
        <n v="339"/>
        <n v="483"/>
        <n v="205"/>
        <n v="389"/>
        <n v="281"/>
        <n v="18"/>
        <n v="45"/>
        <n v="161"/>
        <n v="129"/>
        <n v="59"/>
        <n v="395"/>
        <n v="442"/>
        <n v="263"/>
        <n v="0"/>
        <n v="336"/>
        <n v="445"/>
        <n v="277"/>
        <n v="236"/>
        <n v="211"/>
        <n v="27"/>
        <n v="96"/>
        <n v="185"/>
        <n v="318"/>
        <n v="255"/>
        <n v="26"/>
        <n v="104"/>
        <n v="67"/>
        <n v="474"/>
        <n v="450"/>
        <n v="357"/>
        <n v="248"/>
        <n v="62"/>
        <n v="14"/>
        <n v="498"/>
        <n v="322"/>
        <n v="311"/>
        <n v="409"/>
        <n v="363"/>
        <n v="81"/>
        <n v="159"/>
        <n v="7"/>
        <n v="208"/>
        <n v="47"/>
        <n v="430"/>
        <n v="467"/>
        <n v="484"/>
        <n v="60"/>
        <n v="426"/>
        <n v="78"/>
        <n v="477"/>
        <n v="366"/>
        <n v="260"/>
        <n v="212"/>
        <n v="427"/>
        <n v="247"/>
        <n v="241"/>
        <n v="124"/>
        <n v="233"/>
        <n v="74"/>
        <n v="196"/>
        <n v="97"/>
        <n v="382"/>
        <n v="69"/>
        <n v="35"/>
        <n v="141"/>
        <n v="437"/>
        <n v="174"/>
        <n v="259"/>
        <n v="371"/>
        <n v="296"/>
        <n v="337"/>
        <n v="250"/>
        <n v="443"/>
        <n v="228"/>
        <n v="275"/>
        <n v="176"/>
        <n v="193"/>
        <n v="292"/>
        <n v="438"/>
        <n v="22"/>
        <n v="162"/>
        <n v="381"/>
        <n v="242"/>
        <m/>
      </sharedItems>
    </cacheField>
    <cacheField name="Reorder_Level" numFmtId="0">
      <sharedItems containsString="0" containsBlank="1" containsNumber="1" containsInteger="1" minValue="50" maxValue="200"/>
    </cacheField>
    <cacheField name="stock_status" numFmtId="0">
      <sharedItems containsBlank="1" count="3">
        <s v="safe"/>
        <s v="critical"/>
        <m/>
      </sharedItems>
    </cacheField>
    <cacheField name="category" numFmtId="0">
      <sharedItems containsBlank="1" count="7">
        <s v="Groceries"/>
        <s v="Electronics"/>
        <s v="Stationery"/>
        <s v="Furniture"/>
        <s v="Clothing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I0001"/>
    <s v="P043"/>
    <s v="W01"/>
    <x v="0"/>
    <n v="147"/>
    <x v="0"/>
    <x v="0"/>
  </r>
  <r>
    <s v="I0002"/>
    <s v="P036"/>
    <s v="W02"/>
    <x v="1"/>
    <n v="148"/>
    <x v="0"/>
    <x v="1"/>
  </r>
  <r>
    <s v="I0003"/>
    <s v="P111"/>
    <s v="W11"/>
    <x v="2"/>
    <n v="88"/>
    <x v="0"/>
    <x v="2"/>
  </r>
  <r>
    <s v="I0004"/>
    <s v="P009"/>
    <s v="W07"/>
    <x v="3"/>
    <n v="176"/>
    <x v="0"/>
    <x v="3"/>
  </r>
  <r>
    <s v="I0005"/>
    <s v="P099"/>
    <s v="W03"/>
    <x v="4"/>
    <n v="59"/>
    <x v="0"/>
    <x v="0"/>
  </r>
  <r>
    <s v="I0006"/>
    <s v="P036"/>
    <s v="W14"/>
    <x v="5"/>
    <n v="82"/>
    <x v="0"/>
    <x v="1"/>
  </r>
  <r>
    <s v="I0007"/>
    <s v="P045"/>
    <s v="W08"/>
    <x v="6"/>
    <n v="178"/>
    <x v="0"/>
    <x v="0"/>
  </r>
  <r>
    <s v="I0008"/>
    <s v="P083"/>
    <s v="W03"/>
    <x v="7"/>
    <n v="134"/>
    <x v="0"/>
    <x v="2"/>
  </r>
  <r>
    <s v="I0009"/>
    <s v="P066"/>
    <s v="W01"/>
    <x v="8"/>
    <n v="75"/>
    <x v="0"/>
    <x v="1"/>
  </r>
  <r>
    <s v="I0010"/>
    <s v="P052"/>
    <s v="W05"/>
    <x v="9"/>
    <n v="162"/>
    <x v="1"/>
    <x v="1"/>
  </r>
  <r>
    <s v="I0011"/>
    <s v="P087"/>
    <s v="W07"/>
    <x v="10"/>
    <n v="75"/>
    <x v="0"/>
    <x v="2"/>
  </r>
  <r>
    <s v="I0012"/>
    <s v="P108"/>
    <s v="W06"/>
    <x v="11"/>
    <n v="184"/>
    <x v="0"/>
    <x v="2"/>
  </r>
  <r>
    <s v="I0013"/>
    <s v="P069"/>
    <s v="W04"/>
    <x v="12"/>
    <n v="166"/>
    <x v="0"/>
    <x v="4"/>
  </r>
  <r>
    <s v="I0014"/>
    <s v="P043"/>
    <s v="W08"/>
    <x v="13"/>
    <n v="53"/>
    <x v="0"/>
    <x v="0"/>
  </r>
  <r>
    <s v="I0015"/>
    <s v="P004"/>
    <s v="W06"/>
    <x v="14"/>
    <n v="86"/>
    <x v="0"/>
    <x v="3"/>
  </r>
  <r>
    <s v="I0016"/>
    <s v="P015"/>
    <s v="W06"/>
    <x v="15"/>
    <n v="154"/>
    <x v="0"/>
    <x v="4"/>
  </r>
  <r>
    <s v="I0017"/>
    <s v="P113"/>
    <s v="W13"/>
    <x v="16"/>
    <n v="89"/>
    <x v="1"/>
    <x v="4"/>
  </r>
  <r>
    <s v="I0018"/>
    <s v="P034"/>
    <s v="W15"/>
    <x v="17"/>
    <n v="69"/>
    <x v="0"/>
    <x v="2"/>
  </r>
  <r>
    <s v="I0019"/>
    <s v="P023"/>
    <s v="W07"/>
    <x v="18"/>
    <n v="170"/>
    <x v="0"/>
    <x v="4"/>
  </r>
  <r>
    <s v="I0020"/>
    <s v="P075"/>
    <s v="W05"/>
    <x v="19"/>
    <n v="117"/>
    <x v="0"/>
    <x v="0"/>
  </r>
  <r>
    <s v="I0021"/>
    <s v="P034"/>
    <s v="W13"/>
    <x v="20"/>
    <n v="136"/>
    <x v="1"/>
    <x v="2"/>
  </r>
  <r>
    <s v="I0022"/>
    <s v="P005"/>
    <s v="W14"/>
    <x v="21"/>
    <n v="151"/>
    <x v="0"/>
    <x v="0"/>
  </r>
  <r>
    <s v="I0023"/>
    <s v="P014"/>
    <s v="W07"/>
    <x v="22"/>
    <n v="70"/>
    <x v="0"/>
    <x v="3"/>
  </r>
  <r>
    <s v="I0024"/>
    <s v="P077"/>
    <s v="W05"/>
    <x v="23"/>
    <n v="134"/>
    <x v="1"/>
    <x v="0"/>
  </r>
  <r>
    <s v="I0025"/>
    <s v="P056"/>
    <s v="W14"/>
    <x v="24"/>
    <n v="186"/>
    <x v="0"/>
    <x v="3"/>
  </r>
  <r>
    <s v="I0026"/>
    <s v="P045"/>
    <s v="W02"/>
    <x v="25"/>
    <n v="147"/>
    <x v="1"/>
    <x v="0"/>
  </r>
  <r>
    <s v="I0027"/>
    <s v="P094"/>
    <s v="W08"/>
    <x v="26"/>
    <n v="131"/>
    <x v="0"/>
    <x v="1"/>
  </r>
  <r>
    <s v="I0028"/>
    <s v="P101"/>
    <s v="W01"/>
    <x v="27"/>
    <n v="174"/>
    <x v="0"/>
    <x v="1"/>
  </r>
  <r>
    <s v="I0029"/>
    <s v="P041"/>
    <s v="W12"/>
    <x v="28"/>
    <n v="188"/>
    <x v="1"/>
    <x v="3"/>
  </r>
  <r>
    <s v="I0030"/>
    <s v="P056"/>
    <s v="W09"/>
    <x v="29"/>
    <n v="59"/>
    <x v="0"/>
    <x v="3"/>
  </r>
  <r>
    <s v="I0031"/>
    <s v="P078"/>
    <s v="W01"/>
    <x v="30"/>
    <n v="67"/>
    <x v="0"/>
    <x v="3"/>
  </r>
  <r>
    <s v="I0032"/>
    <s v="P066"/>
    <s v="W06"/>
    <x v="31"/>
    <n v="110"/>
    <x v="1"/>
    <x v="1"/>
  </r>
  <r>
    <s v="I0033"/>
    <s v="P015"/>
    <s v="W04"/>
    <x v="32"/>
    <n v="123"/>
    <x v="0"/>
    <x v="4"/>
  </r>
  <r>
    <s v="I0034"/>
    <s v="P050"/>
    <s v="W11"/>
    <x v="33"/>
    <n v="108"/>
    <x v="1"/>
    <x v="3"/>
  </r>
  <r>
    <s v="I0035"/>
    <s v="P116"/>
    <s v="W02"/>
    <x v="29"/>
    <n v="73"/>
    <x v="0"/>
    <x v="0"/>
  </r>
  <r>
    <s v="I0036"/>
    <s v="P074"/>
    <s v="W13"/>
    <x v="34"/>
    <n v="161"/>
    <x v="1"/>
    <x v="3"/>
  </r>
  <r>
    <s v="I0037"/>
    <s v="P025"/>
    <s v="W11"/>
    <x v="35"/>
    <n v="75"/>
    <x v="0"/>
    <x v="0"/>
  </r>
  <r>
    <s v="I0038"/>
    <s v="P033"/>
    <s v="W01"/>
    <x v="6"/>
    <n v="75"/>
    <x v="0"/>
    <x v="4"/>
  </r>
  <r>
    <s v="I0039"/>
    <s v="P006"/>
    <s v="W13"/>
    <x v="36"/>
    <n v="163"/>
    <x v="0"/>
    <x v="2"/>
  </r>
  <r>
    <s v="I0040"/>
    <s v="P091"/>
    <s v="W01"/>
    <x v="37"/>
    <n v="92"/>
    <x v="0"/>
    <x v="3"/>
  </r>
  <r>
    <s v="I0041"/>
    <s v="P056"/>
    <s v="W04"/>
    <x v="38"/>
    <n v="126"/>
    <x v="0"/>
    <x v="3"/>
  </r>
  <r>
    <s v="I0042"/>
    <s v="P001"/>
    <s v="W04"/>
    <x v="39"/>
    <n v="57"/>
    <x v="0"/>
    <x v="3"/>
  </r>
  <r>
    <s v="I0043"/>
    <s v="P067"/>
    <s v="W14"/>
    <x v="40"/>
    <n v="61"/>
    <x v="1"/>
    <x v="4"/>
  </r>
  <r>
    <s v="I0044"/>
    <s v="P119"/>
    <s v="W01"/>
    <x v="41"/>
    <n v="133"/>
    <x v="1"/>
    <x v="1"/>
  </r>
  <r>
    <s v="I0045"/>
    <s v="P104"/>
    <s v="W10"/>
    <x v="42"/>
    <n v="64"/>
    <x v="0"/>
    <x v="2"/>
  </r>
  <r>
    <s v="I0046"/>
    <s v="P069"/>
    <s v="W03"/>
    <x v="43"/>
    <n v="125"/>
    <x v="0"/>
    <x v="4"/>
  </r>
  <r>
    <s v="I0047"/>
    <s v="P088"/>
    <s v="W04"/>
    <x v="44"/>
    <n v="141"/>
    <x v="0"/>
    <x v="0"/>
  </r>
  <r>
    <s v="I0048"/>
    <s v="P093"/>
    <s v="W03"/>
    <x v="45"/>
    <n v="145"/>
    <x v="0"/>
    <x v="0"/>
  </r>
  <r>
    <s v="I0049"/>
    <s v="P095"/>
    <s v="W08"/>
    <x v="10"/>
    <n v="160"/>
    <x v="0"/>
    <x v="1"/>
  </r>
  <r>
    <s v="I0050"/>
    <s v="P095"/>
    <s v="W11"/>
    <x v="46"/>
    <n v="87"/>
    <x v="0"/>
    <x v="1"/>
  </r>
  <r>
    <s v="I0051"/>
    <s v="P086"/>
    <s v="W02"/>
    <x v="47"/>
    <n v="112"/>
    <x v="1"/>
    <x v="0"/>
  </r>
  <r>
    <s v="I0052"/>
    <s v="P026"/>
    <s v="W10"/>
    <x v="48"/>
    <n v="185"/>
    <x v="0"/>
    <x v="2"/>
  </r>
  <r>
    <s v="I0053"/>
    <s v="P047"/>
    <s v="W04"/>
    <x v="49"/>
    <n v="155"/>
    <x v="1"/>
    <x v="3"/>
  </r>
  <r>
    <s v="I0054"/>
    <s v="P056"/>
    <s v="W08"/>
    <x v="50"/>
    <n v="194"/>
    <x v="0"/>
    <x v="3"/>
  </r>
  <r>
    <s v="I0055"/>
    <s v="P009"/>
    <s v="W12"/>
    <x v="26"/>
    <n v="96"/>
    <x v="0"/>
    <x v="3"/>
  </r>
  <r>
    <s v="I0056"/>
    <s v="P086"/>
    <s v="W05"/>
    <x v="51"/>
    <n v="93"/>
    <x v="0"/>
    <x v="0"/>
  </r>
  <r>
    <s v="I0057"/>
    <s v="P118"/>
    <s v="W13"/>
    <x v="52"/>
    <n v="94"/>
    <x v="0"/>
    <x v="0"/>
  </r>
  <r>
    <s v="I0058"/>
    <s v="P043"/>
    <s v="W06"/>
    <x v="24"/>
    <n v="70"/>
    <x v="0"/>
    <x v="0"/>
  </r>
  <r>
    <s v="I0059"/>
    <s v="P080"/>
    <s v="W03"/>
    <x v="11"/>
    <n v="147"/>
    <x v="0"/>
    <x v="3"/>
  </r>
  <r>
    <s v="I0060"/>
    <s v="P041"/>
    <s v="W10"/>
    <x v="27"/>
    <n v="111"/>
    <x v="0"/>
    <x v="3"/>
  </r>
  <r>
    <s v="I0061"/>
    <s v="P085"/>
    <s v="W10"/>
    <x v="53"/>
    <n v="177"/>
    <x v="0"/>
    <x v="2"/>
  </r>
  <r>
    <s v="I0062"/>
    <s v="P109"/>
    <s v="W12"/>
    <x v="54"/>
    <n v="199"/>
    <x v="0"/>
    <x v="1"/>
  </r>
  <r>
    <s v="I0063"/>
    <s v="P016"/>
    <s v="W12"/>
    <x v="55"/>
    <n v="86"/>
    <x v="0"/>
    <x v="1"/>
  </r>
  <r>
    <s v="I0064"/>
    <s v="P093"/>
    <s v="W02"/>
    <x v="56"/>
    <n v="109"/>
    <x v="0"/>
    <x v="0"/>
  </r>
  <r>
    <s v="I0065"/>
    <s v="P116"/>
    <s v="W13"/>
    <x v="57"/>
    <n v="168"/>
    <x v="1"/>
    <x v="0"/>
  </r>
  <r>
    <s v="I0066"/>
    <s v="P039"/>
    <s v="W14"/>
    <x v="58"/>
    <n v="115"/>
    <x v="0"/>
    <x v="4"/>
  </r>
  <r>
    <s v="I0067"/>
    <s v="P065"/>
    <s v="W03"/>
    <x v="2"/>
    <n v="167"/>
    <x v="1"/>
    <x v="3"/>
  </r>
  <r>
    <s v="I0068"/>
    <s v="P040"/>
    <s v="W05"/>
    <x v="59"/>
    <n v="115"/>
    <x v="0"/>
    <x v="1"/>
  </r>
  <r>
    <s v="I0069"/>
    <s v="P053"/>
    <s v="W10"/>
    <x v="60"/>
    <n v="52"/>
    <x v="0"/>
    <x v="2"/>
  </r>
  <r>
    <s v="I0070"/>
    <s v="P042"/>
    <s v="W01"/>
    <x v="7"/>
    <n v="169"/>
    <x v="0"/>
    <x v="1"/>
  </r>
  <r>
    <s v="I0071"/>
    <s v="P052"/>
    <s v="W15"/>
    <x v="61"/>
    <n v="123"/>
    <x v="0"/>
    <x v="1"/>
  </r>
  <r>
    <s v="I0072"/>
    <s v="P090"/>
    <s v="W05"/>
    <x v="62"/>
    <n v="189"/>
    <x v="0"/>
    <x v="3"/>
  </r>
  <r>
    <s v="I0073"/>
    <s v="P038"/>
    <s v="W10"/>
    <x v="63"/>
    <n v="90"/>
    <x v="1"/>
    <x v="3"/>
  </r>
  <r>
    <s v="I0074"/>
    <s v="P071"/>
    <s v="W11"/>
    <x v="47"/>
    <n v="68"/>
    <x v="1"/>
    <x v="3"/>
  </r>
  <r>
    <s v="I0075"/>
    <s v="P017"/>
    <s v="W15"/>
    <x v="16"/>
    <n v="163"/>
    <x v="1"/>
    <x v="1"/>
  </r>
  <r>
    <s v="I0076"/>
    <s v="P025"/>
    <s v="W07"/>
    <x v="64"/>
    <n v="138"/>
    <x v="1"/>
    <x v="0"/>
  </r>
  <r>
    <s v="I0077"/>
    <s v="P054"/>
    <s v="W07"/>
    <x v="52"/>
    <n v="200"/>
    <x v="0"/>
    <x v="3"/>
  </r>
  <r>
    <s v="I0078"/>
    <s v="P086"/>
    <s v="W12"/>
    <x v="65"/>
    <n v="126"/>
    <x v="0"/>
    <x v="0"/>
  </r>
  <r>
    <s v="I0079"/>
    <s v="P049"/>
    <s v="W04"/>
    <x v="37"/>
    <n v="158"/>
    <x v="0"/>
    <x v="4"/>
  </r>
  <r>
    <s v="I0080"/>
    <s v="P087"/>
    <s v="W02"/>
    <x v="66"/>
    <n v="114"/>
    <x v="0"/>
    <x v="2"/>
  </r>
  <r>
    <s v="I0081"/>
    <s v="P096"/>
    <s v="W10"/>
    <x v="67"/>
    <n v="166"/>
    <x v="0"/>
    <x v="1"/>
  </r>
  <r>
    <s v="I0082"/>
    <s v="P116"/>
    <s v="W12"/>
    <x v="14"/>
    <n v="127"/>
    <x v="0"/>
    <x v="0"/>
  </r>
  <r>
    <s v="I0083"/>
    <s v="P023"/>
    <s v="W14"/>
    <x v="68"/>
    <n v="100"/>
    <x v="0"/>
    <x v="4"/>
  </r>
  <r>
    <s v="I0084"/>
    <s v="P079"/>
    <s v="W11"/>
    <x v="42"/>
    <n v="148"/>
    <x v="1"/>
    <x v="4"/>
  </r>
  <r>
    <s v="I0085"/>
    <s v="P073"/>
    <s v="W04"/>
    <x v="69"/>
    <n v="173"/>
    <x v="0"/>
    <x v="4"/>
  </r>
  <r>
    <s v="I0086"/>
    <s v="P039"/>
    <s v="W02"/>
    <x v="70"/>
    <n v="77"/>
    <x v="1"/>
    <x v="4"/>
  </r>
  <r>
    <s v="I0087"/>
    <s v="P052"/>
    <s v="W12"/>
    <x v="71"/>
    <n v="110"/>
    <x v="0"/>
    <x v="1"/>
  </r>
  <r>
    <s v="I0088"/>
    <s v="P071"/>
    <s v="W13"/>
    <x v="36"/>
    <n v="147"/>
    <x v="0"/>
    <x v="3"/>
  </r>
  <r>
    <s v="I0089"/>
    <s v="P107"/>
    <s v="W05"/>
    <x v="72"/>
    <n v="196"/>
    <x v="1"/>
    <x v="4"/>
  </r>
  <r>
    <s v="I0090"/>
    <s v="P001"/>
    <s v="W14"/>
    <x v="73"/>
    <n v="141"/>
    <x v="0"/>
    <x v="3"/>
  </r>
  <r>
    <s v="I0091"/>
    <s v="P039"/>
    <s v="W11"/>
    <x v="74"/>
    <n v="197"/>
    <x v="0"/>
    <x v="4"/>
  </r>
  <r>
    <s v="I0092"/>
    <s v="P037"/>
    <s v="W10"/>
    <x v="75"/>
    <n v="125"/>
    <x v="0"/>
    <x v="1"/>
  </r>
  <r>
    <s v="I0093"/>
    <s v="P027"/>
    <s v="W13"/>
    <x v="76"/>
    <n v="125"/>
    <x v="0"/>
    <x v="1"/>
  </r>
  <r>
    <s v="I0094"/>
    <s v="P056"/>
    <s v="W02"/>
    <x v="77"/>
    <n v="55"/>
    <x v="0"/>
    <x v="3"/>
  </r>
  <r>
    <s v="I0095"/>
    <s v="P101"/>
    <s v="W13"/>
    <x v="78"/>
    <n v="151"/>
    <x v="0"/>
    <x v="1"/>
  </r>
  <r>
    <s v="I0096"/>
    <s v="P075"/>
    <s v="W10"/>
    <x v="79"/>
    <n v="120"/>
    <x v="0"/>
    <x v="0"/>
  </r>
  <r>
    <s v="I0097"/>
    <s v="P078"/>
    <s v="W13"/>
    <x v="69"/>
    <n v="52"/>
    <x v="0"/>
    <x v="3"/>
  </r>
  <r>
    <s v="I0098"/>
    <s v="P084"/>
    <s v="W01"/>
    <x v="28"/>
    <n v="194"/>
    <x v="1"/>
    <x v="4"/>
  </r>
  <r>
    <s v="I0099"/>
    <s v="P042"/>
    <s v="W06"/>
    <x v="80"/>
    <n v="62"/>
    <x v="0"/>
    <x v="1"/>
  </r>
  <r>
    <s v="I0100"/>
    <s v="P060"/>
    <s v="W09"/>
    <x v="81"/>
    <n v="177"/>
    <x v="1"/>
    <x v="4"/>
  </r>
  <r>
    <s v="I0101"/>
    <s v="P057"/>
    <s v="W07"/>
    <x v="82"/>
    <n v="123"/>
    <x v="0"/>
    <x v="3"/>
  </r>
  <r>
    <s v="I0102"/>
    <s v="P057"/>
    <s v="W11"/>
    <x v="83"/>
    <n v="108"/>
    <x v="0"/>
    <x v="3"/>
  </r>
  <r>
    <s v="I0103"/>
    <s v="P087"/>
    <s v="W06"/>
    <x v="84"/>
    <n v="140"/>
    <x v="0"/>
    <x v="2"/>
  </r>
  <r>
    <s v="I0104"/>
    <s v="P028"/>
    <s v="W02"/>
    <x v="85"/>
    <n v="106"/>
    <x v="0"/>
    <x v="0"/>
  </r>
  <r>
    <s v="I0105"/>
    <s v="P066"/>
    <s v="W09"/>
    <x v="86"/>
    <n v="98"/>
    <x v="0"/>
    <x v="1"/>
  </r>
  <r>
    <s v="I0106"/>
    <s v="P061"/>
    <s v="W11"/>
    <x v="87"/>
    <n v="114"/>
    <x v="0"/>
    <x v="2"/>
  </r>
  <r>
    <s v="I0107"/>
    <s v="P102"/>
    <s v="W06"/>
    <x v="88"/>
    <n v="85"/>
    <x v="1"/>
    <x v="0"/>
  </r>
  <r>
    <s v="I0108"/>
    <s v="P116"/>
    <s v="W01"/>
    <x v="89"/>
    <n v="74"/>
    <x v="1"/>
    <x v="0"/>
  </r>
  <r>
    <s v="I0109"/>
    <s v="P102"/>
    <s v="W14"/>
    <x v="90"/>
    <n v="60"/>
    <x v="0"/>
    <x v="0"/>
  </r>
  <r>
    <s v="I0110"/>
    <s v="P095"/>
    <s v="W07"/>
    <x v="91"/>
    <n v="129"/>
    <x v="0"/>
    <x v="1"/>
  </r>
  <r>
    <s v="I0111"/>
    <s v="P022"/>
    <s v="W14"/>
    <x v="92"/>
    <n v="162"/>
    <x v="0"/>
    <x v="2"/>
  </r>
  <r>
    <s v="I0112"/>
    <s v="P085"/>
    <s v="W08"/>
    <x v="93"/>
    <n v="58"/>
    <x v="0"/>
    <x v="2"/>
  </r>
  <r>
    <s v="I0113"/>
    <s v="P011"/>
    <s v="W02"/>
    <x v="10"/>
    <n v="198"/>
    <x v="0"/>
    <x v="4"/>
  </r>
  <r>
    <s v="I0114"/>
    <s v="P037"/>
    <s v="W07"/>
    <x v="94"/>
    <n v="143"/>
    <x v="0"/>
    <x v="1"/>
  </r>
  <r>
    <s v="I0115"/>
    <s v="P085"/>
    <s v="W11"/>
    <x v="95"/>
    <n v="83"/>
    <x v="0"/>
    <x v="2"/>
  </r>
  <r>
    <s v="I0116"/>
    <s v="P082"/>
    <s v="W15"/>
    <x v="96"/>
    <n v="73"/>
    <x v="0"/>
    <x v="2"/>
  </r>
  <r>
    <s v="I0117"/>
    <s v="P080"/>
    <s v="W14"/>
    <x v="97"/>
    <n v="125"/>
    <x v="1"/>
    <x v="3"/>
  </r>
  <r>
    <s v="I0118"/>
    <s v="P012"/>
    <s v="W12"/>
    <x v="98"/>
    <n v="133"/>
    <x v="0"/>
    <x v="4"/>
  </r>
  <r>
    <s v="I0119"/>
    <s v="P105"/>
    <s v="W03"/>
    <x v="99"/>
    <n v="156"/>
    <x v="0"/>
    <x v="0"/>
  </r>
  <r>
    <s v="I0120"/>
    <s v="P097"/>
    <s v="W07"/>
    <x v="100"/>
    <n v="94"/>
    <x v="0"/>
    <x v="3"/>
  </r>
  <r>
    <s v="I0121"/>
    <s v="P031"/>
    <s v="W03"/>
    <x v="101"/>
    <n v="101"/>
    <x v="0"/>
    <x v="4"/>
  </r>
  <r>
    <s v="I0122"/>
    <s v="P087"/>
    <s v="W12"/>
    <x v="102"/>
    <n v="83"/>
    <x v="0"/>
    <x v="2"/>
  </r>
  <r>
    <s v="I0123"/>
    <s v="P040"/>
    <s v="W09"/>
    <x v="81"/>
    <n v="188"/>
    <x v="1"/>
    <x v="1"/>
  </r>
  <r>
    <s v="I0124"/>
    <s v="P029"/>
    <s v="W11"/>
    <x v="22"/>
    <n v="143"/>
    <x v="0"/>
    <x v="1"/>
  </r>
  <r>
    <s v="I0125"/>
    <s v="P104"/>
    <s v="W05"/>
    <x v="103"/>
    <n v="185"/>
    <x v="0"/>
    <x v="2"/>
  </r>
  <r>
    <s v="I0126"/>
    <s v="P019"/>
    <s v="W13"/>
    <x v="104"/>
    <n v="178"/>
    <x v="1"/>
    <x v="1"/>
  </r>
  <r>
    <s v="I0127"/>
    <s v="P004"/>
    <s v="W15"/>
    <x v="38"/>
    <n v="119"/>
    <x v="0"/>
    <x v="3"/>
  </r>
  <r>
    <s v="I0128"/>
    <s v="P006"/>
    <s v="W09"/>
    <x v="105"/>
    <n v="92"/>
    <x v="0"/>
    <x v="2"/>
  </r>
  <r>
    <s v="I0129"/>
    <s v="P032"/>
    <s v="W13"/>
    <x v="106"/>
    <n v="115"/>
    <x v="0"/>
    <x v="2"/>
  </r>
  <r>
    <s v="I0130"/>
    <s v="P061"/>
    <s v="W08"/>
    <x v="8"/>
    <n v="173"/>
    <x v="0"/>
    <x v="2"/>
  </r>
  <r>
    <s v="I0131"/>
    <s v="P079"/>
    <s v="W08"/>
    <x v="107"/>
    <n v="125"/>
    <x v="0"/>
    <x v="4"/>
  </r>
  <r>
    <s v="I0132"/>
    <s v="P109"/>
    <s v="W07"/>
    <x v="108"/>
    <n v="136"/>
    <x v="0"/>
    <x v="1"/>
  </r>
  <r>
    <s v="I0133"/>
    <s v="P099"/>
    <s v="W14"/>
    <x v="109"/>
    <n v="79"/>
    <x v="0"/>
    <x v="0"/>
  </r>
  <r>
    <s v="I0134"/>
    <s v="P010"/>
    <s v="W12"/>
    <x v="110"/>
    <n v="169"/>
    <x v="0"/>
    <x v="0"/>
  </r>
  <r>
    <s v="I0135"/>
    <s v="P059"/>
    <s v="W10"/>
    <x v="111"/>
    <n v="69"/>
    <x v="0"/>
    <x v="0"/>
  </r>
  <r>
    <s v="I0136"/>
    <s v="P054"/>
    <s v="W05"/>
    <x v="112"/>
    <n v="86"/>
    <x v="0"/>
    <x v="3"/>
  </r>
  <r>
    <s v="I0137"/>
    <s v="P114"/>
    <s v="W06"/>
    <x v="113"/>
    <n v="107"/>
    <x v="0"/>
    <x v="1"/>
  </r>
  <r>
    <s v="I0138"/>
    <s v="P081"/>
    <s v="W14"/>
    <x v="114"/>
    <n v="151"/>
    <x v="0"/>
    <x v="3"/>
  </r>
  <r>
    <s v="I0139"/>
    <s v="P074"/>
    <s v="W04"/>
    <x v="115"/>
    <n v="192"/>
    <x v="0"/>
    <x v="3"/>
  </r>
  <r>
    <s v="I0140"/>
    <s v="P025"/>
    <s v="W14"/>
    <x v="89"/>
    <n v="143"/>
    <x v="1"/>
    <x v="0"/>
  </r>
  <r>
    <s v="I0141"/>
    <s v="P092"/>
    <s v="W15"/>
    <x v="38"/>
    <n v="73"/>
    <x v="0"/>
    <x v="2"/>
  </r>
  <r>
    <s v="I0142"/>
    <s v="P090"/>
    <s v="W02"/>
    <x v="116"/>
    <n v="151"/>
    <x v="0"/>
    <x v="3"/>
  </r>
  <r>
    <s v="I0143"/>
    <s v="P050"/>
    <s v="W05"/>
    <x v="35"/>
    <n v="53"/>
    <x v="0"/>
    <x v="3"/>
  </r>
  <r>
    <s v="I0144"/>
    <s v="P064"/>
    <s v="W15"/>
    <x v="117"/>
    <n v="117"/>
    <x v="0"/>
    <x v="1"/>
  </r>
  <r>
    <s v="I0145"/>
    <s v="P052"/>
    <s v="W08"/>
    <x v="118"/>
    <n v="187"/>
    <x v="1"/>
    <x v="1"/>
  </r>
  <r>
    <s v="I0146"/>
    <s v="P032"/>
    <s v="W04"/>
    <x v="119"/>
    <n v="81"/>
    <x v="0"/>
    <x v="2"/>
  </r>
  <r>
    <s v="I0147"/>
    <s v="P084"/>
    <s v="W08"/>
    <x v="120"/>
    <n v="166"/>
    <x v="1"/>
    <x v="4"/>
  </r>
  <r>
    <s v="I0148"/>
    <s v="P089"/>
    <s v="W10"/>
    <x v="121"/>
    <n v="144"/>
    <x v="0"/>
    <x v="4"/>
  </r>
  <r>
    <s v="I0149"/>
    <s v="P001"/>
    <s v="W10"/>
    <x v="122"/>
    <n v="117"/>
    <x v="1"/>
    <x v="3"/>
  </r>
  <r>
    <s v="I0150"/>
    <s v="P115"/>
    <s v="W11"/>
    <x v="123"/>
    <n v="199"/>
    <x v="1"/>
    <x v="4"/>
  </r>
  <r>
    <s v="I0151"/>
    <s v="P111"/>
    <s v="W06"/>
    <x v="124"/>
    <n v="147"/>
    <x v="0"/>
    <x v="2"/>
  </r>
  <r>
    <s v="I0152"/>
    <s v="P099"/>
    <s v="W01"/>
    <x v="125"/>
    <n v="145"/>
    <x v="0"/>
    <x v="0"/>
  </r>
  <r>
    <s v="I0153"/>
    <s v="P114"/>
    <s v="W08"/>
    <x v="126"/>
    <n v="77"/>
    <x v="0"/>
    <x v="1"/>
  </r>
  <r>
    <s v="I0154"/>
    <s v="P014"/>
    <s v="W14"/>
    <x v="42"/>
    <n v="109"/>
    <x v="0"/>
    <x v="3"/>
  </r>
  <r>
    <s v="I0155"/>
    <s v="P100"/>
    <s v="W06"/>
    <x v="127"/>
    <n v="170"/>
    <x v="0"/>
    <x v="2"/>
  </r>
  <r>
    <s v="I0156"/>
    <s v="P055"/>
    <s v="W03"/>
    <x v="128"/>
    <n v="56"/>
    <x v="0"/>
    <x v="2"/>
  </r>
  <r>
    <s v="I0157"/>
    <s v="P029"/>
    <s v="W08"/>
    <x v="129"/>
    <n v="193"/>
    <x v="0"/>
    <x v="1"/>
  </r>
  <r>
    <s v="I0158"/>
    <s v="P023"/>
    <s v="W04"/>
    <x v="113"/>
    <n v="133"/>
    <x v="0"/>
    <x v="4"/>
  </r>
  <r>
    <s v="I0159"/>
    <s v="P103"/>
    <s v="W06"/>
    <x v="130"/>
    <n v="106"/>
    <x v="0"/>
    <x v="0"/>
  </r>
  <r>
    <s v="I0160"/>
    <s v="P090"/>
    <s v="W13"/>
    <x v="131"/>
    <n v="66"/>
    <x v="0"/>
    <x v="3"/>
  </r>
  <r>
    <s v="I0161"/>
    <s v="P067"/>
    <s v="W05"/>
    <x v="132"/>
    <n v="168"/>
    <x v="1"/>
    <x v="4"/>
  </r>
  <r>
    <s v="I0162"/>
    <s v="P060"/>
    <s v="W06"/>
    <x v="46"/>
    <n v="127"/>
    <x v="0"/>
    <x v="4"/>
  </r>
  <r>
    <s v="I0163"/>
    <s v="P007"/>
    <s v="W05"/>
    <x v="133"/>
    <n v="154"/>
    <x v="1"/>
    <x v="4"/>
  </r>
  <r>
    <s v="I0164"/>
    <s v="P072"/>
    <s v="W15"/>
    <x v="134"/>
    <n v="79"/>
    <x v="0"/>
    <x v="2"/>
  </r>
  <r>
    <s v="I0165"/>
    <s v="P032"/>
    <s v="W10"/>
    <x v="135"/>
    <n v="85"/>
    <x v="0"/>
    <x v="2"/>
  </r>
  <r>
    <s v="I0166"/>
    <s v="P118"/>
    <s v="W12"/>
    <x v="85"/>
    <n v="61"/>
    <x v="0"/>
    <x v="0"/>
  </r>
  <r>
    <s v="I0167"/>
    <s v="P109"/>
    <s v="W15"/>
    <x v="136"/>
    <n v="59"/>
    <x v="0"/>
    <x v="1"/>
  </r>
  <r>
    <s v="I0168"/>
    <s v="P016"/>
    <s v="W05"/>
    <x v="115"/>
    <n v="127"/>
    <x v="0"/>
    <x v="1"/>
  </r>
  <r>
    <s v="I0169"/>
    <s v="P059"/>
    <s v="W09"/>
    <x v="137"/>
    <n v="176"/>
    <x v="0"/>
    <x v="0"/>
  </r>
  <r>
    <s v="I0170"/>
    <s v="P018"/>
    <s v="W01"/>
    <x v="74"/>
    <n v="79"/>
    <x v="0"/>
    <x v="0"/>
  </r>
  <r>
    <s v="I0171"/>
    <s v="P103"/>
    <s v="W09"/>
    <x v="138"/>
    <n v="74"/>
    <x v="0"/>
    <x v="0"/>
  </r>
  <r>
    <s v="I0172"/>
    <s v="P060"/>
    <s v="W04"/>
    <x v="139"/>
    <n v="110"/>
    <x v="0"/>
    <x v="4"/>
  </r>
  <r>
    <s v="I0173"/>
    <s v="P068"/>
    <s v="W04"/>
    <x v="67"/>
    <n v="187"/>
    <x v="0"/>
    <x v="0"/>
  </r>
  <r>
    <s v="I0174"/>
    <s v="P072"/>
    <s v="W12"/>
    <x v="140"/>
    <n v="84"/>
    <x v="1"/>
    <x v="2"/>
  </r>
  <r>
    <s v="I0175"/>
    <s v="P077"/>
    <s v="W07"/>
    <x v="141"/>
    <n v="149"/>
    <x v="0"/>
    <x v="0"/>
  </r>
  <r>
    <s v="I0176"/>
    <s v="P041"/>
    <s v="W08"/>
    <x v="142"/>
    <n v="166"/>
    <x v="0"/>
    <x v="3"/>
  </r>
  <r>
    <s v="I0177"/>
    <s v="P097"/>
    <s v="W09"/>
    <x v="143"/>
    <n v="144"/>
    <x v="0"/>
    <x v="3"/>
  </r>
  <r>
    <s v="I0178"/>
    <s v="P115"/>
    <s v="W13"/>
    <x v="144"/>
    <n v="188"/>
    <x v="0"/>
    <x v="4"/>
  </r>
  <r>
    <s v="I0179"/>
    <s v="P057"/>
    <s v="W04"/>
    <x v="145"/>
    <n v="157"/>
    <x v="0"/>
    <x v="3"/>
  </r>
  <r>
    <s v="I0180"/>
    <s v="P079"/>
    <s v="W12"/>
    <x v="146"/>
    <n v="200"/>
    <x v="1"/>
    <x v="4"/>
  </r>
  <r>
    <s v="I0181"/>
    <s v="P105"/>
    <s v="W08"/>
    <x v="147"/>
    <n v="89"/>
    <x v="0"/>
    <x v="0"/>
  </r>
  <r>
    <s v="I0182"/>
    <s v="P093"/>
    <s v="W11"/>
    <x v="105"/>
    <n v="156"/>
    <x v="0"/>
    <x v="0"/>
  </r>
  <r>
    <s v="I0183"/>
    <s v="P115"/>
    <s v="W12"/>
    <x v="148"/>
    <n v="75"/>
    <x v="0"/>
    <x v="4"/>
  </r>
  <r>
    <s v="I0184"/>
    <s v="P065"/>
    <s v="W08"/>
    <x v="149"/>
    <n v="175"/>
    <x v="0"/>
    <x v="3"/>
  </r>
  <r>
    <s v="I0185"/>
    <s v="P055"/>
    <s v="W08"/>
    <x v="103"/>
    <n v="154"/>
    <x v="0"/>
    <x v="2"/>
  </r>
  <r>
    <s v="I0186"/>
    <s v="P107"/>
    <s v="W13"/>
    <x v="150"/>
    <n v="121"/>
    <x v="0"/>
    <x v="4"/>
  </r>
  <r>
    <s v="I0187"/>
    <s v="P117"/>
    <s v="W01"/>
    <x v="24"/>
    <n v="58"/>
    <x v="0"/>
    <x v="3"/>
  </r>
  <r>
    <s v="I0188"/>
    <s v="P071"/>
    <s v="W02"/>
    <x v="8"/>
    <n v="144"/>
    <x v="0"/>
    <x v="3"/>
  </r>
  <r>
    <s v="I0189"/>
    <s v="P058"/>
    <s v="W05"/>
    <x v="130"/>
    <n v="105"/>
    <x v="0"/>
    <x v="0"/>
  </r>
  <r>
    <s v="I0190"/>
    <s v="P115"/>
    <s v="W04"/>
    <x v="151"/>
    <n v="163"/>
    <x v="1"/>
    <x v="4"/>
  </r>
  <r>
    <s v="I0191"/>
    <s v="P021"/>
    <s v="W07"/>
    <x v="152"/>
    <n v="163"/>
    <x v="1"/>
    <x v="4"/>
  </r>
  <r>
    <s v="I0192"/>
    <s v="P096"/>
    <s v="W12"/>
    <x v="61"/>
    <n v="110"/>
    <x v="0"/>
    <x v="1"/>
  </r>
  <r>
    <s v="I0193"/>
    <s v="P111"/>
    <s v="W04"/>
    <x v="131"/>
    <n v="142"/>
    <x v="0"/>
    <x v="2"/>
  </r>
  <r>
    <s v="I0194"/>
    <s v="P061"/>
    <s v="W05"/>
    <x v="153"/>
    <n v="75"/>
    <x v="1"/>
    <x v="2"/>
  </r>
  <r>
    <s v="I0195"/>
    <s v="P058"/>
    <s v="W11"/>
    <x v="154"/>
    <n v="144"/>
    <x v="0"/>
    <x v="0"/>
  </r>
  <r>
    <s v="I0196"/>
    <s v="P034"/>
    <s v="W10"/>
    <x v="42"/>
    <n v="189"/>
    <x v="1"/>
    <x v="2"/>
  </r>
  <r>
    <s v="I0197"/>
    <s v="P097"/>
    <s v="W06"/>
    <x v="69"/>
    <n v="141"/>
    <x v="0"/>
    <x v="3"/>
  </r>
  <r>
    <s v="I0198"/>
    <s v="P032"/>
    <s v="W08"/>
    <x v="155"/>
    <n v="65"/>
    <x v="0"/>
    <x v="2"/>
  </r>
  <r>
    <s v="I0199"/>
    <s v="P108"/>
    <s v="W09"/>
    <x v="156"/>
    <n v="151"/>
    <x v="0"/>
    <x v="2"/>
  </r>
  <r>
    <s v="I0200"/>
    <s v="P082"/>
    <s v="W09"/>
    <x v="157"/>
    <n v="120"/>
    <x v="0"/>
    <x v="2"/>
  </r>
  <r>
    <s v="I0201"/>
    <s v="P036"/>
    <s v="W06"/>
    <x v="158"/>
    <n v="98"/>
    <x v="1"/>
    <x v="1"/>
  </r>
  <r>
    <s v="I0202"/>
    <s v="P099"/>
    <s v="W07"/>
    <x v="159"/>
    <n v="81"/>
    <x v="1"/>
    <x v="0"/>
  </r>
  <r>
    <s v="I0203"/>
    <s v="P100"/>
    <s v="W12"/>
    <x v="160"/>
    <n v="166"/>
    <x v="0"/>
    <x v="2"/>
  </r>
  <r>
    <s v="I0204"/>
    <s v="P067"/>
    <s v="W09"/>
    <x v="161"/>
    <n v="73"/>
    <x v="0"/>
    <x v="4"/>
  </r>
  <r>
    <s v="I0205"/>
    <s v="P063"/>
    <s v="W06"/>
    <x v="162"/>
    <n v="104"/>
    <x v="0"/>
    <x v="4"/>
  </r>
  <r>
    <s v="I0206"/>
    <s v="P081"/>
    <s v="W06"/>
    <x v="163"/>
    <n v="55"/>
    <x v="0"/>
    <x v="3"/>
  </r>
  <r>
    <s v="I0207"/>
    <s v="P031"/>
    <s v="W12"/>
    <x v="30"/>
    <n v="62"/>
    <x v="0"/>
    <x v="4"/>
  </r>
  <r>
    <s v="I0208"/>
    <s v="P036"/>
    <s v="W08"/>
    <x v="164"/>
    <n v="135"/>
    <x v="0"/>
    <x v="1"/>
  </r>
  <r>
    <s v="I0209"/>
    <s v="P057"/>
    <s v="W05"/>
    <x v="165"/>
    <n v="112"/>
    <x v="1"/>
    <x v="3"/>
  </r>
  <r>
    <s v="I0210"/>
    <s v="P010"/>
    <s v="W05"/>
    <x v="166"/>
    <n v="82"/>
    <x v="0"/>
    <x v="0"/>
  </r>
  <r>
    <s v="I0211"/>
    <s v="P092"/>
    <s v="W05"/>
    <x v="32"/>
    <n v="194"/>
    <x v="0"/>
    <x v="2"/>
  </r>
  <r>
    <s v="I0212"/>
    <s v="P037"/>
    <s v="W04"/>
    <x v="167"/>
    <n v="102"/>
    <x v="1"/>
    <x v="1"/>
  </r>
  <r>
    <s v="I0213"/>
    <s v="P031"/>
    <s v="W02"/>
    <x v="32"/>
    <n v="67"/>
    <x v="0"/>
    <x v="4"/>
  </r>
  <r>
    <s v="I0214"/>
    <s v="P035"/>
    <s v="W12"/>
    <x v="168"/>
    <n v="191"/>
    <x v="0"/>
    <x v="3"/>
  </r>
  <r>
    <s v="I0215"/>
    <s v="P043"/>
    <s v="W04"/>
    <x v="169"/>
    <n v="103"/>
    <x v="1"/>
    <x v="0"/>
  </r>
  <r>
    <s v="I0216"/>
    <s v="P041"/>
    <s v="W06"/>
    <x v="2"/>
    <n v="200"/>
    <x v="1"/>
    <x v="3"/>
  </r>
  <r>
    <s v="I0217"/>
    <s v="P115"/>
    <s v="W02"/>
    <x v="170"/>
    <n v="105"/>
    <x v="0"/>
    <x v="4"/>
  </r>
  <r>
    <s v="I0218"/>
    <s v="P070"/>
    <s v="W12"/>
    <x v="171"/>
    <n v="109"/>
    <x v="0"/>
    <x v="1"/>
  </r>
  <r>
    <s v="I0219"/>
    <s v="P011"/>
    <s v="W09"/>
    <x v="57"/>
    <n v="134"/>
    <x v="1"/>
    <x v="4"/>
  </r>
  <r>
    <s v="I0220"/>
    <s v="P018"/>
    <s v="W13"/>
    <x v="144"/>
    <n v="87"/>
    <x v="0"/>
    <x v="0"/>
  </r>
  <r>
    <s v="I0221"/>
    <s v="P020"/>
    <s v="W12"/>
    <x v="172"/>
    <n v="50"/>
    <x v="0"/>
    <x v="4"/>
  </r>
  <r>
    <s v="I0222"/>
    <s v="P030"/>
    <s v="W03"/>
    <x v="173"/>
    <n v="120"/>
    <x v="1"/>
    <x v="2"/>
  </r>
  <r>
    <s v="I0223"/>
    <s v="P050"/>
    <s v="W04"/>
    <x v="59"/>
    <n v="87"/>
    <x v="0"/>
    <x v="3"/>
  </r>
  <r>
    <s v="I0224"/>
    <s v="P089"/>
    <s v="W04"/>
    <x v="174"/>
    <n v="83"/>
    <x v="0"/>
    <x v="4"/>
  </r>
  <r>
    <s v="I0225"/>
    <s v="P091"/>
    <s v="W08"/>
    <x v="175"/>
    <n v="188"/>
    <x v="1"/>
    <x v="3"/>
  </r>
  <r>
    <s v="I0226"/>
    <s v="P028"/>
    <s v="W05"/>
    <x v="150"/>
    <n v="114"/>
    <x v="0"/>
    <x v="0"/>
  </r>
  <r>
    <s v="I0227"/>
    <s v="P054"/>
    <s v="W10"/>
    <x v="176"/>
    <n v="94"/>
    <x v="0"/>
    <x v="3"/>
  </r>
  <r>
    <s v="I0228"/>
    <s v="P053"/>
    <s v="W13"/>
    <x v="177"/>
    <n v="78"/>
    <x v="0"/>
    <x v="2"/>
  </r>
  <r>
    <s v="I0229"/>
    <s v="P043"/>
    <s v="W09"/>
    <x v="39"/>
    <n v="56"/>
    <x v="0"/>
    <x v="0"/>
  </r>
  <r>
    <s v="I0230"/>
    <s v="P070"/>
    <s v="W10"/>
    <x v="178"/>
    <n v="83"/>
    <x v="0"/>
    <x v="1"/>
  </r>
  <r>
    <s v="I0231"/>
    <s v="P060"/>
    <s v="W05"/>
    <x v="43"/>
    <n v="53"/>
    <x v="0"/>
    <x v="4"/>
  </r>
  <r>
    <s v="I0232"/>
    <s v="P054"/>
    <s v="W02"/>
    <x v="76"/>
    <n v="141"/>
    <x v="1"/>
    <x v="3"/>
  </r>
  <r>
    <s v="I0233"/>
    <s v="P008"/>
    <s v="W14"/>
    <x v="179"/>
    <n v="110"/>
    <x v="0"/>
    <x v="1"/>
  </r>
  <r>
    <s v="I0234"/>
    <s v="P027"/>
    <s v="W04"/>
    <x v="180"/>
    <n v="200"/>
    <x v="0"/>
    <x v="1"/>
  </r>
  <r>
    <s v="I0235"/>
    <s v="P054"/>
    <s v="W04"/>
    <x v="181"/>
    <n v="132"/>
    <x v="0"/>
    <x v="3"/>
  </r>
  <r>
    <s v="I0236"/>
    <s v="P050"/>
    <s v="W06"/>
    <x v="182"/>
    <n v="54"/>
    <x v="0"/>
    <x v="3"/>
  </r>
  <r>
    <s v="I0237"/>
    <s v="P116"/>
    <s v="W03"/>
    <x v="183"/>
    <n v="94"/>
    <x v="0"/>
    <x v="0"/>
  </r>
  <r>
    <s v="I0238"/>
    <s v="P099"/>
    <s v="W05"/>
    <x v="184"/>
    <n v="117"/>
    <x v="0"/>
    <x v="0"/>
  </r>
  <r>
    <s v="I0239"/>
    <s v="P075"/>
    <s v="W01"/>
    <x v="32"/>
    <n v="63"/>
    <x v="0"/>
    <x v="0"/>
  </r>
  <r>
    <s v="I0240"/>
    <s v="P090"/>
    <s v="W12"/>
    <x v="185"/>
    <n v="82"/>
    <x v="1"/>
    <x v="3"/>
  </r>
  <r>
    <s v="I0241"/>
    <s v="P003"/>
    <s v="W09"/>
    <x v="186"/>
    <n v="157"/>
    <x v="0"/>
    <x v="0"/>
  </r>
  <r>
    <s v="I0242"/>
    <s v="P110"/>
    <s v="W03"/>
    <x v="187"/>
    <n v="184"/>
    <x v="1"/>
    <x v="1"/>
  </r>
  <r>
    <s v="I0243"/>
    <s v="P113"/>
    <s v="W05"/>
    <x v="68"/>
    <n v="79"/>
    <x v="0"/>
    <x v="4"/>
  </r>
  <r>
    <s v="I0244"/>
    <s v="P098"/>
    <s v="W01"/>
    <x v="80"/>
    <n v="66"/>
    <x v="0"/>
    <x v="3"/>
  </r>
  <r>
    <s v="I0245"/>
    <s v="P074"/>
    <s v="W01"/>
    <x v="178"/>
    <n v="171"/>
    <x v="0"/>
    <x v="3"/>
  </r>
  <r>
    <s v="I0246"/>
    <s v="P049"/>
    <s v="W09"/>
    <x v="188"/>
    <n v="164"/>
    <x v="0"/>
    <x v="4"/>
  </r>
  <r>
    <s v="I0247"/>
    <s v="P062"/>
    <s v="W05"/>
    <x v="155"/>
    <n v="142"/>
    <x v="0"/>
    <x v="3"/>
  </r>
  <r>
    <s v="I0248"/>
    <s v="P001"/>
    <s v="W12"/>
    <x v="189"/>
    <n v="181"/>
    <x v="1"/>
    <x v="3"/>
  </r>
  <r>
    <s v="I0249"/>
    <s v="P046"/>
    <s v="W03"/>
    <x v="138"/>
    <n v="77"/>
    <x v="0"/>
    <x v="4"/>
  </r>
  <r>
    <s v="I0250"/>
    <s v="P097"/>
    <s v="W14"/>
    <x v="190"/>
    <n v="165"/>
    <x v="1"/>
    <x v="3"/>
  </r>
  <r>
    <s v="I0251"/>
    <s v="P050"/>
    <s v="W13"/>
    <x v="191"/>
    <n v="178"/>
    <x v="1"/>
    <x v="3"/>
  </r>
  <r>
    <s v="I0252"/>
    <s v="P110"/>
    <s v="W08"/>
    <x v="137"/>
    <n v="106"/>
    <x v="0"/>
    <x v="1"/>
  </r>
  <r>
    <s v="I0253"/>
    <s v="P107"/>
    <s v="W14"/>
    <x v="0"/>
    <n v="61"/>
    <x v="0"/>
    <x v="4"/>
  </r>
  <r>
    <s v="I0254"/>
    <s v="P054"/>
    <s v="W01"/>
    <x v="192"/>
    <n v="183"/>
    <x v="0"/>
    <x v="3"/>
  </r>
  <r>
    <s v="I0255"/>
    <s v="P069"/>
    <s v="W10"/>
    <x v="179"/>
    <n v="127"/>
    <x v="0"/>
    <x v="4"/>
  </r>
  <r>
    <s v="I0256"/>
    <s v="P096"/>
    <s v="W05"/>
    <x v="193"/>
    <n v="167"/>
    <x v="0"/>
    <x v="1"/>
  </r>
  <r>
    <s v="I0257"/>
    <s v="P070"/>
    <s v="W08"/>
    <x v="54"/>
    <n v="57"/>
    <x v="0"/>
    <x v="1"/>
  </r>
  <r>
    <s v="I0258"/>
    <s v="P103"/>
    <s v="W08"/>
    <x v="51"/>
    <n v="65"/>
    <x v="0"/>
    <x v="0"/>
  </r>
  <r>
    <s v="I0259"/>
    <s v="P078"/>
    <s v="W06"/>
    <x v="194"/>
    <n v="172"/>
    <x v="0"/>
    <x v="3"/>
  </r>
  <r>
    <s v="I0260"/>
    <s v="P115"/>
    <s v="W03"/>
    <x v="61"/>
    <n v="152"/>
    <x v="1"/>
    <x v="4"/>
  </r>
  <r>
    <s v="I0261"/>
    <s v="P029"/>
    <s v="W01"/>
    <x v="100"/>
    <n v="159"/>
    <x v="0"/>
    <x v="1"/>
  </r>
  <r>
    <s v="I0262"/>
    <s v="P063"/>
    <s v="W05"/>
    <x v="34"/>
    <n v="77"/>
    <x v="1"/>
    <x v="4"/>
  </r>
  <r>
    <s v="I0263"/>
    <s v="P029"/>
    <s v="W14"/>
    <x v="44"/>
    <n v="175"/>
    <x v="1"/>
    <x v="1"/>
  </r>
  <r>
    <s v="I0264"/>
    <s v="P035"/>
    <s v="W08"/>
    <x v="195"/>
    <n v="163"/>
    <x v="0"/>
    <x v="3"/>
  </r>
  <r>
    <s v="I0265"/>
    <s v="P063"/>
    <s v="W14"/>
    <x v="9"/>
    <n v="68"/>
    <x v="0"/>
    <x v="4"/>
  </r>
  <r>
    <s v="I0266"/>
    <s v="P004"/>
    <s v="W02"/>
    <x v="93"/>
    <n v="70"/>
    <x v="0"/>
    <x v="3"/>
  </r>
  <r>
    <s v="I0267"/>
    <s v="P050"/>
    <s v="W07"/>
    <x v="95"/>
    <n v="132"/>
    <x v="0"/>
    <x v="3"/>
  </r>
  <r>
    <s v="I0268"/>
    <s v="P044"/>
    <s v="W08"/>
    <x v="196"/>
    <n v="87"/>
    <x v="0"/>
    <x v="4"/>
  </r>
  <r>
    <s v="I0269"/>
    <s v="P087"/>
    <s v="W10"/>
    <x v="197"/>
    <n v="66"/>
    <x v="0"/>
    <x v="2"/>
  </r>
  <r>
    <s v="I0270"/>
    <s v="P103"/>
    <s v="W11"/>
    <x v="198"/>
    <n v="82"/>
    <x v="0"/>
    <x v="0"/>
  </r>
  <r>
    <s v="I0271"/>
    <s v="P052"/>
    <s v="W11"/>
    <x v="199"/>
    <n v="120"/>
    <x v="0"/>
    <x v="1"/>
  </r>
  <r>
    <s v="I0272"/>
    <s v="P093"/>
    <s v="W01"/>
    <x v="60"/>
    <n v="199"/>
    <x v="1"/>
    <x v="0"/>
  </r>
  <r>
    <s v="I0273"/>
    <s v="P022"/>
    <s v="W03"/>
    <x v="200"/>
    <n v="190"/>
    <x v="0"/>
    <x v="2"/>
  </r>
  <r>
    <s v="I0274"/>
    <s v="P108"/>
    <s v="W03"/>
    <x v="201"/>
    <n v="133"/>
    <x v="0"/>
    <x v="2"/>
  </r>
  <r>
    <s v="I0275"/>
    <s v="P060"/>
    <s v="W13"/>
    <x v="181"/>
    <n v="147"/>
    <x v="0"/>
    <x v="4"/>
  </r>
  <r>
    <s v="I0276"/>
    <s v="P118"/>
    <s v="W10"/>
    <x v="202"/>
    <n v="185"/>
    <x v="1"/>
    <x v="0"/>
  </r>
  <r>
    <s v="I0277"/>
    <s v="P017"/>
    <s v="W05"/>
    <x v="117"/>
    <n v="125"/>
    <x v="0"/>
    <x v="1"/>
  </r>
  <r>
    <s v="I0278"/>
    <s v="P080"/>
    <s v="W02"/>
    <x v="32"/>
    <n v="166"/>
    <x v="0"/>
    <x v="3"/>
  </r>
  <r>
    <s v="I0279"/>
    <s v="P117"/>
    <s v="W09"/>
    <x v="22"/>
    <n v="179"/>
    <x v="0"/>
    <x v="3"/>
  </r>
  <r>
    <s v="I0280"/>
    <s v="P051"/>
    <s v="W13"/>
    <x v="58"/>
    <n v="160"/>
    <x v="0"/>
    <x v="4"/>
  </r>
  <r>
    <s v="I0281"/>
    <s v="P076"/>
    <s v="W07"/>
    <x v="203"/>
    <n v="75"/>
    <x v="0"/>
    <x v="0"/>
  </r>
  <r>
    <s v="I0282"/>
    <s v="P073"/>
    <s v="W10"/>
    <x v="184"/>
    <n v="79"/>
    <x v="0"/>
    <x v="4"/>
  </r>
  <r>
    <s v="I0283"/>
    <m/>
    <m/>
    <x v="176"/>
    <n v="191"/>
    <x v="0"/>
    <x v="5"/>
  </r>
  <r>
    <s v="I0284"/>
    <m/>
    <m/>
    <x v="118"/>
    <n v="105"/>
    <x v="0"/>
    <x v="5"/>
  </r>
  <r>
    <s v="I0285"/>
    <m/>
    <m/>
    <x v="142"/>
    <n v="160"/>
    <x v="0"/>
    <x v="5"/>
  </r>
  <r>
    <s v="I0286"/>
    <m/>
    <m/>
    <x v="147"/>
    <n v="165"/>
    <x v="1"/>
    <x v="5"/>
  </r>
  <r>
    <s v="I0287"/>
    <m/>
    <m/>
    <x v="156"/>
    <n v="108"/>
    <x v="0"/>
    <x v="5"/>
  </r>
  <r>
    <s v="I0288"/>
    <m/>
    <m/>
    <x v="30"/>
    <n v="155"/>
    <x v="1"/>
    <x v="5"/>
  </r>
  <r>
    <s v="I0289"/>
    <m/>
    <m/>
    <x v="204"/>
    <n v="136"/>
    <x v="0"/>
    <x v="5"/>
  </r>
  <r>
    <s v="I0290"/>
    <m/>
    <m/>
    <x v="186"/>
    <n v="166"/>
    <x v="0"/>
    <x v="5"/>
  </r>
  <r>
    <s v="I0291"/>
    <m/>
    <m/>
    <x v="49"/>
    <n v="152"/>
    <x v="1"/>
    <x v="5"/>
  </r>
  <r>
    <s v="I0292"/>
    <m/>
    <m/>
    <x v="205"/>
    <n v="156"/>
    <x v="0"/>
    <x v="5"/>
  </r>
  <r>
    <s v="I0293"/>
    <m/>
    <m/>
    <x v="3"/>
    <n v="74"/>
    <x v="0"/>
    <x v="5"/>
  </r>
  <r>
    <s v="I0294"/>
    <m/>
    <m/>
    <x v="124"/>
    <n v="130"/>
    <x v="0"/>
    <x v="5"/>
  </r>
  <r>
    <s v="I0295"/>
    <m/>
    <m/>
    <x v="206"/>
    <n v="159"/>
    <x v="1"/>
    <x v="5"/>
  </r>
  <r>
    <s v="I0296"/>
    <m/>
    <m/>
    <x v="207"/>
    <n v="130"/>
    <x v="0"/>
    <x v="5"/>
  </r>
  <r>
    <s v="I0297"/>
    <m/>
    <m/>
    <x v="208"/>
    <n v="115"/>
    <x v="0"/>
    <x v="5"/>
  </r>
  <r>
    <s v="I0298"/>
    <m/>
    <m/>
    <x v="209"/>
    <n v="145"/>
    <x v="0"/>
    <x v="5"/>
  </r>
  <r>
    <s v="I0299"/>
    <m/>
    <m/>
    <x v="43"/>
    <n v="89"/>
    <x v="0"/>
    <x v="5"/>
  </r>
  <r>
    <s v="I0300"/>
    <m/>
    <m/>
    <x v="171"/>
    <n v="171"/>
    <x v="0"/>
    <x v="5"/>
  </r>
  <r>
    <m/>
    <m/>
    <m/>
    <x v="210"/>
    <m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/>
  <pivotFields count="7">
    <pivotField showAll="0"/>
    <pivotField showAll="0"/>
    <pivotField showAll="0"/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 sortType="descending">
      <items count="8">
        <item x="6"/>
        <item x="5"/>
        <item x="2"/>
        <item x="0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7">
    <i>
      <x v="4"/>
    </i>
    <i>
      <x v="6"/>
    </i>
    <i>
      <x v="5"/>
    </i>
    <i>
      <x v="3"/>
    </i>
    <i>
      <x v="2"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Quantity" fld="3" baseField="0" baseItem="0"/>
  </dataFields>
  <formats count="8">
    <format dxfId="7">
      <pivotArea dataOnly="0" labelOnly="1" fieldPosition="0">
        <references count="1">
          <reference field="5" count="1">
            <x v="0"/>
          </reference>
        </references>
      </pivotArea>
    </format>
    <format dxfId="6">
      <pivotArea collapsedLevelsAreSubtotals="1" fieldPosition="0">
        <references count="2">
          <reference field="5" count="1" selected="0">
            <x v="0"/>
          </reference>
          <reference field="6" count="1">
            <x v="6"/>
          </reference>
        </references>
      </pivotArea>
    </format>
    <format dxfId="5">
      <pivotArea collapsedLevelsAreSubtotals="1" fieldPosition="0">
        <references count="2">
          <reference field="5" count="1" selected="0">
            <x v="0"/>
          </reference>
          <reference field="6" count="1">
            <x v="5"/>
          </reference>
        </references>
      </pivotArea>
    </format>
    <format dxfId="4">
      <pivotArea collapsedLevelsAreSubtotals="1" fieldPosition="0">
        <references count="2">
          <reference field="5" count="1" selected="0">
            <x v="0"/>
          </reference>
          <reference field="6" count="1">
            <x v="4"/>
          </reference>
        </references>
      </pivotArea>
    </format>
    <format dxfId="3">
      <pivotArea collapsedLevelsAreSubtotals="1" fieldPosition="0">
        <references count="2">
          <reference field="5" count="1" selected="0">
            <x v="0"/>
          </reference>
          <reference field="6" count="1">
            <x v="3"/>
          </reference>
        </references>
      </pivotArea>
    </format>
    <format dxfId="2">
      <pivotArea collapsedLevelsAreSubtotals="1" fieldPosition="0">
        <references count="2">
          <reference field="5" count="1" selected="0">
            <x v="0"/>
          </reference>
          <reference field="6" count="1">
            <x v="2"/>
          </reference>
        </references>
      </pivotArea>
    </format>
    <format dxfId="1">
      <pivotArea collapsedLevelsAreSubtotals="1" fieldPosition="0">
        <references count="2">
          <reference field="5" count="1" selected="0">
            <x v="0"/>
          </reference>
          <reference field="6" count="1">
            <x v="1"/>
          </reference>
        </references>
      </pivotArea>
    </format>
    <format dxfId="0">
      <pivotArea field="5" grandRow="1" outline="0" collapsedLevelsAreSubtotals="1" axis="axisCol" fieldPosition="0">
        <references count="1">
          <reference field="5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6:I34" firstHeaderRow="1" firstDataRow="1" firstDataCol="1"/>
  <pivotFields count="7">
    <pivotField showAll="0"/>
    <pivotField showAll="0"/>
    <pivotField showAll="0"/>
    <pivotField dataField="1" showAll="0">
      <items count="212">
        <item x="140"/>
        <item x="34"/>
        <item x="167"/>
        <item x="97"/>
        <item x="88"/>
        <item x="159"/>
        <item x="40"/>
        <item x="132"/>
        <item x="81"/>
        <item x="206"/>
        <item x="151"/>
        <item x="146"/>
        <item x="16"/>
        <item x="190"/>
        <item x="47"/>
        <item x="33"/>
        <item x="28"/>
        <item x="133"/>
        <item x="89"/>
        <item x="169"/>
        <item x="20"/>
        <item x="120"/>
        <item x="57"/>
        <item x="136"/>
        <item x="173"/>
        <item x="158"/>
        <item x="70"/>
        <item x="153"/>
        <item x="189"/>
        <item x="63"/>
        <item x="185"/>
        <item x="60"/>
        <item x="175"/>
        <item x="29"/>
        <item x="165"/>
        <item x="122"/>
        <item x="64"/>
        <item x="31"/>
        <item x="104"/>
        <item x="109"/>
        <item x="147"/>
        <item x="187"/>
        <item x="55"/>
        <item x="152"/>
        <item x="23"/>
        <item x="25"/>
        <item x="2"/>
        <item x="90"/>
        <item x="41"/>
        <item x="49"/>
        <item x="30"/>
        <item x="183"/>
        <item x="87"/>
        <item x="135"/>
        <item x="26"/>
        <item x="61"/>
        <item x="101"/>
        <item x="76"/>
        <item x="191"/>
        <item x="108"/>
        <item x="44"/>
        <item x="42"/>
        <item x="39"/>
        <item x="9"/>
        <item x="72"/>
        <item x="13"/>
        <item x="65"/>
        <item x="166"/>
        <item x="134"/>
        <item x="207"/>
        <item x="118"/>
        <item x="85"/>
        <item x="123"/>
        <item x="117"/>
        <item x="193"/>
        <item x="202"/>
        <item x="116"/>
        <item x="148"/>
        <item x="203"/>
        <item x="5"/>
        <item x="186"/>
        <item x="129"/>
        <item x="74"/>
        <item x="168"/>
        <item x="35"/>
        <item x="124"/>
        <item x="145"/>
        <item x="179"/>
        <item x="56"/>
        <item x="12"/>
        <item x="83"/>
        <item x="111"/>
        <item x="69"/>
        <item x="8"/>
        <item x="200"/>
        <item x="6"/>
        <item x="46"/>
        <item x="184"/>
        <item x="144"/>
        <item x="71"/>
        <item x="38"/>
        <item x="182"/>
        <item x="209"/>
        <item x="181"/>
        <item x="157"/>
        <item x="198"/>
        <item x="114"/>
        <item x="79"/>
        <item x="126"/>
        <item x="150"/>
        <item x="77"/>
        <item x="194"/>
        <item x="178"/>
        <item x="139"/>
        <item x="105"/>
        <item x="4"/>
        <item x="201"/>
        <item x="78"/>
        <item x="143"/>
        <item x="58"/>
        <item x="131"/>
        <item x="32"/>
        <item x="14"/>
        <item x="204"/>
        <item x="94"/>
        <item x="102"/>
        <item x="196"/>
        <item x="110"/>
        <item x="95"/>
        <item x="11"/>
        <item x="37"/>
        <item x="80"/>
        <item x="86"/>
        <item x="162"/>
        <item x="17"/>
        <item x="1"/>
        <item x="15"/>
        <item x="149"/>
        <item x="24"/>
        <item x="161"/>
        <item x="112"/>
        <item x="59"/>
        <item x="106"/>
        <item x="141"/>
        <item x="197"/>
        <item x="27"/>
        <item x="127"/>
        <item x="119"/>
        <item x="99"/>
        <item x="92"/>
        <item x="48"/>
        <item x="36"/>
        <item x="125"/>
        <item x="156"/>
        <item x="73"/>
        <item x="45"/>
        <item x="43"/>
        <item x="164"/>
        <item x="177"/>
        <item x="195"/>
        <item x="84"/>
        <item x="19"/>
        <item x="208"/>
        <item x="188"/>
        <item x="66"/>
        <item x="103"/>
        <item x="130"/>
        <item x="22"/>
        <item x="98"/>
        <item x="137"/>
        <item x="3"/>
        <item x="51"/>
        <item x="0"/>
        <item x="52"/>
        <item x="163"/>
        <item x="53"/>
        <item x="113"/>
        <item x="100"/>
        <item x="67"/>
        <item x="62"/>
        <item x="174"/>
        <item x="180"/>
        <item x="93"/>
        <item x="170"/>
        <item x="192"/>
        <item x="205"/>
        <item x="121"/>
        <item x="10"/>
        <item x="138"/>
        <item x="199"/>
        <item x="142"/>
        <item x="155"/>
        <item x="82"/>
        <item x="7"/>
        <item x="171"/>
        <item x="107"/>
        <item x="68"/>
        <item x="50"/>
        <item x="154"/>
        <item x="176"/>
        <item x="54"/>
        <item x="75"/>
        <item x="128"/>
        <item x="172"/>
        <item x="21"/>
        <item x="96"/>
        <item x="18"/>
        <item x="91"/>
        <item x="115"/>
        <item x="160"/>
        <item x="210"/>
        <item t="default"/>
      </items>
    </pivotField>
    <pivotField showAll="0"/>
    <pivotField showAll="0"/>
    <pivotField axis="axisRow" showAll="0" sortType="descending">
      <items count="8">
        <item x="4"/>
        <item x="1"/>
        <item x="3"/>
        <item x="0"/>
        <item x="2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8">
    <i>
      <x v="2"/>
    </i>
    <i>
      <x/>
    </i>
    <i>
      <x v="1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selection activeCell="D1" sqref="D1:D1048576"/>
    </sheetView>
  </sheetViews>
  <sheetFormatPr defaultRowHeight="14.4" x14ac:dyDescent="0.3"/>
  <cols>
    <col min="1" max="1" width="10.44140625" bestFit="1" customWidth="1"/>
    <col min="2" max="2" width="13.77734375" bestFit="1" customWidth="1"/>
    <col min="3" max="3" width="9.88671875" bestFit="1" customWidth="1"/>
    <col min="4" max="4" width="7" bestFit="1" customWidth="1"/>
    <col min="5" max="5" width="10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972.17</v>
      </c>
      <c r="E2" t="s">
        <v>8</v>
      </c>
    </row>
    <row r="3" spans="1:5" x14ac:dyDescent="0.3">
      <c r="A3" t="s">
        <v>9</v>
      </c>
      <c r="B3" t="s">
        <v>10</v>
      </c>
      <c r="C3" t="s">
        <v>11</v>
      </c>
      <c r="D3">
        <v>764.34</v>
      </c>
      <c r="E3" t="s">
        <v>12</v>
      </c>
    </row>
    <row r="4" spans="1:5" x14ac:dyDescent="0.3">
      <c r="A4" t="s">
        <v>13</v>
      </c>
      <c r="B4" t="s">
        <v>14</v>
      </c>
      <c r="C4" t="s">
        <v>15</v>
      </c>
      <c r="D4">
        <v>512.6</v>
      </c>
      <c r="E4" t="s">
        <v>8</v>
      </c>
    </row>
    <row r="5" spans="1:5" x14ac:dyDescent="0.3">
      <c r="A5" t="s">
        <v>16</v>
      </c>
      <c r="B5" t="s">
        <v>17</v>
      </c>
      <c r="C5" t="s">
        <v>7</v>
      </c>
      <c r="D5">
        <v>115.35</v>
      </c>
      <c r="E5" t="s">
        <v>18</v>
      </c>
    </row>
    <row r="6" spans="1:5" x14ac:dyDescent="0.3">
      <c r="A6" t="s">
        <v>19</v>
      </c>
      <c r="B6" t="s">
        <v>20</v>
      </c>
      <c r="C6" t="s">
        <v>15</v>
      </c>
      <c r="D6">
        <v>629.04999999999995</v>
      </c>
      <c r="E6" t="s">
        <v>21</v>
      </c>
    </row>
    <row r="7" spans="1:5" x14ac:dyDescent="0.3">
      <c r="A7" t="s">
        <v>22</v>
      </c>
      <c r="B7" t="s">
        <v>23</v>
      </c>
      <c r="C7" t="s">
        <v>11</v>
      </c>
      <c r="D7">
        <v>843.25</v>
      </c>
      <c r="E7" t="s">
        <v>24</v>
      </c>
    </row>
    <row r="8" spans="1:5" x14ac:dyDescent="0.3">
      <c r="A8" t="s">
        <v>25</v>
      </c>
      <c r="B8" t="s">
        <v>26</v>
      </c>
      <c r="C8" t="s">
        <v>27</v>
      </c>
      <c r="D8">
        <v>512.59</v>
      </c>
      <c r="E8" t="s">
        <v>28</v>
      </c>
    </row>
    <row r="9" spans="1:5" x14ac:dyDescent="0.3">
      <c r="A9" t="s">
        <v>29</v>
      </c>
      <c r="B9" t="s">
        <v>30</v>
      </c>
      <c r="C9" t="s">
        <v>31</v>
      </c>
      <c r="D9">
        <v>206.92</v>
      </c>
      <c r="E9" t="s">
        <v>18</v>
      </c>
    </row>
    <row r="10" spans="1:5" x14ac:dyDescent="0.3">
      <c r="A10" t="s">
        <v>32</v>
      </c>
      <c r="B10" t="s">
        <v>33</v>
      </c>
      <c r="C10" t="s">
        <v>7</v>
      </c>
      <c r="D10">
        <v>380.17</v>
      </c>
      <c r="E10" t="s">
        <v>28</v>
      </c>
    </row>
    <row r="11" spans="1:5" x14ac:dyDescent="0.3">
      <c r="A11" t="s">
        <v>34</v>
      </c>
      <c r="B11" t="s">
        <v>35</v>
      </c>
      <c r="C11" t="s">
        <v>15</v>
      </c>
      <c r="D11">
        <v>169.93</v>
      </c>
      <c r="E11" t="s">
        <v>12</v>
      </c>
    </row>
    <row r="12" spans="1:5" x14ac:dyDescent="0.3">
      <c r="A12" t="s">
        <v>36</v>
      </c>
      <c r="B12" t="s">
        <v>37</v>
      </c>
      <c r="C12" t="s">
        <v>27</v>
      </c>
      <c r="D12">
        <v>953.96</v>
      </c>
      <c r="E12" t="s">
        <v>38</v>
      </c>
    </row>
    <row r="13" spans="1:5" x14ac:dyDescent="0.3">
      <c r="A13" t="s">
        <v>39</v>
      </c>
      <c r="B13" t="s">
        <v>40</v>
      </c>
      <c r="C13" t="s">
        <v>27</v>
      </c>
      <c r="D13">
        <v>923.21</v>
      </c>
      <c r="E13" t="s">
        <v>12</v>
      </c>
    </row>
    <row r="14" spans="1:5" x14ac:dyDescent="0.3">
      <c r="A14" t="s">
        <v>41</v>
      </c>
      <c r="B14" t="s">
        <v>42</v>
      </c>
      <c r="C14" t="s">
        <v>7</v>
      </c>
      <c r="D14">
        <v>919.31</v>
      </c>
      <c r="E14" t="s">
        <v>8</v>
      </c>
    </row>
    <row r="15" spans="1:5" x14ac:dyDescent="0.3">
      <c r="A15" t="s">
        <v>43</v>
      </c>
      <c r="B15" t="s">
        <v>44</v>
      </c>
      <c r="C15" t="s">
        <v>7</v>
      </c>
      <c r="D15">
        <v>602.96</v>
      </c>
      <c r="E15" t="s">
        <v>45</v>
      </c>
    </row>
    <row r="16" spans="1:5" x14ac:dyDescent="0.3">
      <c r="A16" t="s">
        <v>46</v>
      </c>
      <c r="B16" t="s">
        <v>47</v>
      </c>
      <c r="C16" t="s">
        <v>27</v>
      </c>
      <c r="D16">
        <v>493.72</v>
      </c>
      <c r="E16" t="s">
        <v>28</v>
      </c>
    </row>
    <row r="17" spans="1:5" x14ac:dyDescent="0.3">
      <c r="A17" t="s">
        <v>48</v>
      </c>
      <c r="B17" t="s">
        <v>49</v>
      </c>
      <c r="C17" t="s">
        <v>31</v>
      </c>
      <c r="D17">
        <v>120.75</v>
      </c>
      <c r="E17" t="s">
        <v>28</v>
      </c>
    </row>
    <row r="18" spans="1:5" x14ac:dyDescent="0.3">
      <c r="A18" t="s">
        <v>50</v>
      </c>
      <c r="B18" t="s">
        <v>51</v>
      </c>
      <c r="C18" t="s">
        <v>31</v>
      </c>
      <c r="D18">
        <v>369.35</v>
      </c>
      <c r="E18" t="s">
        <v>52</v>
      </c>
    </row>
    <row r="19" spans="1:5" x14ac:dyDescent="0.3">
      <c r="A19" t="s">
        <v>53</v>
      </c>
      <c r="B19" t="s">
        <v>54</v>
      </c>
      <c r="C19" t="s">
        <v>15</v>
      </c>
      <c r="D19">
        <v>985.47</v>
      </c>
      <c r="E19" t="s">
        <v>55</v>
      </c>
    </row>
    <row r="20" spans="1:5" x14ac:dyDescent="0.3">
      <c r="A20" t="s">
        <v>56</v>
      </c>
      <c r="B20" t="s">
        <v>57</v>
      </c>
      <c r="C20" t="s">
        <v>31</v>
      </c>
      <c r="D20">
        <v>808.71</v>
      </c>
      <c r="E20" t="s">
        <v>58</v>
      </c>
    </row>
    <row r="21" spans="1:5" x14ac:dyDescent="0.3">
      <c r="A21" t="s">
        <v>59</v>
      </c>
      <c r="B21" t="s">
        <v>60</v>
      </c>
      <c r="C21" t="s">
        <v>27</v>
      </c>
      <c r="D21">
        <v>247.06</v>
      </c>
      <c r="E21" t="s">
        <v>61</v>
      </c>
    </row>
    <row r="22" spans="1:5" x14ac:dyDescent="0.3">
      <c r="A22" t="s">
        <v>62</v>
      </c>
      <c r="B22" t="s">
        <v>63</v>
      </c>
      <c r="C22" t="s">
        <v>27</v>
      </c>
      <c r="D22">
        <v>248.46</v>
      </c>
      <c r="E22" t="s">
        <v>55</v>
      </c>
    </row>
    <row r="23" spans="1:5" x14ac:dyDescent="0.3">
      <c r="A23" t="s">
        <v>64</v>
      </c>
      <c r="B23" t="s">
        <v>65</v>
      </c>
      <c r="C23" t="s">
        <v>11</v>
      </c>
      <c r="D23">
        <v>571.67999999999995</v>
      </c>
      <c r="E23" t="s">
        <v>18</v>
      </c>
    </row>
    <row r="24" spans="1:5" x14ac:dyDescent="0.3">
      <c r="A24" t="s">
        <v>66</v>
      </c>
      <c r="B24" t="s">
        <v>67</v>
      </c>
      <c r="C24" t="s">
        <v>27</v>
      </c>
      <c r="D24">
        <v>87.97</v>
      </c>
      <c r="E24" t="s">
        <v>58</v>
      </c>
    </row>
    <row r="25" spans="1:5" x14ac:dyDescent="0.3">
      <c r="A25" t="s">
        <v>68</v>
      </c>
      <c r="B25" t="s">
        <v>69</v>
      </c>
      <c r="C25" t="s">
        <v>31</v>
      </c>
      <c r="D25">
        <v>734.59</v>
      </c>
      <c r="E25" t="s">
        <v>21</v>
      </c>
    </row>
    <row r="26" spans="1:5" x14ac:dyDescent="0.3">
      <c r="A26" t="s">
        <v>70</v>
      </c>
      <c r="B26" t="s">
        <v>71</v>
      </c>
      <c r="C26" t="s">
        <v>15</v>
      </c>
      <c r="D26">
        <v>817.86</v>
      </c>
      <c r="E26" t="s">
        <v>72</v>
      </c>
    </row>
    <row r="27" spans="1:5" x14ac:dyDescent="0.3">
      <c r="A27" t="s">
        <v>73</v>
      </c>
      <c r="B27" t="s">
        <v>74</v>
      </c>
      <c r="C27" t="s">
        <v>11</v>
      </c>
      <c r="D27">
        <v>978.2</v>
      </c>
      <c r="E27" t="s">
        <v>75</v>
      </c>
    </row>
    <row r="28" spans="1:5" x14ac:dyDescent="0.3">
      <c r="A28" t="s">
        <v>76</v>
      </c>
      <c r="B28" t="s">
        <v>77</v>
      </c>
      <c r="C28" t="s">
        <v>31</v>
      </c>
      <c r="D28">
        <v>537.38</v>
      </c>
      <c r="E28" t="s">
        <v>78</v>
      </c>
    </row>
    <row r="29" spans="1:5" x14ac:dyDescent="0.3">
      <c r="A29" t="s">
        <v>79</v>
      </c>
      <c r="B29" t="s">
        <v>80</v>
      </c>
      <c r="C29" t="s">
        <v>15</v>
      </c>
      <c r="D29">
        <v>134.5</v>
      </c>
      <c r="E29" t="s">
        <v>55</v>
      </c>
    </row>
    <row r="30" spans="1:5" x14ac:dyDescent="0.3">
      <c r="A30" t="s">
        <v>81</v>
      </c>
      <c r="B30" t="s">
        <v>82</v>
      </c>
      <c r="C30" t="s">
        <v>31</v>
      </c>
      <c r="D30">
        <v>663.15</v>
      </c>
      <c r="E30" t="s">
        <v>8</v>
      </c>
    </row>
    <row r="31" spans="1:5" x14ac:dyDescent="0.3">
      <c r="A31" t="s">
        <v>83</v>
      </c>
      <c r="B31" t="s">
        <v>84</v>
      </c>
      <c r="C31" t="s">
        <v>11</v>
      </c>
      <c r="D31">
        <v>947.38</v>
      </c>
      <c r="E31" t="s">
        <v>85</v>
      </c>
    </row>
    <row r="32" spans="1:5" x14ac:dyDescent="0.3">
      <c r="A32" t="s">
        <v>86</v>
      </c>
      <c r="B32" t="s">
        <v>87</v>
      </c>
      <c r="C32" t="s">
        <v>27</v>
      </c>
      <c r="D32">
        <v>173.48</v>
      </c>
      <c r="E32" t="s">
        <v>78</v>
      </c>
    </row>
    <row r="33" spans="1:5" x14ac:dyDescent="0.3">
      <c r="A33" t="s">
        <v>88</v>
      </c>
      <c r="B33" t="s">
        <v>89</v>
      </c>
      <c r="C33" t="s">
        <v>11</v>
      </c>
      <c r="D33">
        <v>532.4</v>
      </c>
      <c r="E33" t="s">
        <v>12</v>
      </c>
    </row>
    <row r="34" spans="1:5" x14ac:dyDescent="0.3">
      <c r="A34" t="s">
        <v>90</v>
      </c>
      <c r="B34" t="s">
        <v>91</v>
      </c>
      <c r="C34" t="s">
        <v>27</v>
      </c>
      <c r="D34">
        <v>610.53</v>
      </c>
      <c r="E34" t="s">
        <v>28</v>
      </c>
    </row>
    <row r="35" spans="1:5" x14ac:dyDescent="0.3">
      <c r="A35" t="s">
        <v>92</v>
      </c>
      <c r="B35" t="s">
        <v>93</v>
      </c>
      <c r="C35" t="s">
        <v>11</v>
      </c>
      <c r="D35">
        <v>964.72</v>
      </c>
      <c r="E35" t="s">
        <v>24</v>
      </c>
    </row>
    <row r="36" spans="1:5" x14ac:dyDescent="0.3">
      <c r="A36" t="s">
        <v>94</v>
      </c>
      <c r="B36" t="s">
        <v>95</v>
      </c>
      <c r="C36" t="s">
        <v>7</v>
      </c>
      <c r="D36">
        <v>929.62</v>
      </c>
      <c r="E36" t="s">
        <v>8</v>
      </c>
    </row>
    <row r="37" spans="1:5" x14ac:dyDescent="0.3">
      <c r="A37" t="s">
        <v>96</v>
      </c>
      <c r="B37" t="s">
        <v>97</v>
      </c>
      <c r="C37" t="s">
        <v>31</v>
      </c>
      <c r="D37">
        <v>757.71</v>
      </c>
      <c r="E37" t="s">
        <v>98</v>
      </c>
    </row>
    <row r="38" spans="1:5" x14ac:dyDescent="0.3">
      <c r="A38" t="s">
        <v>99</v>
      </c>
      <c r="B38" t="s">
        <v>100</v>
      </c>
      <c r="C38" t="s">
        <v>31</v>
      </c>
      <c r="D38">
        <v>692.97</v>
      </c>
      <c r="E38" t="s">
        <v>61</v>
      </c>
    </row>
    <row r="39" spans="1:5" x14ac:dyDescent="0.3">
      <c r="A39" t="s">
        <v>101</v>
      </c>
      <c r="B39" t="s">
        <v>102</v>
      </c>
      <c r="C39" t="s">
        <v>7</v>
      </c>
      <c r="D39">
        <v>715.82</v>
      </c>
      <c r="E39" t="s">
        <v>52</v>
      </c>
    </row>
    <row r="40" spans="1:5" x14ac:dyDescent="0.3">
      <c r="A40" t="s">
        <v>103</v>
      </c>
      <c r="B40" t="s">
        <v>104</v>
      </c>
      <c r="C40" t="s">
        <v>27</v>
      </c>
      <c r="D40">
        <v>405</v>
      </c>
      <c r="E40" t="s">
        <v>58</v>
      </c>
    </row>
    <row r="41" spans="1:5" x14ac:dyDescent="0.3">
      <c r="A41" t="s">
        <v>105</v>
      </c>
      <c r="B41" t="s">
        <v>106</v>
      </c>
      <c r="C41" t="s">
        <v>31</v>
      </c>
      <c r="D41">
        <v>674.97</v>
      </c>
      <c r="E41" t="s">
        <v>72</v>
      </c>
    </row>
    <row r="42" spans="1:5" x14ac:dyDescent="0.3">
      <c r="A42" t="s">
        <v>107</v>
      </c>
      <c r="B42" t="s">
        <v>108</v>
      </c>
      <c r="C42" t="s">
        <v>7</v>
      </c>
      <c r="D42">
        <v>379.69</v>
      </c>
      <c r="E42" t="s">
        <v>109</v>
      </c>
    </row>
    <row r="43" spans="1:5" x14ac:dyDescent="0.3">
      <c r="A43" t="s">
        <v>110</v>
      </c>
      <c r="B43" t="s">
        <v>111</v>
      </c>
      <c r="C43" t="s">
        <v>31</v>
      </c>
      <c r="D43">
        <v>900.62</v>
      </c>
      <c r="E43" t="s">
        <v>8</v>
      </c>
    </row>
    <row r="44" spans="1:5" x14ac:dyDescent="0.3">
      <c r="A44" t="s">
        <v>112</v>
      </c>
      <c r="B44" t="s">
        <v>113</v>
      </c>
      <c r="C44" t="s">
        <v>15</v>
      </c>
      <c r="D44">
        <v>456.97</v>
      </c>
      <c r="E44" t="s">
        <v>18</v>
      </c>
    </row>
    <row r="45" spans="1:5" x14ac:dyDescent="0.3">
      <c r="A45" t="s">
        <v>114</v>
      </c>
      <c r="B45" t="s">
        <v>115</v>
      </c>
      <c r="C45" t="s">
        <v>27</v>
      </c>
      <c r="D45">
        <v>255.43</v>
      </c>
      <c r="E45" t="s">
        <v>109</v>
      </c>
    </row>
    <row r="46" spans="1:5" x14ac:dyDescent="0.3">
      <c r="A46" t="s">
        <v>116</v>
      </c>
      <c r="B46" t="s">
        <v>117</v>
      </c>
      <c r="C46" t="s">
        <v>15</v>
      </c>
      <c r="D46">
        <v>73.39</v>
      </c>
      <c r="E46" t="s">
        <v>75</v>
      </c>
    </row>
    <row r="47" spans="1:5" x14ac:dyDescent="0.3">
      <c r="A47" t="s">
        <v>118</v>
      </c>
      <c r="B47" t="s">
        <v>119</v>
      </c>
      <c r="C47" t="s">
        <v>27</v>
      </c>
      <c r="D47">
        <v>30.82</v>
      </c>
      <c r="E47" t="s">
        <v>120</v>
      </c>
    </row>
    <row r="48" spans="1:5" x14ac:dyDescent="0.3">
      <c r="A48" t="s">
        <v>121</v>
      </c>
      <c r="B48" t="s">
        <v>122</v>
      </c>
      <c r="C48" t="s">
        <v>7</v>
      </c>
      <c r="D48">
        <v>558.38</v>
      </c>
      <c r="E48" t="s">
        <v>78</v>
      </c>
    </row>
    <row r="49" spans="1:5" x14ac:dyDescent="0.3">
      <c r="A49" t="s">
        <v>123</v>
      </c>
      <c r="B49" t="s">
        <v>124</v>
      </c>
      <c r="C49" t="s">
        <v>27</v>
      </c>
      <c r="D49">
        <v>592.55999999999995</v>
      </c>
      <c r="E49" t="s">
        <v>98</v>
      </c>
    </row>
    <row r="50" spans="1:5" x14ac:dyDescent="0.3">
      <c r="A50" t="s">
        <v>125</v>
      </c>
      <c r="B50" t="s">
        <v>126</v>
      </c>
      <c r="C50" t="s">
        <v>27</v>
      </c>
      <c r="D50">
        <v>17.12</v>
      </c>
      <c r="E50" t="s">
        <v>75</v>
      </c>
    </row>
    <row r="51" spans="1:5" x14ac:dyDescent="0.3">
      <c r="A51" t="s">
        <v>127</v>
      </c>
      <c r="B51" t="s">
        <v>128</v>
      </c>
      <c r="C51" t="s">
        <v>7</v>
      </c>
      <c r="D51">
        <v>710.76</v>
      </c>
      <c r="E51" t="s">
        <v>12</v>
      </c>
    </row>
    <row r="52" spans="1:5" x14ac:dyDescent="0.3">
      <c r="A52" t="s">
        <v>129</v>
      </c>
      <c r="B52" t="s">
        <v>130</v>
      </c>
      <c r="C52" t="s">
        <v>27</v>
      </c>
      <c r="D52">
        <v>68.290000000000006</v>
      </c>
      <c r="E52" t="s">
        <v>52</v>
      </c>
    </row>
    <row r="53" spans="1:5" x14ac:dyDescent="0.3">
      <c r="A53" t="s">
        <v>131</v>
      </c>
      <c r="B53" t="s">
        <v>132</v>
      </c>
      <c r="C53" t="s">
        <v>31</v>
      </c>
      <c r="D53">
        <v>76.73</v>
      </c>
      <c r="E53" t="s">
        <v>85</v>
      </c>
    </row>
    <row r="54" spans="1:5" x14ac:dyDescent="0.3">
      <c r="A54" t="s">
        <v>133</v>
      </c>
      <c r="B54" t="s">
        <v>134</v>
      </c>
      <c r="C54" t="s">
        <v>11</v>
      </c>
      <c r="D54">
        <v>41.1</v>
      </c>
      <c r="E54" t="s">
        <v>98</v>
      </c>
    </row>
    <row r="55" spans="1:5" x14ac:dyDescent="0.3">
      <c r="A55" t="s">
        <v>135</v>
      </c>
      <c r="B55" t="s">
        <v>136</v>
      </c>
      <c r="C55" t="s">
        <v>7</v>
      </c>
      <c r="D55">
        <v>337.12</v>
      </c>
      <c r="E55" t="s">
        <v>75</v>
      </c>
    </row>
    <row r="56" spans="1:5" x14ac:dyDescent="0.3">
      <c r="A56" t="s">
        <v>137</v>
      </c>
      <c r="B56" t="s">
        <v>138</v>
      </c>
      <c r="C56" t="s">
        <v>11</v>
      </c>
      <c r="D56">
        <v>519.01</v>
      </c>
      <c r="E56" t="s">
        <v>24</v>
      </c>
    </row>
    <row r="57" spans="1:5" x14ac:dyDescent="0.3">
      <c r="A57" t="s">
        <v>139</v>
      </c>
      <c r="B57" t="s">
        <v>140</v>
      </c>
      <c r="C57" t="s">
        <v>7</v>
      </c>
      <c r="D57">
        <v>285.69</v>
      </c>
      <c r="E57" t="s">
        <v>72</v>
      </c>
    </row>
    <row r="58" spans="1:5" x14ac:dyDescent="0.3">
      <c r="A58" t="s">
        <v>141</v>
      </c>
      <c r="B58" t="s">
        <v>142</v>
      </c>
      <c r="C58" t="s">
        <v>7</v>
      </c>
      <c r="D58">
        <v>490.56</v>
      </c>
      <c r="E58" t="s">
        <v>58</v>
      </c>
    </row>
    <row r="59" spans="1:5" x14ac:dyDescent="0.3">
      <c r="A59" t="s">
        <v>143</v>
      </c>
      <c r="B59" t="s">
        <v>144</v>
      </c>
      <c r="C59" t="s">
        <v>15</v>
      </c>
      <c r="D59">
        <v>543.84</v>
      </c>
      <c r="E59" t="s">
        <v>24</v>
      </c>
    </row>
    <row r="60" spans="1:5" x14ac:dyDescent="0.3">
      <c r="A60" t="s">
        <v>145</v>
      </c>
      <c r="B60" t="s">
        <v>146</v>
      </c>
      <c r="C60" t="s">
        <v>15</v>
      </c>
      <c r="D60">
        <v>726.12</v>
      </c>
      <c r="E60" t="s">
        <v>24</v>
      </c>
    </row>
    <row r="61" spans="1:5" x14ac:dyDescent="0.3">
      <c r="A61" t="s">
        <v>147</v>
      </c>
      <c r="B61" t="s">
        <v>148</v>
      </c>
      <c r="C61" t="s">
        <v>27</v>
      </c>
      <c r="D61">
        <v>883.56</v>
      </c>
      <c r="E61" t="s">
        <v>98</v>
      </c>
    </row>
    <row r="62" spans="1:5" x14ac:dyDescent="0.3">
      <c r="A62" t="s">
        <v>149</v>
      </c>
      <c r="B62" t="s">
        <v>150</v>
      </c>
      <c r="C62" t="s">
        <v>11</v>
      </c>
      <c r="D62">
        <v>580.45000000000005</v>
      </c>
      <c r="E62" t="s">
        <v>72</v>
      </c>
    </row>
    <row r="63" spans="1:5" x14ac:dyDescent="0.3">
      <c r="A63" t="s">
        <v>151</v>
      </c>
      <c r="B63" t="s">
        <v>152</v>
      </c>
      <c r="C63" t="s">
        <v>7</v>
      </c>
      <c r="D63">
        <v>250.57</v>
      </c>
      <c r="E63" t="s">
        <v>58</v>
      </c>
    </row>
    <row r="64" spans="1:5" x14ac:dyDescent="0.3">
      <c r="A64" t="s">
        <v>153</v>
      </c>
      <c r="B64" t="s">
        <v>154</v>
      </c>
      <c r="C64" t="s">
        <v>27</v>
      </c>
      <c r="D64">
        <v>478.24</v>
      </c>
      <c r="E64" t="s">
        <v>75</v>
      </c>
    </row>
    <row r="65" spans="1:5" x14ac:dyDescent="0.3">
      <c r="A65" t="s">
        <v>155</v>
      </c>
      <c r="B65" t="s">
        <v>156</v>
      </c>
      <c r="C65" t="s">
        <v>31</v>
      </c>
      <c r="D65">
        <v>412.99</v>
      </c>
      <c r="E65" t="s">
        <v>12</v>
      </c>
    </row>
    <row r="66" spans="1:5" x14ac:dyDescent="0.3">
      <c r="A66" t="s">
        <v>157</v>
      </c>
      <c r="B66" t="s">
        <v>158</v>
      </c>
      <c r="C66" t="s">
        <v>7</v>
      </c>
      <c r="D66">
        <v>103.38</v>
      </c>
      <c r="E66" t="s">
        <v>61</v>
      </c>
    </row>
    <row r="67" spans="1:5" x14ac:dyDescent="0.3">
      <c r="A67" t="s">
        <v>159</v>
      </c>
      <c r="B67" t="s">
        <v>160</v>
      </c>
      <c r="C67" t="s">
        <v>31</v>
      </c>
      <c r="D67">
        <v>662.39</v>
      </c>
      <c r="E67" t="s">
        <v>55</v>
      </c>
    </row>
    <row r="68" spans="1:5" x14ac:dyDescent="0.3">
      <c r="A68" t="s">
        <v>161</v>
      </c>
      <c r="B68" t="s">
        <v>162</v>
      </c>
      <c r="C68" t="s">
        <v>27</v>
      </c>
      <c r="D68">
        <v>360.75</v>
      </c>
      <c r="E68" t="s">
        <v>61</v>
      </c>
    </row>
    <row r="69" spans="1:5" x14ac:dyDescent="0.3">
      <c r="A69" t="s">
        <v>163</v>
      </c>
      <c r="B69" t="s">
        <v>164</v>
      </c>
      <c r="C69" t="s">
        <v>15</v>
      </c>
      <c r="D69">
        <v>416.99</v>
      </c>
      <c r="E69" t="s">
        <v>58</v>
      </c>
    </row>
    <row r="70" spans="1:5" x14ac:dyDescent="0.3">
      <c r="A70" t="s">
        <v>165</v>
      </c>
      <c r="B70" t="s">
        <v>166</v>
      </c>
      <c r="C70" t="s">
        <v>27</v>
      </c>
      <c r="D70">
        <v>865.2</v>
      </c>
      <c r="E70" t="s">
        <v>52</v>
      </c>
    </row>
    <row r="71" spans="1:5" x14ac:dyDescent="0.3">
      <c r="A71" t="s">
        <v>167</v>
      </c>
      <c r="B71" t="s">
        <v>168</v>
      </c>
      <c r="C71" t="s">
        <v>31</v>
      </c>
      <c r="D71">
        <v>63.63</v>
      </c>
      <c r="E71" t="s">
        <v>169</v>
      </c>
    </row>
    <row r="72" spans="1:5" x14ac:dyDescent="0.3">
      <c r="A72" t="s">
        <v>170</v>
      </c>
      <c r="B72" t="s">
        <v>171</v>
      </c>
      <c r="C72" t="s">
        <v>7</v>
      </c>
      <c r="D72">
        <v>656.92</v>
      </c>
      <c r="E72" t="s">
        <v>58</v>
      </c>
    </row>
    <row r="73" spans="1:5" x14ac:dyDescent="0.3">
      <c r="A73" t="s">
        <v>172</v>
      </c>
      <c r="B73" t="s">
        <v>173</v>
      </c>
      <c r="C73" t="s">
        <v>11</v>
      </c>
      <c r="D73">
        <v>649.72</v>
      </c>
      <c r="E73" t="s">
        <v>38</v>
      </c>
    </row>
    <row r="74" spans="1:5" x14ac:dyDescent="0.3">
      <c r="A74" t="s">
        <v>174</v>
      </c>
      <c r="B74" t="s">
        <v>175</v>
      </c>
      <c r="C74" t="s">
        <v>27</v>
      </c>
      <c r="D74">
        <v>70.010000000000005</v>
      </c>
      <c r="E74" t="s">
        <v>8</v>
      </c>
    </row>
    <row r="75" spans="1:5" x14ac:dyDescent="0.3">
      <c r="A75" t="s">
        <v>176</v>
      </c>
      <c r="B75" t="s">
        <v>177</v>
      </c>
      <c r="C75" t="s">
        <v>7</v>
      </c>
      <c r="D75">
        <v>730.93</v>
      </c>
      <c r="E75" t="s">
        <v>45</v>
      </c>
    </row>
    <row r="76" spans="1:5" x14ac:dyDescent="0.3">
      <c r="A76" t="s">
        <v>178</v>
      </c>
      <c r="B76" t="s">
        <v>179</v>
      </c>
      <c r="C76" t="s">
        <v>15</v>
      </c>
      <c r="D76">
        <v>802.59</v>
      </c>
      <c r="E76" t="s">
        <v>58</v>
      </c>
    </row>
    <row r="77" spans="1:5" x14ac:dyDescent="0.3">
      <c r="A77" t="s">
        <v>180</v>
      </c>
      <c r="B77" t="s">
        <v>181</v>
      </c>
      <c r="C77" t="s">
        <v>15</v>
      </c>
      <c r="D77">
        <v>118.18</v>
      </c>
      <c r="E77" t="s">
        <v>38</v>
      </c>
    </row>
    <row r="78" spans="1:5" x14ac:dyDescent="0.3">
      <c r="A78" t="s">
        <v>182</v>
      </c>
      <c r="B78" t="s">
        <v>183</v>
      </c>
      <c r="C78" t="s">
        <v>15</v>
      </c>
      <c r="D78">
        <v>199.67</v>
      </c>
      <c r="E78" t="s">
        <v>85</v>
      </c>
    </row>
    <row r="79" spans="1:5" x14ac:dyDescent="0.3">
      <c r="A79" t="s">
        <v>184</v>
      </c>
      <c r="B79" t="s">
        <v>185</v>
      </c>
      <c r="C79" t="s">
        <v>7</v>
      </c>
      <c r="D79">
        <v>540.91999999999996</v>
      </c>
      <c r="E79" t="s">
        <v>55</v>
      </c>
    </row>
    <row r="80" spans="1:5" x14ac:dyDescent="0.3">
      <c r="A80" t="s">
        <v>186</v>
      </c>
      <c r="B80" t="s">
        <v>187</v>
      </c>
      <c r="C80" t="s">
        <v>27</v>
      </c>
      <c r="D80">
        <v>148.78</v>
      </c>
      <c r="E80" t="s">
        <v>72</v>
      </c>
    </row>
    <row r="81" spans="1:5" x14ac:dyDescent="0.3">
      <c r="A81" t="s">
        <v>188</v>
      </c>
      <c r="B81" t="s">
        <v>189</v>
      </c>
      <c r="C81" t="s">
        <v>7</v>
      </c>
      <c r="D81">
        <v>191.65</v>
      </c>
      <c r="E81" t="s">
        <v>58</v>
      </c>
    </row>
    <row r="82" spans="1:5" x14ac:dyDescent="0.3">
      <c r="A82" t="s">
        <v>190</v>
      </c>
      <c r="B82" t="s">
        <v>191</v>
      </c>
      <c r="C82" t="s">
        <v>7</v>
      </c>
      <c r="D82">
        <v>468</v>
      </c>
      <c r="E82" t="s">
        <v>120</v>
      </c>
    </row>
    <row r="83" spans="1:5" x14ac:dyDescent="0.3">
      <c r="A83" t="s">
        <v>192</v>
      </c>
      <c r="B83" t="s">
        <v>193</v>
      </c>
      <c r="C83" t="s">
        <v>11</v>
      </c>
      <c r="D83">
        <v>875.74</v>
      </c>
      <c r="E83" t="s">
        <v>78</v>
      </c>
    </row>
    <row r="84" spans="1:5" x14ac:dyDescent="0.3">
      <c r="A84" t="s">
        <v>194</v>
      </c>
      <c r="B84" t="s">
        <v>195</v>
      </c>
      <c r="C84" t="s">
        <v>11</v>
      </c>
      <c r="D84">
        <v>84.63</v>
      </c>
      <c r="E84" t="s">
        <v>98</v>
      </c>
    </row>
    <row r="85" spans="1:5" x14ac:dyDescent="0.3">
      <c r="A85" t="s">
        <v>196</v>
      </c>
      <c r="B85" t="s">
        <v>197</v>
      </c>
      <c r="C85" t="s">
        <v>27</v>
      </c>
      <c r="D85">
        <v>809.94</v>
      </c>
      <c r="E85" t="s">
        <v>45</v>
      </c>
    </row>
    <row r="86" spans="1:5" x14ac:dyDescent="0.3">
      <c r="A86" t="s">
        <v>198</v>
      </c>
      <c r="B86" t="s">
        <v>199</v>
      </c>
      <c r="C86" t="s">
        <v>11</v>
      </c>
      <c r="D86">
        <v>857.41</v>
      </c>
      <c r="E86" t="s">
        <v>98</v>
      </c>
    </row>
    <row r="87" spans="1:5" x14ac:dyDescent="0.3">
      <c r="A87" t="s">
        <v>200</v>
      </c>
      <c r="B87" t="s">
        <v>201</v>
      </c>
      <c r="C87" t="s">
        <v>15</v>
      </c>
      <c r="D87">
        <v>106.93</v>
      </c>
      <c r="E87" t="s">
        <v>85</v>
      </c>
    </row>
    <row r="88" spans="1:5" x14ac:dyDescent="0.3">
      <c r="A88" t="s">
        <v>202</v>
      </c>
      <c r="B88" t="s">
        <v>203</v>
      </c>
      <c r="C88" t="s">
        <v>11</v>
      </c>
      <c r="D88">
        <v>655.62</v>
      </c>
      <c r="E88" t="s">
        <v>24</v>
      </c>
    </row>
    <row r="89" spans="1:5" x14ac:dyDescent="0.3">
      <c r="A89" t="s">
        <v>204</v>
      </c>
      <c r="B89" t="s">
        <v>205</v>
      </c>
      <c r="C89" t="s">
        <v>15</v>
      </c>
      <c r="D89">
        <v>545.17999999999995</v>
      </c>
      <c r="E89" t="s">
        <v>8</v>
      </c>
    </row>
    <row r="90" spans="1:5" x14ac:dyDescent="0.3">
      <c r="A90" t="s">
        <v>206</v>
      </c>
      <c r="B90" t="s">
        <v>207</v>
      </c>
      <c r="C90" t="s">
        <v>27</v>
      </c>
      <c r="D90">
        <v>24.61</v>
      </c>
      <c r="E90" t="s">
        <v>72</v>
      </c>
    </row>
    <row r="91" spans="1:5" x14ac:dyDescent="0.3">
      <c r="A91" t="s">
        <v>208</v>
      </c>
      <c r="B91" t="s">
        <v>209</v>
      </c>
      <c r="C91" t="s">
        <v>7</v>
      </c>
      <c r="D91">
        <v>102.33</v>
      </c>
      <c r="E91" t="s">
        <v>98</v>
      </c>
    </row>
    <row r="92" spans="1:5" x14ac:dyDescent="0.3">
      <c r="A92" t="s">
        <v>210</v>
      </c>
      <c r="B92" t="s">
        <v>211</v>
      </c>
      <c r="C92" t="s">
        <v>7</v>
      </c>
      <c r="D92">
        <v>756.03</v>
      </c>
      <c r="E92" t="s">
        <v>38</v>
      </c>
    </row>
    <row r="93" spans="1:5" x14ac:dyDescent="0.3">
      <c r="A93" t="s">
        <v>212</v>
      </c>
      <c r="B93" t="s">
        <v>213</v>
      </c>
      <c r="C93" t="s">
        <v>11</v>
      </c>
      <c r="D93">
        <v>244.02</v>
      </c>
      <c r="E93" t="s">
        <v>109</v>
      </c>
    </row>
    <row r="94" spans="1:5" x14ac:dyDescent="0.3">
      <c r="A94" t="s">
        <v>214</v>
      </c>
      <c r="B94" t="s">
        <v>215</v>
      </c>
      <c r="C94" t="s">
        <v>15</v>
      </c>
      <c r="D94">
        <v>412.35</v>
      </c>
      <c r="E94" t="s">
        <v>28</v>
      </c>
    </row>
    <row r="95" spans="1:5" x14ac:dyDescent="0.3">
      <c r="A95" t="s">
        <v>216</v>
      </c>
      <c r="B95" t="s">
        <v>217</v>
      </c>
      <c r="C95" t="s">
        <v>31</v>
      </c>
      <c r="D95">
        <v>486.54</v>
      </c>
      <c r="E95" t="s">
        <v>98</v>
      </c>
    </row>
    <row r="96" spans="1:5" x14ac:dyDescent="0.3">
      <c r="A96" t="s">
        <v>218</v>
      </c>
      <c r="B96" t="s">
        <v>219</v>
      </c>
      <c r="C96" t="s">
        <v>31</v>
      </c>
      <c r="D96">
        <v>866</v>
      </c>
      <c r="E96" t="s">
        <v>72</v>
      </c>
    </row>
    <row r="97" spans="1:5" x14ac:dyDescent="0.3">
      <c r="A97" t="s">
        <v>220</v>
      </c>
      <c r="B97" t="s">
        <v>221</v>
      </c>
      <c r="C97" t="s">
        <v>31</v>
      </c>
      <c r="D97">
        <v>903.42</v>
      </c>
      <c r="E97" t="s">
        <v>45</v>
      </c>
    </row>
    <row r="98" spans="1:5" x14ac:dyDescent="0.3">
      <c r="A98" t="s">
        <v>222</v>
      </c>
      <c r="B98" t="s">
        <v>223</v>
      </c>
      <c r="C98" t="s">
        <v>7</v>
      </c>
      <c r="D98">
        <v>172.99</v>
      </c>
      <c r="E98" t="s">
        <v>72</v>
      </c>
    </row>
    <row r="99" spans="1:5" x14ac:dyDescent="0.3">
      <c r="A99" t="s">
        <v>224</v>
      </c>
      <c r="B99" t="s">
        <v>225</v>
      </c>
      <c r="C99" t="s">
        <v>7</v>
      </c>
      <c r="D99">
        <v>12.13</v>
      </c>
      <c r="E99" t="s">
        <v>38</v>
      </c>
    </row>
    <row r="100" spans="1:5" x14ac:dyDescent="0.3">
      <c r="A100" t="s">
        <v>226</v>
      </c>
      <c r="B100" t="s">
        <v>227</v>
      </c>
      <c r="C100" t="s">
        <v>15</v>
      </c>
      <c r="D100">
        <v>396.52</v>
      </c>
      <c r="E100" t="s">
        <v>75</v>
      </c>
    </row>
    <row r="101" spans="1:5" x14ac:dyDescent="0.3">
      <c r="A101" t="s">
        <v>228</v>
      </c>
      <c r="B101" t="s">
        <v>229</v>
      </c>
      <c r="C101" t="s">
        <v>11</v>
      </c>
      <c r="D101">
        <v>927.25</v>
      </c>
      <c r="E101" t="s">
        <v>109</v>
      </c>
    </row>
    <row r="102" spans="1:5" x14ac:dyDescent="0.3">
      <c r="A102" t="s">
        <v>230</v>
      </c>
      <c r="B102" t="s">
        <v>231</v>
      </c>
      <c r="C102" t="s">
        <v>31</v>
      </c>
      <c r="D102">
        <v>787.28</v>
      </c>
      <c r="E102" t="s">
        <v>38</v>
      </c>
    </row>
    <row r="103" spans="1:5" x14ac:dyDescent="0.3">
      <c r="A103" t="s">
        <v>232</v>
      </c>
      <c r="B103" t="s">
        <v>233</v>
      </c>
      <c r="C103" t="s">
        <v>15</v>
      </c>
      <c r="D103">
        <v>292.39999999999998</v>
      </c>
      <c r="E103" t="s">
        <v>109</v>
      </c>
    </row>
    <row r="104" spans="1:5" x14ac:dyDescent="0.3">
      <c r="A104" t="s">
        <v>234</v>
      </c>
      <c r="B104" t="s">
        <v>235</v>
      </c>
      <c r="C104" t="s">
        <v>15</v>
      </c>
      <c r="D104">
        <v>699.63</v>
      </c>
      <c r="E104" t="s">
        <v>61</v>
      </c>
    </row>
    <row r="105" spans="1:5" x14ac:dyDescent="0.3">
      <c r="A105" t="s">
        <v>236</v>
      </c>
      <c r="B105" t="s">
        <v>237</v>
      </c>
      <c r="C105" t="s">
        <v>11</v>
      </c>
      <c r="D105">
        <v>733.2</v>
      </c>
      <c r="E105" t="s">
        <v>18</v>
      </c>
    </row>
    <row r="106" spans="1:5" x14ac:dyDescent="0.3">
      <c r="A106" t="s">
        <v>238</v>
      </c>
      <c r="B106" t="s">
        <v>239</v>
      </c>
      <c r="C106" t="s">
        <v>15</v>
      </c>
      <c r="D106">
        <v>785.53</v>
      </c>
      <c r="E106" t="s">
        <v>24</v>
      </c>
    </row>
    <row r="107" spans="1:5" x14ac:dyDescent="0.3">
      <c r="A107" t="s">
        <v>240</v>
      </c>
      <c r="B107" t="s">
        <v>241</v>
      </c>
      <c r="C107" t="s">
        <v>11</v>
      </c>
      <c r="D107">
        <v>665.25</v>
      </c>
      <c r="E107" t="s">
        <v>109</v>
      </c>
    </row>
    <row r="108" spans="1:5" x14ac:dyDescent="0.3">
      <c r="A108" t="s">
        <v>242</v>
      </c>
      <c r="B108" t="s">
        <v>243</v>
      </c>
      <c r="C108" t="s">
        <v>27</v>
      </c>
      <c r="D108">
        <v>491.8</v>
      </c>
      <c r="E108" t="s">
        <v>98</v>
      </c>
    </row>
    <row r="109" spans="1:5" x14ac:dyDescent="0.3">
      <c r="A109" t="s">
        <v>244</v>
      </c>
      <c r="B109" t="s">
        <v>245</v>
      </c>
      <c r="C109" t="s">
        <v>11</v>
      </c>
      <c r="D109">
        <v>198</v>
      </c>
      <c r="E109" t="s">
        <v>45</v>
      </c>
    </row>
    <row r="110" spans="1:5" x14ac:dyDescent="0.3">
      <c r="A110" t="s">
        <v>246</v>
      </c>
      <c r="B110" t="s">
        <v>247</v>
      </c>
      <c r="C110" t="s">
        <v>31</v>
      </c>
      <c r="D110">
        <v>225.52</v>
      </c>
      <c r="E110" t="s">
        <v>12</v>
      </c>
    </row>
    <row r="111" spans="1:5" x14ac:dyDescent="0.3">
      <c r="A111" t="s">
        <v>248</v>
      </c>
      <c r="B111" t="s">
        <v>249</v>
      </c>
      <c r="C111" t="s">
        <v>31</v>
      </c>
      <c r="D111">
        <v>67.900000000000006</v>
      </c>
      <c r="E111" t="s">
        <v>72</v>
      </c>
    </row>
    <row r="112" spans="1:5" x14ac:dyDescent="0.3">
      <c r="A112" t="s">
        <v>250</v>
      </c>
      <c r="B112" t="s">
        <v>251</v>
      </c>
      <c r="C112" t="s">
        <v>11</v>
      </c>
      <c r="D112">
        <v>738.38</v>
      </c>
      <c r="E112" t="s">
        <v>18</v>
      </c>
    </row>
    <row r="113" spans="1:5" x14ac:dyDescent="0.3">
      <c r="A113" t="s">
        <v>252</v>
      </c>
      <c r="B113" t="s">
        <v>253</v>
      </c>
      <c r="C113" t="s">
        <v>27</v>
      </c>
      <c r="D113">
        <v>70.349999999999994</v>
      </c>
      <c r="E113" t="s">
        <v>120</v>
      </c>
    </row>
    <row r="114" spans="1:5" x14ac:dyDescent="0.3">
      <c r="A114" t="s">
        <v>254</v>
      </c>
      <c r="B114" t="s">
        <v>255</v>
      </c>
      <c r="C114" t="s">
        <v>27</v>
      </c>
      <c r="D114">
        <v>320.47000000000003</v>
      </c>
      <c r="E114" t="s">
        <v>120</v>
      </c>
    </row>
    <row r="115" spans="1:5" x14ac:dyDescent="0.3">
      <c r="A115" t="s">
        <v>256</v>
      </c>
      <c r="B115" t="s">
        <v>257</v>
      </c>
      <c r="C115" t="s">
        <v>31</v>
      </c>
      <c r="D115">
        <v>59.64</v>
      </c>
      <c r="E115" t="s">
        <v>45</v>
      </c>
    </row>
    <row r="116" spans="1:5" x14ac:dyDescent="0.3">
      <c r="A116" t="s">
        <v>258</v>
      </c>
      <c r="B116" t="s">
        <v>259</v>
      </c>
      <c r="C116" t="s">
        <v>27</v>
      </c>
      <c r="D116">
        <v>482.02</v>
      </c>
      <c r="E116" t="s">
        <v>85</v>
      </c>
    </row>
    <row r="117" spans="1:5" x14ac:dyDescent="0.3">
      <c r="A117" t="s">
        <v>260</v>
      </c>
      <c r="B117" t="s">
        <v>261</v>
      </c>
      <c r="C117" t="s">
        <v>15</v>
      </c>
      <c r="D117">
        <v>920.19</v>
      </c>
      <c r="E117" t="s">
        <v>120</v>
      </c>
    </row>
    <row r="118" spans="1:5" x14ac:dyDescent="0.3">
      <c r="A118" t="s">
        <v>262</v>
      </c>
      <c r="B118" t="s">
        <v>263</v>
      </c>
      <c r="C118" t="s">
        <v>7</v>
      </c>
      <c r="D118">
        <v>535.80999999999995</v>
      </c>
      <c r="E118" t="s">
        <v>55</v>
      </c>
    </row>
    <row r="119" spans="1:5" x14ac:dyDescent="0.3">
      <c r="A119" t="s">
        <v>264</v>
      </c>
      <c r="B119" t="s">
        <v>265</v>
      </c>
      <c r="C119" t="s">
        <v>15</v>
      </c>
      <c r="D119">
        <v>66.31</v>
      </c>
      <c r="E119" t="s">
        <v>45</v>
      </c>
    </row>
    <row r="120" spans="1:5" x14ac:dyDescent="0.3">
      <c r="A120" t="s">
        <v>266</v>
      </c>
      <c r="B120" t="s">
        <v>267</v>
      </c>
      <c r="C120" t="s">
        <v>31</v>
      </c>
      <c r="D120">
        <v>512.75</v>
      </c>
      <c r="E120" t="s">
        <v>18</v>
      </c>
    </row>
    <row r="121" spans="1:5" x14ac:dyDescent="0.3">
      <c r="A121" t="s">
        <v>268</v>
      </c>
      <c r="B121" t="s">
        <v>269</v>
      </c>
      <c r="C121" t="s">
        <v>27</v>
      </c>
      <c r="D121">
        <v>852.83</v>
      </c>
      <c r="E121" t="s">
        <v>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A1048576"/>
    </sheetView>
  </sheetViews>
  <sheetFormatPr defaultRowHeight="14.4" x14ac:dyDescent="0.3"/>
  <cols>
    <col min="1" max="1" width="10.6640625" bestFit="1" customWidth="1"/>
    <col min="2" max="2" width="14" bestFit="1" customWidth="1"/>
    <col min="3" max="3" width="9.77734375" bestFit="1" customWidth="1"/>
  </cols>
  <sheetData>
    <row r="1" spans="1:3" x14ac:dyDescent="0.3">
      <c r="A1" s="1" t="s">
        <v>4</v>
      </c>
      <c r="B1" s="1" t="s">
        <v>270</v>
      </c>
      <c r="C1" s="1" t="s">
        <v>271</v>
      </c>
    </row>
    <row r="2" spans="1:3" x14ac:dyDescent="0.3">
      <c r="A2" t="s">
        <v>85</v>
      </c>
      <c r="B2" t="s">
        <v>272</v>
      </c>
      <c r="C2" t="s">
        <v>273</v>
      </c>
    </row>
    <row r="3" spans="1:3" x14ac:dyDescent="0.3">
      <c r="A3" t="s">
        <v>38</v>
      </c>
      <c r="B3" t="s">
        <v>274</v>
      </c>
      <c r="C3" t="s">
        <v>273</v>
      </c>
    </row>
    <row r="4" spans="1:3" x14ac:dyDescent="0.3">
      <c r="A4" t="s">
        <v>8</v>
      </c>
      <c r="B4" t="s">
        <v>275</v>
      </c>
      <c r="C4" t="s">
        <v>276</v>
      </c>
    </row>
    <row r="5" spans="1:3" x14ac:dyDescent="0.3">
      <c r="A5" t="s">
        <v>24</v>
      </c>
      <c r="B5" t="s">
        <v>277</v>
      </c>
      <c r="C5" t="s">
        <v>278</v>
      </c>
    </row>
    <row r="6" spans="1:3" x14ac:dyDescent="0.3">
      <c r="A6" t="s">
        <v>72</v>
      </c>
      <c r="B6" t="s">
        <v>279</v>
      </c>
      <c r="C6" t="s">
        <v>278</v>
      </c>
    </row>
    <row r="7" spans="1:3" x14ac:dyDescent="0.3">
      <c r="A7" t="s">
        <v>120</v>
      </c>
      <c r="B7" t="s">
        <v>280</v>
      </c>
      <c r="C7" t="s">
        <v>278</v>
      </c>
    </row>
    <row r="8" spans="1:3" x14ac:dyDescent="0.3">
      <c r="A8" t="s">
        <v>61</v>
      </c>
      <c r="B8" t="s">
        <v>281</v>
      </c>
      <c r="C8" t="s">
        <v>273</v>
      </c>
    </row>
    <row r="9" spans="1:3" x14ac:dyDescent="0.3">
      <c r="A9" t="s">
        <v>18</v>
      </c>
      <c r="B9" t="s">
        <v>282</v>
      </c>
      <c r="C9" t="s">
        <v>283</v>
      </c>
    </row>
    <row r="10" spans="1:3" x14ac:dyDescent="0.3">
      <c r="A10" t="s">
        <v>58</v>
      </c>
      <c r="B10" t="s">
        <v>284</v>
      </c>
      <c r="C10" t="s">
        <v>273</v>
      </c>
    </row>
    <row r="11" spans="1:3" x14ac:dyDescent="0.3">
      <c r="A11" t="s">
        <v>75</v>
      </c>
      <c r="B11" t="s">
        <v>285</v>
      </c>
      <c r="C11" t="s">
        <v>283</v>
      </c>
    </row>
    <row r="12" spans="1:3" x14ac:dyDescent="0.3">
      <c r="A12" t="s">
        <v>55</v>
      </c>
      <c r="B12" t="s">
        <v>286</v>
      </c>
      <c r="C12" t="s">
        <v>287</v>
      </c>
    </row>
    <row r="13" spans="1:3" x14ac:dyDescent="0.3">
      <c r="A13" t="s">
        <v>109</v>
      </c>
      <c r="B13" t="s">
        <v>288</v>
      </c>
      <c r="C13" t="s">
        <v>273</v>
      </c>
    </row>
    <row r="14" spans="1:3" x14ac:dyDescent="0.3">
      <c r="A14" t="s">
        <v>21</v>
      </c>
      <c r="B14" t="s">
        <v>289</v>
      </c>
      <c r="C14" t="s">
        <v>273</v>
      </c>
    </row>
    <row r="15" spans="1:3" x14ac:dyDescent="0.3">
      <c r="A15" t="s">
        <v>45</v>
      </c>
      <c r="B15" t="s">
        <v>290</v>
      </c>
      <c r="C15" t="s">
        <v>273</v>
      </c>
    </row>
    <row r="16" spans="1:3" x14ac:dyDescent="0.3">
      <c r="A16" t="s">
        <v>78</v>
      </c>
      <c r="B16" t="s">
        <v>291</v>
      </c>
      <c r="C16" t="s">
        <v>278</v>
      </c>
    </row>
    <row r="17" spans="1:3" x14ac:dyDescent="0.3">
      <c r="A17" t="s">
        <v>169</v>
      </c>
      <c r="B17" t="s">
        <v>292</v>
      </c>
      <c r="C17" t="s">
        <v>278</v>
      </c>
    </row>
    <row r="18" spans="1:3" x14ac:dyDescent="0.3">
      <c r="A18" t="s">
        <v>52</v>
      </c>
      <c r="B18" t="s">
        <v>293</v>
      </c>
      <c r="C18" t="s">
        <v>283</v>
      </c>
    </row>
    <row r="19" spans="1:3" x14ac:dyDescent="0.3">
      <c r="A19" t="s">
        <v>98</v>
      </c>
      <c r="B19" t="s">
        <v>294</v>
      </c>
      <c r="C19" t="s">
        <v>283</v>
      </c>
    </row>
    <row r="20" spans="1:3" x14ac:dyDescent="0.3">
      <c r="A20" t="s">
        <v>28</v>
      </c>
      <c r="B20" t="s">
        <v>295</v>
      </c>
      <c r="C20" t="s">
        <v>273</v>
      </c>
    </row>
    <row r="21" spans="1:3" x14ac:dyDescent="0.3">
      <c r="A21" t="s">
        <v>12</v>
      </c>
      <c r="B21" t="s">
        <v>296</v>
      </c>
      <c r="C21" t="s">
        <v>283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A1048576"/>
    </sheetView>
  </sheetViews>
  <sheetFormatPr defaultRowHeight="14.4" x14ac:dyDescent="0.3"/>
  <cols>
    <col min="1" max="1" width="13.44140625" bestFit="1" customWidth="1"/>
    <col min="2" max="2" width="9.21875" bestFit="1" customWidth="1"/>
  </cols>
  <sheetData>
    <row r="1" spans="1:2" x14ac:dyDescent="0.3">
      <c r="A1" s="1" t="s">
        <v>297</v>
      </c>
      <c r="B1" s="1" t="s">
        <v>298</v>
      </c>
    </row>
    <row r="2" spans="1:2" x14ac:dyDescent="0.3">
      <c r="A2" t="s">
        <v>299</v>
      </c>
      <c r="B2" t="s">
        <v>278</v>
      </c>
    </row>
    <row r="3" spans="1:2" x14ac:dyDescent="0.3">
      <c r="A3" t="s">
        <v>300</v>
      </c>
      <c r="B3" t="s">
        <v>273</v>
      </c>
    </row>
    <row r="4" spans="1:2" x14ac:dyDescent="0.3">
      <c r="A4" t="s">
        <v>301</v>
      </c>
      <c r="B4" t="s">
        <v>287</v>
      </c>
    </row>
    <row r="5" spans="1:2" x14ac:dyDescent="0.3">
      <c r="A5" t="s">
        <v>302</v>
      </c>
      <c r="B5" t="s">
        <v>273</v>
      </c>
    </row>
    <row r="6" spans="1:2" x14ac:dyDescent="0.3">
      <c r="A6" t="s">
        <v>303</v>
      </c>
      <c r="B6" t="s">
        <v>287</v>
      </c>
    </row>
    <row r="7" spans="1:2" x14ac:dyDescent="0.3">
      <c r="A7" t="s">
        <v>304</v>
      </c>
      <c r="B7" t="s">
        <v>278</v>
      </c>
    </row>
    <row r="8" spans="1:2" x14ac:dyDescent="0.3">
      <c r="A8" t="s">
        <v>305</v>
      </c>
      <c r="B8" t="s">
        <v>278</v>
      </c>
    </row>
    <row r="9" spans="1:2" x14ac:dyDescent="0.3">
      <c r="A9" t="s">
        <v>306</v>
      </c>
      <c r="B9" t="s">
        <v>287</v>
      </c>
    </row>
    <row r="10" spans="1:2" x14ac:dyDescent="0.3">
      <c r="A10" t="s">
        <v>307</v>
      </c>
      <c r="B10" t="s">
        <v>276</v>
      </c>
    </row>
    <row r="11" spans="1:2" x14ac:dyDescent="0.3">
      <c r="A11" t="s">
        <v>308</v>
      </c>
      <c r="B11" t="s">
        <v>276</v>
      </c>
    </row>
    <row r="12" spans="1:2" x14ac:dyDescent="0.3">
      <c r="A12" t="s">
        <v>309</v>
      </c>
      <c r="B12" t="s">
        <v>278</v>
      </c>
    </row>
    <row r="13" spans="1:2" x14ac:dyDescent="0.3">
      <c r="A13" t="s">
        <v>310</v>
      </c>
      <c r="B13" t="s">
        <v>278</v>
      </c>
    </row>
    <row r="14" spans="1:2" x14ac:dyDescent="0.3">
      <c r="A14" t="s">
        <v>311</v>
      </c>
      <c r="B14" t="s">
        <v>273</v>
      </c>
    </row>
    <row r="15" spans="1:2" x14ac:dyDescent="0.3">
      <c r="A15" t="s">
        <v>312</v>
      </c>
      <c r="B15" t="s">
        <v>278</v>
      </c>
    </row>
    <row r="16" spans="1:2" x14ac:dyDescent="0.3">
      <c r="A16" t="s">
        <v>313</v>
      </c>
      <c r="B16" t="s">
        <v>287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A5" sqref="A5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6" bestFit="1" customWidth="1"/>
    <col min="4" max="5" width="10.77734375" bestFit="1" customWidth="1"/>
  </cols>
  <sheetData>
    <row r="3" spans="1:4" x14ac:dyDescent="0.3">
      <c r="A3" s="3" t="s">
        <v>825</v>
      </c>
      <c r="B3" s="3" t="s">
        <v>827</v>
      </c>
    </row>
    <row r="4" spans="1:4" x14ac:dyDescent="0.3">
      <c r="A4" s="3" t="s">
        <v>822</v>
      </c>
      <c r="B4" s="6" t="s">
        <v>828</v>
      </c>
      <c r="C4" t="s">
        <v>829</v>
      </c>
      <c r="D4" t="s">
        <v>824</v>
      </c>
    </row>
    <row r="5" spans="1:4" x14ac:dyDescent="0.3">
      <c r="A5" s="4" t="s">
        <v>7</v>
      </c>
      <c r="B5" s="7">
        <v>1246</v>
      </c>
      <c r="C5" s="5">
        <v>16198</v>
      </c>
      <c r="D5" s="5">
        <v>17444</v>
      </c>
    </row>
    <row r="6" spans="1:4" x14ac:dyDescent="0.3">
      <c r="A6" s="4" t="s">
        <v>27</v>
      </c>
      <c r="B6" s="7">
        <v>1108</v>
      </c>
      <c r="C6" s="5">
        <v>12701</v>
      </c>
      <c r="D6" s="5">
        <v>13809</v>
      </c>
    </row>
    <row r="7" spans="1:4" x14ac:dyDescent="0.3">
      <c r="A7" s="4" t="s">
        <v>31</v>
      </c>
      <c r="B7" s="7">
        <v>971</v>
      </c>
      <c r="C7" s="5">
        <v>12427</v>
      </c>
      <c r="D7" s="5">
        <v>13398</v>
      </c>
    </row>
    <row r="8" spans="1:4" x14ac:dyDescent="0.3">
      <c r="A8" s="4" t="s">
        <v>15</v>
      </c>
      <c r="B8" s="7">
        <v>810</v>
      </c>
      <c r="C8" s="5">
        <v>12411</v>
      </c>
      <c r="D8" s="5">
        <v>13221</v>
      </c>
    </row>
    <row r="9" spans="1:4" x14ac:dyDescent="0.3">
      <c r="A9" s="4" t="s">
        <v>11</v>
      </c>
      <c r="B9" s="7">
        <v>324</v>
      </c>
      <c r="C9" s="5">
        <v>12536</v>
      </c>
      <c r="D9" s="5">
        <v>12860</v>
      </c>
    </row>
    <row r="10" spans="1:4" x14ac:dyDescent="0.3">
      <c r="A10" s="4" t="s">
        <v>826</v>
      </c>
      <c r="B10" s="7">
        <v>359</v>
      </c>
      <c r="C10" s="5">
        <v>4589</v>
      </c>
      <c r="D10" s="5">
        <v>4948</v>
      </c>
    </row>
    <row r="11" spans="1:4" x14ac:dyDescent="0.3">
      <c r="A11" s="4" t="s">
        <v>824</v>
      </c>
      <c r="B11" s="7">
        <v>4818</v>
      </c>
      <c r="C11" s="5">
        <v>70862</v>
      </c>
      <c r="D11" s="5">
        <v>75680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opLeftCell="A10" workbookViewId="0">
      <selection activeCell="M13" sqref="M13"/>
    </sheetView>
  </sheetViews>
  <sheetFormatPr defaultRowHeight="14.4" x14ac:dyDescent="0.3"/>
  <cols>
    <col min="1" max="1" width="12" bestFit="1" customWidth="1"/>
    <col min="2" max="2" width="10.44140625" bestFit="1" customWidth="1"/>
    <col min="3" max="3" width="13.44140625" bestFit="1" customWidth="1"/>
    <col min="4" max="4" width="8.33203125" bestFit="1" customWidth="1"/>
    <col min="5" max="5" width="13.109375" bestFit="1" customWidth="1"/>
    <col min="6" max="6" width="11.44140625" bestFit="1" customWidth="1"/>
    <col min="7" max="7" width="9.88671875" bestFit="1" customWidth="1"/>
    <col min="8" max="8" width="12.5546875" bestFit="1" customWidth="1"/>
    <col min="9" max="9" width="14.88671875" bestFit="1" customWidth="1"/>
    <col min="10" max="10" width="12.5546875" bestFit="1" customWidth="1"/>
    <col min="11" max="11" width="14.88671875" bestFit="1" customWidth="1"/>
  </cols>
  <sheetData>
    <row r="1" spans="1:7" x14ac:dyDescent="0.3">
      <c r="A1" s="1" t="s">
        <v>314</v>
      </c>
      <c r="B1" s="1" t="s">
        <v>0</v>
      </c>
      <c r="C1" s="1" t="s">
        <v>297</v>
      </c>
      <c r="D1" s="1" t="s">
        <v>315</v>
      </c>
      <c r="E1" s="1" t="s">
        <v>316</v>
      </c>
      <c r="F1" s="2" t="s">
        <v>820</v>
      </c>
      <c r="G1" s="2" t="s">
        <v>821</v>
      </c>
    </row>
    <row r="2" spans="1:7" x14ac:dyDescent="0.3">
      <c r="A2" t="s">
        <v>317</v>
      </c>
      <c r="B2" t="s">
        <v>112</v>
      </c>
      <c r="C2" t="s">
        <v>299</v>
      </c>
      <c r="D2">
        <v>404</v>
      </c>
      <c r="E2">
        <v>147</v>
      </c>
      <c r="F2" t="str">
        <f>IF(D2&lt;E2,"critical","safe")</f>
        <v>safe</v>
      </c>
      <c r="G2" t="str">
        <f>_xlfn.IFNA(VLOOKUP(B2,Products!A:E,3,FALSE),"Unknown")</f>
        <v>Groceries</v>
      </c>
    </row>
    <row r="3" spans="1:7" x14ac:dyDescent="0.3">
      <c r="A3" t="s">
        <v>318</v>
      </c>
      <c r="B3" t="s">
        <v>96</v>
      </c>
      <c r="C3" t="s">
        <v>300</v>
      </c>
      <c r="D3">
        <v>316</v>
      </c>
      <c r="E3">
        <v>148</v>
      </c>
      <c r="F3" t="str">
        <f t="shared" ref="F3:F66" si="0">IF(D3&lt;E3,"critical","safe")</f>
        <v>safe</v>
      </c>
      <c r="G3" t="str">
        <f>_xlfn.IFNA(VLOOKUP(B3,Products!A:E,3,FALSE),"Unknown")</f>
        <v>Electronics</v>
      </c>
    </row>
    <row r="4" spans="1:7" x14ac:dyDescent="0.3">
      <c r="A4" t="s">
        <v>319</v>
      </c>
      <c r="B4" t="s">
        <v>250</v>
      </c>
      <c r="C4" t="s">
        <v>309</v>
      </c>
      <c r="D4">
        <v>115</v>
      </c>
      <c r="E4">
        <v>88</v>
      </c>
      <c r="F4" t="str">
        <f t="shared" si="0"/>
        <v>safe</v>
      </c>
      <c r="G4" t="str">
        <f>_xlfn.IFNA(VLOOKUP(B4,Products!A:E,3,FALSE),"Unknown")</f>
        <v>Stationery</v>
      </c>
    </row>
    <row r="5" spans="1:7" x14ac:dyDescent="0.3">
      <c r="A5" t="s">
        <v>320</v>
      </c>
      <c r="B5" t="s">
        <v>32</v>
      </c>
      <c r="C5" t="s">
        <v>305</v>
      </c>
      <c r="D5">
        <v>397</v>
      </c>
      <c r="E5">
        <v>176</v>
      </c>
      <c r="F5" t="str">
        <f t="shared" si="0"/>
        <v>safe</v>
      </c>
      <c r="G5" t="str">
        <f>_xlfn.IFNA(VLOOKUP(B5,Products!A:E,3,FALSE),"Unknown")</f>
        <v>Furniture</v>
      </c>
    </row>
    <row r="6" spans="1:7" x14ac:dyDescent="0.3">
      <c r="A6" t="s">
        <v>321</v>
      </c>
      <c r="B6" t="s">
        <v>226</v>
      </c>
      <c r="C6" t="s">
        <v>301</v>
      </c>
      <c r="D6">
        <v>267</v>
      </c>
      <c r="E6">
        <v>59</v>
      </c>
      <c r="F6" t="str">
        <f t="shared" si="0"/>
        <v>safe</v>
      </c>
      <c r="G6" t="str">
        <f>_xlfn.IFNA(VLOOKUP(B6,Products!A:E,3,FALSE),"Unknown")</f>
        <v>Groceries</v>
      </c>
    </row>
    <row r="7" spans="1:7" x14ac:dyDescent="0.3">
      <c r="A7" t="s">
        <v>322</v>
      </c>
      <c r="B7" t="s">
        <v>96</v>
      </c>
      <c r="C7" t="s">
        <v>312</v>
      </c>
      <c r="D7">
        <v>194</v>
      </c>
      <c r="E7">
        <v>82</v>
      </c>
      <c r="F7" t="str">
        <f t="shared" si="0"/>
        <v>safe</v>
      </c>
      <c r="G7" t="str">
        <f>_xlfn.IFNA(VLOOKUP(B7,Products!A:E,3,FALSE),"Unknown")</f>
        <v>Electronics</v>
      </c>
    </row>
    <row r="8" spans="1:7" x14ac:dyDescent="0.3">
      <c r="A8" t="s">
        <v>323</v>
      </c>
      <c r="B8" t="s">
        <v>116</v>
      </c>
      <c r="C8" t="s">
        <v>306</v>
      </c>
      <c r="D8">
        <v>230</v>
      </c>
      <c r="E8">
        <v>178</v>
      </c>
      <c r="F8" t="str">
        <f t="shared" si="0"/>
        <v>safe</v>
      </c>
      <c r="G8" t="str">
        <f>_xlfn.IFNA(VLOOKUP(B8,Products!A:E,3,FALSE),"Unknown")</f>
        <v>Groceries</v>
      </c>
    </row>
    <row r="9" spans="1:7" x14ac:dyDescent="0.3">
      <c r="A9" t="s">
        <v>324</v>
      </c>
      <c r="B9" t="s">
        <v>194</v>
      </c>
      <c r="C9" t="s">
        <v>301</v>
      </c>
      <c r="D9">
        <v>465</v>
      </c>
      <c r="E9">
        <v>134</v>
      </c>
      <c r="F9" t="str">
        <f t="shared" si="0"/>
        <v>safe</v>
      </c>
      <c r="G9" t="str">
        <f>_xlfn.IFNA(VLOOKUP(B9,Products!A:E,3,FALSE),"Unknown")</f>
        <v>Stationery</v>
      </c>
    </row>
    <row r="10" spans="1:7" x14ac:dyDescent="0.3">
      <c r="A10" t="s">
        <v>325</v>
      </c>
      <c r="B10" t="s">
        <v>159</v>
      </c>
      <c r="C10" t="s">
        <v>299</v>
      </c>
      <c r="D10">
        <v>226</v>
      </c>
      <c r="E10">
        <v>75</v>
      </c>
      <c r="F10" t="str">
        <f t="shared" si="0"/>
        <v>safe</v>
      </c>
      <c r="G10" t="str">
        <f>_xlfn.IFNA(VLOOKUP(B10,Products!A:E,3,FALSE),"Unknown")</f>
        <v>Electronics</v>
      </c>
    </row>
    <row r="11" spans="1:7" x14ac:dyDescent="0.3">
      <c r="A11" t="s">
        <v>326</v>
      </c>
      <c r="B11" t="s">
        <v>131</v>
      </c>
      <c r="C11" t="s">
        <v>303</v>
      </c>
      <c r="D11">
        <v>152</v>
      </c>
      <c r="E11">
        <v>162</v>
      </c>
      <c r="F11" t="str">
        <f t="shared" si="0"/>
        <v>critical</v>
      </c>
      <c r="G11" t="str">
        <f>_xlfn.IFNA(VLOOKUP(B11,Products!A:E,3,FALSE),"Unknown")</f>
        <v>Electronics</v>
      </c>
    </row>
    <row r="12" spans="1:7" x14ac:dyDescent="0.3">
      <c r="A12" t="s">
        <v>327</v>
      </c>
      <c r="B12" t="s">
        <v>202</v>
      </c>
      <c r="C12" t="s">
        <v>305</v>
      </c>
      <c r="D12">
        <v>440</v>
      </c>
      <c r="E12">
        <v>75</v>
      </c>
      <c r="F12" t="str">
        <f t="shared" si="0"/>
        <v>safe</v>
      </c>
      <c r="G12" t="str">
        <f>_xlfn.IFNA(VLOOKUP(B12,Products!A:E,3,FALSE),"Unknown")</f>
        <v>Stationery</v>
      </c>
    </row>
    <row r="13" spans="1:7" x14ac:dyDescent="0.3">
      <c r="A13" t="s">
        <v>328</v>
      </c>
      <c r="B13" t="s">
        <v>244</v>
      </c>
      <c r="C13" t="s">
        <v>304</v>
      </c>
      <c r="D13">
        <v>301</v>
      </c>
      <c r="E13">
        <v>184</v>
      </c>
      <c r="F13" t="str">
        <f t="shared" si="0"/>
        <v>safe</v>
      </c>
      <c r="G13" t="str">
        <f>_xlfn.IFNA(VLOOKUP(B13,Products!A:E,3,FALSE),"Unknown")</f>
        <v>Stationery</v>
      </c>
    </row>
    <row r="14" spans="1:7" x14ac:dyDescent="0.3">
      <c r="A14" t="s">
        <v>329</v>
      </c>
      <c r="B14" t="s">
        <v>165</v>
      </c>
      <c r="C14" t="s">
        <v>302</v>
      </c>
      <c r="D14">
        <v>219</v>
      </c>
      <c r="E14">
        <v>166</v>
      </c>
      <c r="F14" t="str">
        <f t="shared" si="0"/>
        <v>safe</v>
      </c>
      <c r="G14" t="str">
        <f>_xlfn.IFNA(VLOOKUP(B14,Products!A:E,3,FALSE),"Unknown")</f>
        <v>Clothing</v>
      </c>
    </row>
    <row r="15" spans="1:7" x14ac:dyDescent="0.3">
      <c r="A15" t="s">
        <v>330</v>
      </c>
      <c r="B15" t="s">
        <v>112</v>
      </c>
      <c r="C15" t="s">
        <v>306</v>
      </c>
      <c r="D15">
        <v>156</v>
      </c>
      <c r="E15">
        <v>53</v>
      </c>
      <c r="F15" t="str">
        <f t="shared" si="0"/>
        <v>safe</v>
      </c>
      <c r="G15" t="str">
        <f>_xlfn.IFNA(VLOOKUP(B15,Products!A:E,3,FALSE),"Unknown")</f>
        <v>Groceries</v>
      </c>
    </row>
    <row r="16" spans="1:7" x14ac:dyDescent="0.3">
      <c r="A16" t="s">
        <v>331</v>
      </c>
      <c r="B16" t="s">
        <v>16</v>
      </c>
      <c r="C16" t="s">
        <v>304</v>
      </c>
      <c r="D16">
        <v>291</v>
      </c>
      <c r="E16">
        <v>86</v>
      </c>
      <c r="F16" t="str">
        <f t="shared" si="0"/>
        <v>safe</v>
      </c>
      <c r="G16" t="str">
        <f>_xlfn.IFNA(VLOOKUP(B16,Products!A:E,3,FALSE),"Unknown")</f>
        <v>Furniture</v>
      </c>
    </row>
    <row r="17" spans="1:9" x14ac:dyDescent="0.3">
      <c r="A17" t="s">
        <v>332</v>
      </c>
      <c r="B17" t="s">
        <v>46</v>
      </c>
      <c r="C17" t="s">
        <v>304</v>
      </c>
      <c r="D17">
        <v>317</v>
      </c>
      <c r="E17">
        <v>154</v>
      </c>
      <c r="F17" t="str">
        <f t="shared" si="0"/>
        <v>safe</v>
      </c>
      <c r="G17" t="str">
        <f>_xlfn.IFNA(VLOOKUP(B17,Products!A:E,3,FALSE),"Unknown")</f>
        <v>Clothing</v>
      </c>
    </row>
    <row r="18" spans="1:9" x14ac:dyDescent="0.3">
      <c r="A18" t="s">
        <v>333</v>
      </c>
      <c r="B18" t="s">
        <v>254</v>
      </c>
      <c r="C18" t="s">
        <v>311</v>
      </c>
      <c r="D18">
        <v>30</v>
      </c>
      <c r="E18">
        <v>89</v>
      </c>
      <c r="F18" t="str">
        <f t="shared" si="0"/>
        <v>critical</v>
      </c>
      <c r="G18" t="str">
        <f>_xlfn.IFNA(VLOOKUP(B18,Products!A:E,3,FALSE),"Unknown")</f>
        <v>Clothing</v>
      </c>
    </row>
    <row r="19" spans="1:9" x14ac:dyDescent="0.3">
      <c r="A19" t="s">
        <v>334</v>
      </c>
      <c r="B19" t="s">
        <v>92</v>
      </c>
      <c r="C19" t="s">
        <v>313</v>
      </c>
      <c r="D19">
        <v>312</v>
      </c>
      <c r="E19">
        <v>69</v>
      </c>
      <c r="F19" t="str">
        <f t="shared" si="0"/>
        <v>safe</v>
      </c>
      <c r="G19" t="str">
        <f>_xlfn.IFNA(VLOOKUP(B19,Products!A:E,3,FALSE),"Unknown")</f>
        <v>Stationery</v>
      </c>
    </row>
    <row r="20" spans="1:9" x14ac:dyDescent="0.3">
      <c r="A20" t="s">
        <v>335</v>
      </c>
      <c r="B20" t="s">
        <v>66</v>
      </c>
      <c r="C20" t="s">
        <v>305</v>
      </c>
      <c r="D20">
        <v>491</v>
      </c>
      <c r="E20">
        <v>170</v>
      </c>
      <c r="F20" t="str">
        <f t="shared" si="0"/>
        <v>safe</v>
      </c>
      <c r="G20" t="str">
        <f>_xlfn.IFNA(VLOOKUP(B20,Products!A:E,3,FALSE),"Unknown")</f>
        <v>Clothing</v>
      </c>
    </row>
    <row r="21" spans="1:9" x14ac:dyDescent="0.3">
      <c r="A21" t="s">
        <v>336</v>
      </c>
      <c r="B21" t="s">
        <v>178</v>
      </c>
      <c r="C21" t="s">
        <v>303</v>
      </c>
      <c r="D21">
        <v>378</v>
      </c>
      <c r="E21">
        <v>117</v>
      </c>
      <c r="F21" t="str">
        <f t="shared" si="0"/>
        <v>safe</v>
      </c>
      <c r="G21" t="str">
        <f>_xlfn.IFNA(VLOOKUP(B21,Products!A:E,3,FALSE),"Unknown")</f>
        <v>Groceries</v>
      </c>
    </row>
    <row r="22" spans="1:9" x14ac:dyDescent="0.3">
      <c r="A22" t="s">
        <v>337</v>
      </c>
      <c r="B22" t="s">
        <v>92</v>
      </c>
      <c r="C22" t="s">
        <v>311</v>
      </c>
      <c r="D22">
        <v>50</v>
      </c>
      <c r="E22">
        <v>136</v>
      </c>
      <c r="F22" t="str">
        <f t="shared" si="0"/>
        <v>critical</v>
      </c>
      <c r="G22" t="str">
        <f>_xlfn.IFNA(VLOOKUP(B22,Products!A:E,3,FALSE),"Unknown")</f>
        <v>Stationery</v>
      </c>
    </row>
    <row r="23" spans="1:9" x14ac:dyDescent="0.3">
      <c r="A23" t="s">
        <v>338</v>
      </c>
      <c r="B23" t="s">
        <v>19</v>
      </c>
      <c r="C23" t="s">
        <v>312</v>
      </c>
      <c r="D23">
        <v>485</v>
      </c>
      <c r="E23">
        <v>151</v>
      </c>
      <c r="F23" t="str">
        <f t="shared" si="0"/>
        <v>safe</v>
      </c>
      <c r="G23" t="str">
        <f>_xlfn.IFNA(VLOOKUP(B23,Products!A:E,3,FALSE),"Unknown")</f>
        <v>Groceries</v>
      </c>
    </row>
    <row r="24" spans="1:9" x14ac:dyDescent="0.3">
      <c r="A24" t="s">
        <v>339</v>
      </c>
      <c r="B24" t="s">
        <v>43</v>
      </c>
      <c r="C24" t="s">
        <v>305</v>
      </c>
      <c r="D24">
        <v>390</v>
      </c>
      <c r="E24">
        <v>70</v>
      </c>
      <c r="F24" t="str">
        <f t="shared" si="0"/>
        <v>safe</v>
      </c>
      <c r="G24" t="str">
        <f>_xlfn.IFNA(VLOOKUP(B24,Products!A:E,3,FALSE),"Unknown")</f>
        <v>Furniture</v>
      </c>
    </row>
    <row r="25" spans="1:9" x14ac:dyDescent="0.3">
      <c r="A25" t="s">
        <v>340</v>
      </c>
      <c r="B25" t="s">
        <v>182</v>
      </c>
      <c r="C25" t="s">
        <v>303</v>
      </c>
      <c r="D25">
        <v>106</v>
      </c>
      <c r="E25">
        <v>134</v>
      </c>
      <c r="F25" t="str">
        <f t="shared" si="0"/>
        <v>critical</v>
      </c>
      <c r="G25" t="str">
        <f>_xlfn.IFNA(VLOOKUP(B25,Products!A:E,3,FALSE),"Unknown")</f>
        <v>Groceries</v>
      </c>
    </row>
    <row r="26" spans="1:9" x14ac:dyDescent="0.3">
      <c r="A26" t="s">
        <v>341</v>
      </c>
      <c r="B26" t="s">
        <v>139</v>
      </c>
      <c r="C26" t="s">
        <v>312</v>
      </c>
      <c r="D26">
        <v>320</v>
      </c>
      <c r="E26">
        <v>186</v>
      </c>
      <c r="F26" t="str">
        <f t="shared" si="0"/>
        <v>safe</v>
      </c>
      <c r="G26" t="str">
        <f>_xlfn.IFNA(VLOOKUP(B26,Products!A:E,3,FALSE),"Unknown")</f>
        <v>Furniture</v>
      </c>
      <c r="H26" s="3" t="s">
        <v>822</v>
      </c>
      <c r="I26" t="s">
        <v>825</v>
      </c>
    </row>
    <row r="27" spans="1:9" x14ac:dyDescent="0.3">
      <c r="A27" t="s">
        <v>342</v>
      </c>
      <c r="B27" t="s">
        <v>116</v>
      </c>
      <c r="C27" t="s">
        <v>300</v>
      </c>
      <c r="D27">
        <v>108</v>
      </c>
      <c r="E27">
        <v>147</v>
      </c>
      <c r="F27" t="str">
        <f t="shared" si="0"/>
        <v>critical</v>
      </c>
      <c r="G27" t="str">
        <f>_xlfn.IFNA(VLOOKUP(B27,Products!A:E,3,FALSE),"Unknown")</f>
        <v>Groceries</v>
      </c>
      <c r="H27" s="4" t="s">
        <v>7</v>
      </c>
      <c r="I27" s="5">
        <v>17444</v>
      </c>
    </row>
    <row r="28" spans="1:9" x14ac:dyDescent="0.3">
      <c r="A28" t="s">
        <v>343</v>
      </c>
      <c r="B28" t="s">
        <v>216</v>
      </c>
      <c r="C28" t="s">
        <v>306</v>
      </c>
      <c r="D28">
        <v>135</v>
      </c>
      <c r="E28">
        <v>131</v>
      </c>
      <c r="F28" t="str">
        <f t="shared" si="0"/>
        <v>safe</v>
      </c>
      <c r="G28" t="str">
        <f>_xlfn.IFNA(VLOOKUP(B28,Products!A:E,3,FALSE),"Unknown")</f>
        <v>Electronics</v>
      </c>
      <c r="H28" s="4" t="s">
        <v>27</v>
      </c>
      <c r="I28" s="5">
        <v>13809</v>
      </c>
    </row>
    <row r="29" spans="1:9" x14ac:dyDescent="0.3">
      <c r="A29" t="s">
        <v>344</v>
      </c>
      <c r="B29" t="s">
        <v>230</v>
      </c>
      <c r="C29" t="s">
        <v>299</v>
      </c>
      <c r="D29">
        <v>338</v>
      </c>
      <c r="E29">
        <v>174</v>
      </c>
      <c r="F29" t="str">
        <f t="shared" si="0"/>
        <v>safe</v>
      </c>
      <c r="G29" t="str">
        <f>_xlfn.IFNA(VLOOKUP(B29,Products!A:E,3,FALSE),"Unknown")</f>
        <v>Electronics</v>
      </c>
      <c r="H29" s="4" t="s">
        <v>31</v>
      </c>
      <c r="I29" s="5">
        <v>13398</v>
      </c>
    </row>
    <row r="30" spans="1:9" x14ac:dyDescent="0.3">
      <c r="A30" t="s">
        <v>345</v>
      </c>
      <c r="B30" t="s">
        <v>107</v>
      </c>
      <c r="C30" t="s">
        <v>310</v>
      </c>
      <c r="D30">
        <v>41</v>
      </c>
      <c r="E30">
        <v>188</v>
      </c>
      <c r="F30" t="str">
        <f t="shared" si="0"/>
        <v>critical</v>
      </c>
      <c r="G30" t="str">
        <f>_xlfn.IFNA(VLOOKUP(B30,Products!A:E,3,FALSE),"Unknown")</f>
        <v>Furniture</v>
      </c>
      <c r="H30" s="4" t="s">
        <v>15</v>
      </c>
      <c r="I30" s="5">
        <v>13221</v>
      </c>
    </row>
    <row r="31" spans="1:9" x14ac:dyDescent="0.3">
      <c r="A31" t="s">
        <v>346</v>
      </c>
      <c r="B31" t="s">
        <v>139</v>
      </c>
      <c r="C31" t="s">
        <v>307</v>
      </c>
      <c r="D31">
        <v>80</v>
      </c>
      <c r="E31">
        <v>59</v>
      </c>
      <c r="F31" t="str">
        <f t="shared" si="0"/>
        <v>safe</v>
      </c>
      <c r="G31" t="str">
        <f>_xlfn.IFNA(VLOOKUP(B31,Products!A:E,3,FALSE),"Unknown")</f>
        <v>Furniture</v>
      </c>
      <c r="H31" s="4" t="s">
        <v>11</v>
      </c>
      <c r="I31" s="5">
        <v>12860</v>
      </c>
    </row>
    <row r="32" spans="1:9" x14ac:dyDescent="0.3">
      <c r="A32" t="s">
        <v>347</v>
      </c>
      <c r="B32" t="s">
        <v>184</v>
      </c>
      <c r="C32" t="s">
        <v>299</v>
      </c>
      <c r="D32">
        <v>122</v>
      </c>
      <c r="E32">
        <v>67</v>
      </c>
      <c r="F32" t="str">
        <f t="shared" si="0"/>
        <v>safe</v>
      </c>
      <c r="G32" t="str">
        <f>_xlfn.IFNA(VLOOKUP(B32,Products!A:E,3,FALSE),"Unknown")</f>
        <v>Furniture</v>
      </c>
      <c r="H32" s="4" t="s">
        <v>826</v>
      </c>
      <c r="I32" s="5">
        <v>4948</v>
      </c>
    </row>
    <row r="33" spans="1:9" x14ac:dyDescent="0.3">
      <c r="A33" t="s">
        <v>348</v>
      </c>
      <c r="B33" t="s">
        <v>159</v>
      </c>
      <c r="C33" t="s">
        <v>304</v>
      </c>
      <c r="D33">
        <v>88</v>
      </c>
      <c r="E33">
        <v>110</v>
      </c>
      <c r="F33" t="str">
        <f t="shared" si="0"/>
        <v>critical</v>
      </c>
      <c r="G33" t="str">
        <f>_xlfn.IFNA(VLOOKUP(B33,Products!A:E,3,FALSE),"Unknown")</f>
        <v>Electronics</v>
      </c>
      <c r="H33" s="4" t="s">
        <v>823</v>
      </c>
      <c r="I33" s="5"/>
    </row>
    <row r="34" spans="1:9" x14ac:dyDescent="0.3">
      <c r="A34" t="s">
        <v>349</v>
      </c>
      <c r="B34" t="s">
        <v>46</v>
      </c>
      <c r="C34" t="s">
        <v>302</v>
      </c>
      <c r="D34">
        <v>282</v>
      </c>
      <c r="E34">
        <v>123</v>
      </c>
      <c r="F34" t="str">
        <f t="shared" si="0"/>
        <v>safe</v>
      </c>
      <c r="G34" t="str">
        <f>_xlfn.IFNA(VLOOKUP(B34,Products!A:E,3,FALSE),"Unknown")</f>
        <v>Clothing</v>
      </c>
      <c r="H34" s="4" t="s">
        <v>824</v>
      </c>
      <c r="I34" s="5">
        <v>75680</v>
      </c>
    </row>
    <row r="35" spans="1:9" x14ac:dyDescent="0.3">
      <c r="A35" t="s">
        <v>350</v>
      </c>
      <c r="B35" t="s">
        <v>127</v>
      </c>
      <c r="C35" t="s">
        <v>309</v>
      </c>
      <c r="D35">
        <v>38</v>
      </c>
      <c r="E35">
        <v>108</v>
      </c>
      <c r="F35" t="str">
        <f t="shared" si="0"/>
        <v>critical</v>
      </c>
      <c r="G35" t="str">
        <f>_xlfn.IFNA(VLOOKUP(B35,Products!A:E,3,FALSE),"Unknown")</f>
        <v>Furniture</v>
      </c>
    </row>
    <row r="36" spans="1:9" x14ac:dyDescent="0.3">
      <c r="A36" t="s">
        <v>351</v>
      </c>
      <c r="B36" t="s">
        <v>260</v>
      </c>
      <c r="C36" t="s">
        <v>300</v>
      </c>
      <c r="D36">
        <v>80</v>
      </c>
      <c r="E36">
        <v>73</v>
      </c>
      <c r="F36" t="str">
        <f t="shared" si="0"/>
        <v>safe</v>
      </c>
      <c r="G36" t="str">
        <f>_xlfn.IFNA(VLOOKUP(B36,Products!A:E,3,FALSE),"Unknown")</f>
        <v>Groceries</v>
      </c>
    </row>
    <row r="37" spans="1:9" x14ac:dyDescent="0.3">
      <c r="A37" t="s">
        <v>352</v>
      </c>
      <c r="B37" t="s">
        <v>176</v>
      </c>
      <c r="C37" t="s">
        <v>311</v>
      </c>
      <c r="D37">
        <v>1</v>
      </c>
      <c r="E37">
        <v>161</v>
      </c>
      <c r="F37" t="str">
        <f t="shared" si="0"/>
        <v>critical</v>
      </c>
      <c r="G37" t="str">
        <f>_xlfn.IFNA(VLOOKUP(B37,Products!A:E,3,FALSE),"Unknown")</f>
        <v>Furniture</v>
      </c>
    </row>
    <row r="38" spans="1:9" x14ac:dyDescent="0.3">
      <c r="A38" t="s">
        <v>353</v>
      </c>
      <c r="B38" t="s">
        <v>70</v>
      </c>
      <c r="C38" t="s">
        <v>309</v>
      </c>
      <c r="D38">
        <v>209</v>
      </c>
      <c r="E38">
        <v>75</v>
      </c>
      <c r="F38" t="str">
        <f t="shared" si="0"/>
        <v>safe</v>
      </c>
      <c r="G38" t="str">
        <f>_xlfn.IFNA(VLOOKUP(B38,Products!A:E,3,FALSE),"Unknown")</f>
        <v>Groceries</v>
      </c>
    </row>
    <row r="39" spans="1:9" x14ac:dyDescent="0.3">
      <c r="A39" t="s">
        <v>354</v>
      </c>
      <c r="B39" t="s">
        <v>90</v>
      </c>
      <c r="C39" t="s">
        <v>299</v>
      </c>
      <c r="D39">
        <v>230</v>
      </c>
      <c r="E39">
        <v>75</v>
      </c>
      <c r="F39" t="str">
        <f t="shared" si="0"/>
        <v>safe</v>
      </c>
      <c r="G39" t="str">
        <f>_xlfn.IFNA(VLOOKUP(B39,Products!A:E,3,FALSE),"Unknown")</f>
        <v>Clothing</v>
      </c>
    </row>
    <row r="40" spans="1:9" x14ac:dyDescent="0.3">
      <c r="A40" t="s">
        <v>355</v>
      </c>
      <c r="B40" t="s">
        <v>22</v>
      </c>
      <c r="C40" t="s">
        <v>311</v>
      </c>
      <c r="D40">
        <v>352</v>
      </c>
      <c r="E40">
        <v>163</v>
      </c>
      <c r="F40" t="str">
        <f t="shared" si="0"/>
        <v>safe</v>
      </c>
      <c r="G40" t="str">
        <f>_xlfn.IFNA(VLOOKUP(B40,Products!A:E,3,FALSE),"Unknown")</f>
        <v>Stationery</v>
      </c>
    </row>
    <row r="41" spans="1:9" x14ac:dyDescent="0.3">
      <c r="A41" t="s">
        <v>356</v>
      </c>
      <c r="B41" t="s">
        <v>210</v>
      </c>
      <c r="C41" t="s">
        <v>299</v>
      </c>
      <c r="D41">
        <v>304</v>
      </c>
      <c r="E41">
        <v>92</v>
      </c>
      <c r="F41" t="str">
        <f t="shared" si="0"/>
        <v>safe</v>
      </c>
      <c r="G41" t="str">
        <f>_xlfn.IFNA(VLOOKUP(B41,Products!A:E,3,FALSE),"Unknown")</f>
        <v>Furniture</v>
      </c>
    </row>
    <row r="42" spans="1:9" x14ac:dyDescent="0.3">
      <c r="A42" t="s">
        <v>357</v>
      </c>
      <c r="B42" t="s">
        <v>139</v>
      </c>
      <c r="C42" t="s">
        <v>302</v>
      </c>
      <c r="D42">
        <v>240</v>
      </c>
      <c r="E42">
        <v>126</v>
      </c>
      <c r="F42" t="str">
        <f t="shared" si="0"/>
        <v>safe</v>
      </c>
      <c r="G42" t="str">
        <f>_xlfn.IFNA(VLOOKUP(B42,Products!A:E,3,FALSE),"Unknown")</f>
        <v>Furniture</v>
      </c>
    </row>
    <row r="43" spans="1:9" x14ac:dyDescent="0.3">
      <c r="A43" t="s">
        <v>358</v>
      </c>
      <c r="B43" t="s">
        <v>5</v>
      </c>
      <c r="C43" t="s">
        <v>302</v>
      </c>
      <c r="D43">
        <v>149</v>
      </c>
      <c r="E43">
        <v>57</v>
      </c>
      <c r="F43" t="str">
        <f t="shared" si="0"/>
        <v>safe</v>
      </c>
      <c r="G43" t="str">
        <f>_xlfn.IFNA(VLOOKUP(B43,Products!A:E,3,FALSE),"Unknown")</f>
        <v>Furniture</v>
      </c>
    </row>
    <row r="44" spans="1:9" x14ac:dyDescent="0.3">
      <c r="A44" t="s">
        <v>359</v>
      </c>
      <c r="B44" t="s">
        <v>161</v>
      </c>
      <c r="C44" t="s">
        <v>312</v>
      </c>
      <c r="D44">
        <v>16</v>
      </c>
      <c r="E44">
        <v>61</v>
      </c>
      <c r="F44" t="str">
        <f t="shared" si="0"/>
        <v>critical</v>
      </c>
      <c r="G44" t="str">
        <f>_xlfn.IFNA(VLOOKUP(B44,Products!A:E,3,FALSE),"Unknown")</f>
        <v>Clothing</v>
      </c>
    </row>
    <row r="45" spans="1:9" x14ac:dyDescent="0.3">
      <c r="A45" t="s">
        <v>360</v>
      </c>
      <c r="B45" t="s">
        <v>266</v>
      </c>
      <c r="C45" t="s">
        <v>299</v>
      </c>
      <c r="D45">
        <v>118</v>
      </c>
      <c r="E45">
        <v>133</v>
      </c>
      <c r="F45" t="str">
        <f t="shared" si="0"/>
        <v>critical</v>
      </c>
      <c r="G45" t="str">
        <f>_xlfn.IFNA(VLOOKUP(B45,Products!A:E,3,FALSE),"Unknown")</f>
        <v>Electronics</v>
      </c>
    </row>
    <row r="46" spans="1:9" x14ac:dyDescent="0.3">
      <c r="A46" t="s">
        <v>361</v>
      </c>
      <c r="B46" t="s">
        <v>236</v>
      </c>
      <c r="C46" t="s">
        <v>308</v>
      </c>
      <c r="D46">
        <v>147</v>
      </c>
      <c r="E46">
        <v>64</v>
      </c>
      <c r="F46" t="str">
        <f t="shared" si="0"/>
        <v>safe</v>
      </c>
      <c r="G46" t="str">
        <f>_xlfn.IFNA(VLOOKUP(B46,Products!A:E,3,FALSE),"Unknown")</f>
        <v>Stationery</v>
      </c>
    </row>
    <row r="47" spans="1:9" x14ac:dyDescent="0.3">
      <c r="A47" t="s">
        <v>362</v>
      </c>
      <c r="B47" t="s">
        <v>165</v>
      </c>
      <c r="C47" t="s">
        <v>301</v>
      </c>
      <c r="D47">
        <v>361</v>
      </c>
      <c r="E47">
        <v>125</v>
      </c>
      <c r="F47" t="str">
        <f t="shared" si="0"/>
        <v>safe</v>
      </c>
      <c r="G47" t="str">
        <f>_xlfn.IFNA(VLOOKUP(B47,Products!A:E,3,FALSE),"Unknown")</f>
        <v>Clothing</v>
      </c>
    </row>
    <row r="48" spans="1:9" x14ac:dyDescent="0.3">
      <c r="A48" t="s">
        <v>363</v>
      </c>
      <c r="B48" t="s">
        <v>204</v>
      </c>
      <c r="C48" t="s">
        <v>302</v>
      </c>
      <c r="D48">
        <v>144</v>
      </c>
      <c r="E48">
        <v>141</v>
      </c>
      <c r="F48" t="str">
        <f t="shared" si="0"/>
        <v>safe</v>
      </c>
      <c r="G48" t="str">
        <f>_xlfn.IFNA(VLOOKUP(B48,Products!A:E,3,FALSE),"Unknown")</f>
        <v>Groceries</v>
      </c>
    </row>
    <row r="49" spans="1:7" x14ac:dyDescent="0.3">
      <c r="A49" t="s">
        <v>364</v>
      </c>
      <c r="B49" t="s">
        <v>214</v>
      </c>
      <c r="C49" t="s">
        <v>301</v>
      </c>
      <c r="D49">
        <v>359</v>
      </c>
      <c r="E49">
        <v>145</v>
      </c>
      <c r="F49" t="str">
        <f t="shared" si="0"/>
        <v>safe</v>
      </c>
      <c r="G49" t="str">
        <f>_xlfn.IFNA(VLOOKUP(B49,Products!A:E,3,FALSE),"Unknown")</f>
        <v>Groceries</v>
      </c>
    </row>
    <row r="50" spans="1:7" x14ac:dyDescent="0.3">
      <c r="A50" t="s">
        <v>365</v>
      </c>
      <c r="B50" t="s">
        <v>218</v>
      </c>
      <c r="C50" t="s">
        <v>306</v>
      </c>
      <c r="D50">
        <v>440</v>
      </c>
      <c r="E50">
        <v>160</v>
      </c>
      <c r="F50" t="str">
        <f t="shared" si="0"/>
        <v>safe</v>
      </c>
      <c r="G50" t="str">
        <f>_xlfn.IFNA(VLOOKUP(B50,Products!A:E,3,FALSE),"Unknown")</f>
        <v>Electronics</v>
      </c>
    </row>
    <row r="51" spans="1:7" x14ac:dyDescent="0.3">
      <c r="A51" t="s">
        <v>366</v>
      </c>
      <c r="B51" t="s">
        <v>218</v>
      </c>
      <c r="C51" t="s">
        <v>309</v>
      </c>
      <c r="D51">
        <v>232</v>
      </c>
      <c r="E51">
        <v>87</v>
      </c>
      <c r="F51" t="str">
        <f t="shared" si="0"/>
        <v>safe</v>
      </c>
      <c r="G51" t="str">
        <f>_xlfn.IFNA(VLOOKUP(B51,Products!A:E,3,FALSE),"Unknown")</f>
        <v>Electronics</v>
      </c>
    </row>
    <row r="52" spans="1:7" x14ac:dyDescent="0.3">
      <c r="A52" t="s">
        <v>367</v>
      </c>
      <c r="B52" t="s">
        <v>200</v>
      </c>
      <c r="C52" t="s">
        <v>300</v>
      </c>
      <c r="D52">
        <v>36</v>
      </c>
      <c r="E52">
        <v>112</v>
      </c>
      <c r="F52" t="str">
        <f t="shared" si="0"/>
        <v>critical</v>
      </c>
      <c r="G52" t="str">
        <f>_xlfn.IFNA(VLOOKUP(B52,Products!A:E,3,FALSE),"Unknown")</f>
        <v>Groceries</v>
      </c>
    </row>
    <row r="53" spans="1:7" x14ac:dyDescent="0.3">
      <c r="A53" t="s">
        <v>368</v>
      </c>
      <c r="B53" t="s">
        <v>73</v>
      </c>
      <c r="C53" t="s">
        <v>308</v>
      </c>
      <c r="D53">
        <v>351</v>
      </c>
      <c r="E53">
        <v>185</v>
      </c>
      <c r="F53" t="str">
        <f t="shared" si="0"/>
        <v>safe</v>
      </c>
      <c r="G53" t="str">
        <f>_xlfn.IFNA(VLOOKUP(B53,Products!A:E,3,FALSE),"Unknown")</f>
        <v>Stationery</v>
      </c>
    </row>
    <row r="54" spans="1:7" x14ac:dyDescent="0.3">
      <c r="A54" t="s">
        <v>369</v>
      </c>
      <c r="B54" t="s">
        <v>121</v>
      </c>
      <c r="C54" t="s">
        <v>302</v>
      </c>
      <c r="D54">
        <v>119</v>
      </c>
      <c r="E54">
        <v>155</v>
      </c>
      <c r="F54" t="str">
        <f t="shared" si="0"/>
        <v>critical</v>
      </c>
      <c r="G54" t="str">
        <f>_xlfn.IFNA(VLOOKUP(B54,Products!A:E,3,FALSE),"Unknown")</f>
        <v>Furniture</v>
      </c>
    </row>
    <row r="55" spans="1:7" x14ac:dyDescent="0.3">
      <c r="A55" t="s">
        <v>370</v>
      </c>
      <c r="B55" t="s">
        <v>139</v>
      </c>
      <c r="C55" t="s">
        <v>306</v>
      </c>
      <c r="D55">
        <v>473</v>
      </c>
      <c r="E55">
        <v>194</v>
      </c>
      <c r="F55" t="str">
        <f t="shared" si="0"/>
        <v>safe</v>
      </c>
      <c r="G55" t="str">
        <f>_xlfn.IFNA(VLOOKUP(B55,Products!A:E,3,FALSE),"Unknown")</f>
        <v>Furniture</v>
      </c>
    </row>
    <row r="56" spans="1:7" x14ac:dyDescent="0.3">
      <c r="A56" t="s">
        <v>371</v>
      </c>
      <c r="B56" t="s">
        <v>32</v>
      </c>
      <c r="C56" t="s">
        <v>310</v>
      </c>
      <c r="D56">
        <v>135</v>
      </c>
      <c r="E56">
        <v>96</v>
      </c>
      <c r="F56" t="str">
        <f t="shared" si="0"/>
        <v>safe</v>
      </c>
      <c r="G56" t="str">
        <f>_xlfn.IFNA(VLOOKUP(B56,Products!A:E,3,FALSE),"Unknown")</f>
        <v>Furniture</v>
      </c>
    </row>
    <row r="57" spans="1:7" x14ac:dyDescent="0.3">
      <c r="A57" t="s">
        <v>372</v>
      </c>
      <c r="B57" t="s">
        <v>200</v>
      </c>
      <c r="C57" t="s">
        <v>303</v>
      </c>
      <c r="D57">
        <v>403</v>
      </c>
      <c r="E57">
        <v>93</v>
      </c>
      <c r="F57" t="str">
        <f t="shared" si="0"/>
        <v>safe</v>
      </c>
      <c r="G57" t="str">
        <f>_xlfn.IFNA(VLOOKUP(B57,Products!A:E,3,FALSE),"Unknown")</f>
        <v>Groceries</v>
      </c>
    </row>
    <row r="58" spans="1:7" x14ac:dyDescent="0.3">
      <c r="A58" t="s">
        <v>373</v>
      </c>
      <c r="B58" t="s">
        <v>264</v>
      </c>
      <c r="C58" t="s">
        <v>311</v>
      </c>
      <c r="D58">
        <v>405</v>
      </c>
      <c r="E58">
        <v>94</v>
      </c>
      <c r="F58" t="str">
        <f t="shared" si="0"/>
        <v>safe</v>
      </c>
      <c r="G58" t="str">
        <f>_xlfn.IFNA(VLOOKUP(B58,Products!A:E,3,FALSE),"Unknown")</f>
        <v>Groceries</v>
      </c>
    </row>
    <row r="59" spans="1:7" x14ac:dyDescent="0.3">
      <c r="A59" t="s">
        <v>374</v>
      </c>
      <c r="B59" t="s">
        <v>112</v>
      </c>
      <c r="C59" t="s">
        <v>304</v>
      </c>
      <c r="D59">
        <v>320</v>
      </c>
      <c r="E59">
        <v>70</v>
      </c>
      <c r="F59" t="str">
        <f t="shared" si="0"/>
        <v>safe</v>
      </c>
      <c r="G59" t="str">
        <f>_xlfn.IFNA(VLOOKUP(B59,Products!A:E,3,FALSE),"Unknown")</f>
        <v>Groceries</v>
      </c>
    </row>
    <row r="60" spans="1:7" x14ac:dyDescent="0.3">
      <c r="A60" t="s">
        <v>375</v>
      </c>
      <c r="B60" t="s">
        <v>188</v>
      </c>
      <c r="C60" t="s">
        <v>301</v>
      </c>
      <c r="D60">
        <v>301</v>
      </c>
      <c r="E60">
        <v>147</v>
      </c>
      <c r="F60" t="str">
        <f t="shared" si="0"/>
        <v>safe</v>
      </c>
      <c r="G60" t="str">
        <f>_xlfn.IFNA(VLOOKUP(B60,Products!A:E,3,FALSE),"Unknown")</f>
        <v>Furniture</v>
      </c>
    </row>
    <row r="61" spans="1:7" x14ac:dyDescent="0.3">
      <c r="A61" t="s">
        <v>376</v>
      </c>
      <c r="B61" t="s">
        <v>107</v>
      </c>
      <c r="C61" t="s">
        <v>308</v>
      </c>
      <c r="D61">
        <v>338</v>
      </c>
      <c r="E61">
        <v>111</v>
      </c>
      <c r="F61" t="str">
        <f t="shared" si="0"/>
        <v>safe</v>
      </c>
      <c r="G61" t="str">
        <f>_xlfn.IFNA(VLOOKUP(B61,Products!A:E,3,FALSE),"Unknown")</f>
        <v>Furniture</v>
      </c>
    </row>
    <row r="62" spans="1:7" x14ac:dyDescent="0.3">
      <c r="A62" t="s">
        <v>377</v>
      </c>
      <c r="B62" t="s">
        <v>198</v>
      </c>
      <c r="C62" t="s">
        <v>308</v>
      </c>
      <c r="D62">
        <v>411</v>
      </c>
      <c r="E62">
        <v>177</v>
      </c>
      <c r="F62" t="str">
        <f t="shared" si="0"/>
        <v>safe</v>
      </c>
      <c r="G62" t="str">
        <f>_xlfn.IFNA(VLOOKUP(B62,Products!A:E,3,FALSE),"Unknown")</f>
        <v>Stationery</v>
      </c>
    </row>
    <row r="63" spans="1:7" x14ac:dyDescent="0.3">
      <c r="A63" t="s">
        <v>378</v>
      </c>
      <c r="B63" t="s">
        <v>246</v>
      </c>
      <c r="C63" t="s">
        <v>310</v>
      </c>
      <c r="D63">
        <v>478</v>
      </c>
      <c r="E63">
        <v>199</v>
      </c>
      <c r="F63" t="str">
        <f t="shared" si="0"/>
        <v>safe</v>
      </c>
      <c r="G63" t="str">
        <f>_xlfn.IFNA(VLOOKUP(B63,Products!A:E,3,FALSE),"Unknown")</f>
        <v>Electronics</v>
      </c>
    </row>
    <row r="64" spans="1:7" x14ac:dyDescent="0.3">
      <c r="A64" t="s">
        <v>379</v>
      </c>
      <c r="B64" t="s">
        <v>48</v>
      </c>
      <c r="C64" t="s">
        <v>310</v>
      </c>
      <c r="D64">
        <v>101</v>
      </c>
      <c r="E64">
        <v>86</v>
      </c>
      <c r="F64" t="str">
        <f t="shared" si="0"/>
        <v>safe</v>
      </c>
      <c r="G64" t="str">
        <f>_xlfn.IFNA(VLOOKUP(B64,Products!A:E,3,FALSE),"Unknown")</f>
        <v>Electronics</v>
      </c>
    </row>
    <row r="65" spans="1:7" x14ac:dyDescent="0.3">
      <c r="A65" t="s">
        <v>380</v>
      </c>
      <c r="B65" t="s">
        <v>214</v>
      </c>
      <c r="C65" t="s">
        <v>300</v>
      </c>
      <c r="D65">
        <v>217</v>
      </c>
      <c r="E65">
        <v>109</v>
      </c>
      <c r="F65" t="str">
        <f t="shared" si="0"/>
        <v>safe</v>
      </c>
      <c r="G65" t="str">
        <f>_xlfn.IFNA(VLOOKUP(B65,Products!A:E,3,FALSE),"Unknown")</f>
        <v>Groceries</v>
      </c>
    </row>
    <row r="66" spans="1:7" x14ac:dyDescent="0.3">
      <c r="A66" t="s">
        <v>381</v>
      </c>
      <c r="B66" t="s">
        <v>260</v>
      </c>
      <c r="C66" t="s">
        <v>311</v>
      </c>
      <c r="D66">
        <v>58</v>
      </c>
      <c r="E66">
        <v>168</v>
      </c>
      <c r="F66" t="str">
        <f t="shared" si="0"/>
        <v>critical</v>
      </c>
      <c r="G66" t="str">
        <f>_xlfn.IFNA(VLOOKUP(B66,Products!A:E,3,FALSE),"Unknown")</f>
        <v>Groceries</v>
      </c>
    </row>
    <row r="67" spans="1:7" x14ac:dyDescent="0.3">
      <c r="A67" t="s">
        <v>382</v>
      </c>
      <c r="B67" t="s">
        <v>103</v>
      </c>
      <c r="C67" t="s">
        <v>312</v>
      </c>
      <c r="D67">
        <v>278</v>
      </c>
      <c r="E67">
        <v>115</v>
      </c>
      <c r="F67" t="str">
        <f t="shared" ref="F67:F130" si="1">IF(D67&lt;E67,"critical","safe")</f>
        <v>safe</v>
      </c>
      <c r="G67" t="str">
        <f>_xlfn.IFNA(VLOOKUP(B67,Products!A:E,3,FALSE),"Unknown")</f>
        <v>Clothing</v>
      </c>
    </row>
    <row r="68" spans="1:7" x14ac:dyDescent="0.3">
      <c r="A68" t="s">
        <v>383</v>
      </c>
      <c r="B68" t="s">
        <v>157</v>
      </c>
      <c r="C68" t="s">
        <v>301</v>
      </c>
      <c r="D68">
        <v>115</v>
      </c>
      <c r="E68">
        <v>167</v>
      </c>
      <c r="F68" t="str">
        <f t="shared" si="1"/>
        <v>critical</v>
      </c>
      <c r="G68" t="str">
        <f>_xlfn.IFNA(VLOOKUP(B68,Products!A:E,3,FALSE),"Unknown")</f>
        <v>Furniture</v>
      </c>
    </row>
    <row r="69" spans="1:7" x14ac:dyDescent="0.3">
      <c r="A69" t="s">
        <v>384</v>
      </c>
      <c r="B69" t="s">
        <v>105</v>
      </c>
      <c r="C69" t="s">
        <v>303</v>
      </c>
      <c r="D69">
        <v>331</v>
      </c>
      <c r="E69">
        <v>115</v>
      </c>
      <c r="F69" t="str">
        <f t="shared" si="1"/>
        <v>safe</v>
      </c>
      <c r="G69" t="str">
        <f>_xlfn.IFNA(VLOOKUP(B69,Products!A:E,3,FALSE),"Unknown")</f>
        <v>Electronics</v>
      </c>
    </row>
    <row r="70" spans="1:7" x14ac:dyDescent="0.3">
      <c r="A70" t="s">
        <v>385</v>
      </c>
      <c r="B70" t="s">
        <v>133</v>
      </c>
      <c r="C70" t="s">
        <v>308</v>
      </c>
      <c r="D70">
        <v>76</v>
      </c>
      <c r="E70">
        <v>52</v>
      </c>
      <c r="F70" t="str">
        <f t="shared" si="1"/>
        <v>safe</v>
      </c>
      <c r="G70" t="str">
        <f>_xlfn.IFNA(VLOOKUP(B70,Products!A:E,3,FALSE),"Unknown")</f>
        <v>Stationery</v>
      </c>
    </row>
    <row r="71" spans="1:7" x14ac:dyDescent="0.3">
      <c r="A71" t="s">
        <v>386</v>
      </c>
      <c r="B71" t="s">
        <v>110</v>
      </c>
      <c r="C71" t="s">
        <v>299</v>
      </c>
      <c r="D71">
        <v>465</v>
      </c>
      <c r="E71">
        <v>169</v>
      </c>
      <c r="F71" t="str">
        <f t="shared" si="1"/>
        <v>safe</v>
      </c>
      <c r="G71" t="str">
        <f>_xlfn.IFNA(VLOOKUP(B71,Products!A:E,3,FALSE),"Unknown")</f>
        <v>Electronics</v>
      </c>
    </row>
    <row r="72" spans="1:7" x14ac:dyDescent="0.3">
      <c r="A72" t="s">
        <v>387</v>
      </c>
      <c r="B72" t="s">
        <v>131</v>
      </c>
      <c r="C72" t="s">
        <v>313</v>
      </c>
      <c r="D72">
        <v>136</v>
      </c>
      <c r="E72">
        <v>123</v>
      </c>
      <c r="F72" t="str">
        <f t="shared" si="1"/>
        <v>safe</v>
      </c>
      <c r="G72" t="str">
        <f>_xlfn.IFNA(VLOOKUP(B72,Products!A:E,3,FALSE),"Unknown")</f>
        <v>Electronics</v>
      </c>
    </row>
    <row r="73" spans="1:7" x14ac:dyDescent="0.3">
      <c r="A73" t="s">
        <v>388</v>
      </c>
      <c r="B73" t="s">
        <v>208</v>
      </c>
      <c r="C73" t="s">
        <v>303</v>
      </c>
      <c r="D73">
        <v>423</v>
      </c>
      <c r="E73">
        <v>189</v>
      </c>
      <c r="F73" t="str">
        <f t="shared" si="1"/>
        <v>safe</v>
      </c>
      <c r="G73" t="str">
        <f>_xlfn.IFNA(VLOOKUP(B73,Products!A:E,3,FALSE),"Unknown")</f>
        <v>Furniture</v>
      </c>
    </row>
    <row r="74" spans="1:7" x14ac:dyDescent="0.3">
      <c r="A74" t="s">
        <v>389</v>
      </c>
      <c r="B74" t="s">
        <v>101</v>
      </c>
      <c r="C74" t="s">
        <v>308</v>
      </c>
      <c r="D74">
        <v>72</v>
      </c>
      <c r="E74">
        <v>90</v>
      </c>
      <c r="F74" t="str">
        <f t="shared" si="1"/>
        <v>critical</v>
      </c>
      <c r="G74" t="str">
        <f>_xlfn.IFNA(VLOOKUP(B74,Products!A:E,3,FALSE),"Unknown")</f>
        <v>Furniture</v>
      </c>
    </row>
    <row r="75" spans="1:7" x14ac:dyDescent="0.3">
      <c r="A75" t="s">
        <v>390</v>
      </c>
      <c r="B75" t="s">
        <v>170</v>
      </c>
      <c r="C75" t="s">
        <v>309</v>
      </c>
      <c r="D75">
        <v>36</v>
      </c>
      <c r="E75">
        <v>68</v>
      </c>
      <c r="F75" t="str">
        <f t="shared" si="1"/>
        <v>critical</v>
      </c>
      <c r="G75" t="str">
        <f>_xlfn.IFNA(VLOOKUP(B75,Products!A:E,3,FALSE),"Unknown")</f>
        <v>Furniture</v>
      </c>
    </row>
    <row r="76" spans="1:7" x14ac:dyDescent="0.3">
      <c r="A76" t="s">
        <v>391</v>
      </c>
      <c r="B76" t="s">
        <v>50</v>
      </c>
      <c r="C76" t="s">
        <v>313</v>
      </c>
      <c r="D76">
        <v>30</v>
      </c>
      <c r="E76">
        <v>163</v>
      </c>
      <c r="F76" t="str">
        <f t="shared" si="1"/>
        <v>critical</v>
      </c>
      <c r="G76" t="str">
        <f>_xlfn.IFNA(VLOOKUP(B76,Products!A:E,3,FALSE),"Unknown")</f>
        <v>Electronics</v>
      </c>
    </row>
    <row r="77" spans="1:7" x14ac:dyDescent="0.3">
      <c r="A77" t="s">
        <v>392</v>
      </c>
      <c r="B77" t="s">
        <v>70</v>
      </c>
      <c r="C77" t="s">
        <v>305</v>
      </c>
      <c r="D77">
        <v>84</v>
      </c>
      <c r="E77">
        <v>138</v>
      </c>
      <c r="F77" t="str">
        <f t="shared" si="1"/>
        <v>critical</v>
      </c>
      <c r="G77" t="str">
        <f>_xlfn.IFNA(VLOOKUP(B77,Products!A:E,3,FALSE),"Unknown")</f>
        <v>Groceries</v>
      </c>
    </row>
    <row r="78" spans="1:7" x14ac:dyDescent="0.3">
      <c r="A78" t="s">
        <v>393</v>
      </c>
      <c r="B78" t="s">
        <v>135</v>
      </c>
      <c r="C78" t="s">
        <v>305</v>
      </c>
      <c r="D78">
        <v>405</v>
      </c>
      <c r="E78">
        <v>200</v>
      </c>
      <c r="F78" t="str">
        <f t="shared" si="1"/>
        <v>safe</v>
      </c>
      <c r="G78" t="str">
        <f>_xlfn.IFNA(VLOOKUP(B78,Products!A:E,3,FALSE),"Unknown")</f>
        <v>Furniture</v>
      </c>
    </row>
    <row r="79" spans="1:7" x14ac:dyDescent="0.3">
      <c r="A79" t="s">
        <v>394</v>
      </c>
      <c r="B79" t="s">
        <v>200</v>
      </c>
      <c r="C79" t="s">
        <v>310</v>
      </c>
      <c r="D79">
        <v>157</v>
      </c>
      <c r="E79">
        <v>126</v>
      </c>
      <c r="F79" t="str">
        <f t="shared" si="1"/>
        <v>safe</v>
      </c>
      <c r="G79" t="str">
        <f>_xlfn.IFNA(VLOOKUP(B79,Products!A:E,3,FALSE),"Unknown")</f>
        <v>Groceries</v>
      </c>
    </row>
    <row r="80" spans="1:7" x14ac:dyDescent="0.3">
      <c r="A80" t="s">
        <v>395</v>
      </c>
      <c r="B80" t="s">
        <v>125</v>
      </c>
      <c r="C80" t="s">
        <v>302</v>
      </c>
      <c r="D80">
        <v>304</v>
      </c>
      <c r="E80">
        <v>158</v>
      </c>
      <c r="F80" t="str">
        <f t="shared" si="1"/>
        <v>safe</v>
      </c>
      <c r="G80" t="str">
        <f>_xlfn.IFNA(VLOOKUP(B80,Products!A:E,3,FALSE),"Unknown")</f>
        <v>Clothing</v>
      </c>
    </row>
    <row r="81" spans="1:7" x14ac:dyDescent="0.3">
      <c r="A81" t="s">
        <v>396</v>
      </c>
      <c r="B81" t="s">
        <v>202</v>
      </c>
      <c r="C81" t="s">
        <v>300</v>
      </c>
      <c r="D81">
        <v>383</v>
      </c>
      <c r="E81">
        <v>114</v>
      </c>
      <c r="F81" t="str">
        <f t="shared" si="1"/>
        <v>safe</v>
      </c>
      <c r="G81" t="str">
        <f>_xlfn.IFNA(VLOOKUP(B81,Products!A:E,3,FALSE),"Unknown")</f>
        <v>Stationery</v>
      </c>
    </row>
    <row r="82" spans="1:7" x14ac:dyDescent="0.3">
      <c r="A82" t="s">
        <v>397</v>
      </c>
      <c r="B82" t="s">
        <v>220</v>
      </c>
      <c r="C82" t="s">
        <v>308</v>
      </c>
      <c r="D82">
        <v>422</v>
      </c>
      <c r="E82">
        <v>166</v>
      </c>
      <c r="F82" t="str">
        <f t="shared" si="1"/>
        <v>safe</v>
      </c>
      <c r="G82" t="str">
        <f>_xlfn.IFNA(VLOOKUP(B82,Products!A:E,3,FALSE),"Unknown")</f>
        <v>Electronics</v>
      </c>
    </row>
    <row r="83" spans="1:7" x14ac:dyDescent="0.3">
      <c r="A83" t="s">
        <v>398</v>
      </c>
      <c r="B83" t="s">
        <v>260</v>
      </c>
      <c r="C83" t="s">
        <v>310</v>
      </c>
      <c r="D83">
        <v>291</v>
      </c>
      <c r="E83">
        <v>127</v>
      </c>
      <c r="F83" t="str">
        <f t="shared" si="1"/>
        <v>safe</v>
      </c>
      <c r="G83" t="str">
        <f>_xlfn.IFNA(VLOOKUP(B83,Products!A:E,3,FALSE),"Unknown")</f>
        <v>Groceries</v>
      </c>
    </row>
    <row r="84" spans="1:7" x14ac:dyDescent="0.3">
      <c r="A84" t="s">
        <v>399</v>
      </c>
      <c r="B84" t="s">
        <v>66</v>
      </c>
      <c r="C84" t="s">
        <v>312</v>
      </c>
      <c r="D84">
        <v>471</v>
      </c>
      <c r="E84">
        <v>100</v>
      </c>
      <c r="F84" t="str">
        <f t="shared" si="1"/>
        <v>safe</v>
      </c>
      <c r="G84" t="str">
        <f>_xlfn.IFNA(VLOOKUP(B84,Products!A:E,3,FALSE),"Unknown")</f>
        <v>Clothing</v>
      </c>
    </row>
    <row r="85" spans="1:7" x14ac:dyDescent="0.3">
      <c r="A85" t="s">
        <v>400</v>
      </c>
      <c r="B85" t="s">
        <v>186</v>
      </c>
      <c r="C85" t="s">
        <v>309</v>
      </c>
      <c r="D85">
        <v>147</v>
      </c>
      <c r="E85">
        <v>148</v>
      </c>
      <c r="F85" t="str">
        <f t="shared" si="1"/>
        <v>critical</v>
      </c>
      <c r="G85" t="str">
        <f>_xlfn.IFNA(VLOOKUP(B85,Products!A:E,3,FALSE),"Unknown")</f>
        <v>Clothing</v>
      </c>
    </row>
    <row r="86" spans="1:7" x14ac:dyDescent="0.3">
      <c r="A86" t="s">
        <v>401</v>
      </c>
      <c r="B86" t="s">
        <v>174</v>
      </c>
      <c r="C86" t="s">
        <v>302</v>
      </c>
      <c r="D86">
        <v>224</v>
      </c>
      <c r="E86">
        <v>173</v>
      </c>
      <c r="F86" t="str">
        <f t="shared" si="1"/>
        <v>safe</v>
      </c>
      <c r="G86" t="str">
        <f>_xlfn.IFNA(VLOOKUP(B86,Products!A:E,3,FALSE),"Unknown")</f>
        <v>Clothing</v>
      </c>
    </row>
    <row r="87" spans="1:7" x14ac:dyDescent="0.3">
      <c r="A87" t="s">
        <v>402</v>
      </c>
      <c r="B87" t="s">
        <v>103</v>
      </c>
      <c r="C87" t="s">
        <v>300</v>
      </c>
      <c r="D87">
        <v>63</v>
      </c>
      <c r="E87">
        <v>77</v>
      </c>
      <c r="F87" t="str">
        <f t="shared" si="1"/>
        <v>critical</v>
      </c>
      <c r="G87" t="str">
        <f>_xlfn.IFNA(VLOOKUP(B87,Products!A:E,3,FALSE),"Unknown")</f>
        <v>Clothing</v>
      </c>
    </row>
    <row r="88" spans="1:7" x14ac:dyDescent="0.3">
      <c r="A88" t="s">
        <v>403</v>
      </c>
      <c r="B88" t="s">
        <v>131</v>
      </c>
      <c r="C88" t="s">
        <v>310</v>
      </c>
      <c r="D88">
        <v>239</v>
      </c>
      <c r="E88">
        <v>110</v>
      </c>
      <c r="F88" t="str">
        <f t="shared" si="1"/>
        <v>safe</v>
      </c>
      <c r="G88" t="str">
        <f>_xlfn.IFNA(VLOOKUP(B88,Products!A:E,3,FALSE),"Unknown")</f>
        <v>Electronics</v>
      </c>
    </row>
    <row r="89" spans="1:7" x14ac:dyDescent="0.3">
      <c r="A89" t="s">
        <v>404</v>
      </c>
      <c r="B89" t="s">
        <v>170</v>
      </c>
      <c r="C89" t="s">
        <v>311</v>
      </c>
      <c r="D89">
        <v>352</v>
      </c>
      <c r="E89">
        <v>147</v>
      </c>
      <c r="F89" t="str">
        <f t="shared" si="1"/>
        <v>safe</v>
      </c>
      <c r="G89" t="str">
        <f>_xlfn.IFNA(VLOOKUP(B89,Products!A:E,3,FALSE),"Unknown")</f>
        <v>Furniture</v>
      </c>
    </row>
    <row r="90" spans="1:7" x14ac:dyDescent="0.3">
      <c r="A90" t="s">
        <v>405</v>
      </c>
      <c r="B90" t="s">
        <v>242</v>
      </c>
      <c r="C90" t="s">
        <v>303</v>
      </c>
      <c r="D90">
        <v>155</v>
      </c>
      <c r="E90">
        <v>196</v>
      </c>
      <c r="F90" t="str">
        <f t="shared" si="1"/>
        <v>critical</v>
      </c>
      <c r="G90" t="str">
        <f>_xlfn.IFNA(VLOOKUP(B90,Products!A:E,3,FALSE),"Unknown")</f>
        <v>Clothing</v>
      </c>
    </row>
    <row r="91" spans="1:7" x14ac:dyDescent="0.3">
      <c r="A91" t="s">
        <v>406</v>
      </c>
      <c r="B91" t="s">
        <v>5</v>
      </c>
      <c r="C91" t="s">
        <v>312</v>
      </c>
      <c r="D91">
        <v>358</v>
      </c>
      <c r="E91">
        <v>141</v>
      </c>
      <c r="F91" t="str">
        <f t="shared" si="1"/>
        <v>safe</v>
      </c>
      <c r="G91" t="str">
        <f>_xlfn.IFNA(VLOOKUP(B91,Products!A:E,3,FALSE),"Unknown")</f>
        <v>Furniture</v>
      </c>
    </row>
    <row r="92" spans="1:7" x14ac:dyDescent="0.3">
      <c r="A92" t="s">
        <v>407</v>
      </c>
      <c r="B92" t="s">
        <v>103</v>
      </c>
      <c r="C92" t="s">
        <v>309</v>
      </c>
      <c r="D92">
        <v>206</v>
      </c>
      <c r="E92">
        <v>197</v>
      </c>
      <c r="F92" t="str">
        <f t="shared" si="1"/>
        <v>safe</v>
      </c>
      <c r="G92" t="str">
        <f>_xlfn.IFNA(VLOOKUP(B92,Products!A:E,3,FALSE),"Unknown")</f>
        <v>Clothing</v>
      </c>
    </row>
    <row r="93" spans="1:7" x14ac:dyDescent="0.3">
      <c r="A93" t="s">
        <v>408</v>
      </c>
      <c r="B93" t="s">
        <v>99</v>
      </c>
      <c r="C93" t="s">
        <v>308</v>
      </c>
      <c r="D93">
        <v>482</v>
      </c>
      <c r="E93">
        <v>125</v>
      </c>
      <c r="F93" t="str">
        <f t="shared" si="1"/>
        <v>safe</v>
      </c>
      <c r="G93" t="str">
        <f>_xlfn.IFNA(VLOOKUP(B93,Products!A:E,3,FALSE),"Unknown")</f>
        <v>Electronics</v>
      </c>
    </row>
    <row r="94" spans="1:7" x14ac:dyDescent="0.3">
      <c r="A94" t="s">
        <v>409</v>
      </c>
      <c r="B94" t="s">
        <v>76</v>
      </c>
      <c r="C94" t="s">
        <v>311</v>
      </c>
      <c r="D94">
        <v>139</v>
      </c>
      <c r="E94">
        <v>125</v>
      </c>
      <c r="F94" t="str">
        <f t="shared" si="1"/>
        <v>safe</v>
      </c>
      <c r="G94" t="str">
        <f>_xlfn.IFNA(VLOOKUP(B94,Products!A:E,3,FALSE),"Unknown")</f>
        <v>Electronics</v>
      </c>
    </row>
    <row r="95" spans="1:7" x14ac:dyDescent="0.3">
      <c r="A95" t="s">
        <v>410</v>
      </c>
      <c r="B95" t="s">
        <v>139</v>
      </c>
      <c r="C95" t="s">
        <v>300</v>
      </c>
      <c r="D95">
        <v>256</v>
      </c>
      <c r="E95">
        <v>55</v>
      </c>
      <c r="F95" t="str">
        <f t="shared" si="1"/>
        <v>safe</v>
      </c>
      <c r="G95" t="str">
        <f>_xlfn.IFNA(VLOOKUP(B95,Products!A:E,3,FALSE),"Unknown")</f>
        <v>Furniture</v>
      </c>
    </row>
    <row r="96" spans="1:7" x14ac:dyDescent="0.3">
      <c r="A96" t="s">
        <v>411</v>
      </c>
      <c r="B96" t="s">
        <v>230</v>
      </c>
      <c r="C96" t="s">
        <v>311</v>
      </c>
      <c r="D96">
        <v>276</v>
      </c>
      <c r="E96">
        <v>151</v>
      </c>
      <c r="F96" t="str">
        <f t="shared" si="1"/>
        <v>safe</v>
      </c>
      <c r="G96" t="str">
        <f>_xlfn.IFNA(VLOOKUP(B96,Products!A:E,3,FALSE),"Unknown")</f>
        <v>Electronics</v>
      </c>
    </row>
    <row r="97" spans="1:7" x14ac:dyDescent="0.3">
      <c r="A97" t="s">
        <v>412</v>
      </c>
      <c r="B97" t="s">
        <v>178</v>
      </c>
      <c r="C97" t="s">
        <v>308</v>
      </c>
      <c r="D97">
        <v>252</v>
      </c>
      <c r="E97">
        <v>120</v>
      </c>
      <c r="F97" t="str">
        <f t="shared" si="1"/>
        <v>safe</v>
      </c>
      <c r="G97" t="str">
        <f>_xlfn.IFNA(VLOOKUP(B97,Products!A:E,3,FALSE),"Unknown")</f>
        <v>Groceries</v>
      </c>
    </row>
    <row r="98" spans="1:7" x14ac:dyDescent="0.3">
      <c r="A98" t="s">
        <v>413</v>
      </c>
      <c r="B98" t="s">
        <v>184</v>
      </c>
      <c r="C98" t="s">
        <v>311</v>
      </c>
      <c r="D98">
        <v>224</v>
      </c>
      <c r="E98">
        <v>52</v>
      </c>
      <c r="F98" t="str">
        <f t="shared" si="1"/>
        <v>safe</v>
      </c>
      <c r="G98" t="str">
        <f>_xlfn.IFNA(VLOOKUP(B98,Products!A:E,3,FALSE),"Unknown")</f>
        <v>Furniture</v>
      </c>
    </row>
    <row r="99" spans="1:7" x14ac:dyDescent="0.3">
      <c r="A99" t="s">
        <v>414</v>
      </c>
      <c r="B99" t="s">
        <v>196</v>
      </c>
      <c r="C99" t="s">
        <v>299</v>
      </c>
      <c r="D99">
        <v>41</v>
      </c>
      <c r="E99">
        <v>194</v>
      </c>
      <c r="F99" t="str">
        <f t="shared" si="1"/>
        <v>critical</v>
      </c>
      <c r="G99" t="str">
        <f>_xlfn.IFNA(VLOOKUP(B99,Products!A:E,3,FALSE),"Unknown")</f>
        <v>Clothing</v>
      </c>
    </row>
    <row r="100" spans="1:7" x14ac:dyDescent="0.3">
      <c r="A100" t="s">
        <v>415</v>
      </c>
      <c r="B100" t="s">
        <v>110</v>
      </c>
      <c r="C100" t="s">
        <v>304</v>
      </c>
      <c r="D100">
        <v>306</v>
      </c>
      <c r="E100">
        <v>62</v>
      </c>
      <c r="F100" t="str">
        <f t="shared" si="1"/>
        <v>safe</v>
      </c>
      <c r="G100" t="str">
        <f>_xlfn.IFNA(VLOOKUP(B100,Products!A:E,3,FALSE),"Unknown")</f>
        <v>Electronics</v>
      </c>
    </row>
    <row r="101" spans="1:7" x14ac:dyDescent="0.3">
      <c r="A101" t="s">
        <v>416</v>
      </c>
      <c r="B101" t="s">
        <v>147</v>
      </c>
      <c r="C101" t="s">
        <v>307</v>
      </c>
      <c r="D101">
        <v>20</v>
      </c>
      <c r="E101">
        <v>177</v>
      </c>
      <c r="F101" t="str">
        <f t="shared" si="1"/>
        <v>critical</v>
      </c>
      <c r="G101" t="str">
        <f>_xlfn.IFNA(VLOOKUP(B101,Products!A:E,3,FALSE),"Unknown")</f>
        <v>Clothing</v>
      </c>
    </row>
    <row r="102" spans="1:7" x14ac:dyDescent="0.3">
      <c r="A102" t="s">
        <v>417</v>
      </c>
      <c r="B102" t="s">
        <v>141</v>
      </c>
      <c r="C102" t="s">
        <v>305</v>
      </c>
      <c r="D102">
        <v>455</v>
      </c>
      <c r="E102">
        <v>123</v>
      </c>
      <c r="F102" t="str">
        <f t="shared" si="1"/>
        <v>safe</v>
      </c>
      <c r="G102" t="str">
        <f>_xlfn.IFNA(VLOOKUP(B102,Products!A:E,3,FALSE),"Unknown")</f>
        <v>Furniture</v>
      </c>
    </row>
    <row r="103" spans="1:7" x14ac:dyDescent="0.3">
      <c r="A103" t="s">
        <v>418</v>
      </c>
      <c r="B103" t="s">
        <v>141</v>
      </c>
      <c r="C103" t="s">
        <v>309</v>
      </c>
      <c r="D103">
        <v>221</v>
      </c>
      <c r="E103">
        <v>108</v>
      </c>
      <c r="F103" t="str">
        <f t="shared" si="1"/>
        <v>safe</v>
      </c>
      <c r="G103" t="str">
        <f>_xlfn.IFNA(VLOOKUP(B103,Products!A:E,3,FALSE),"Unknown")</f>
        <v>Furniture</v>
      </c>
    </row>
    <row r="104" spans="1:7" x14ac:dyDescent="0.3">
      <c r="A104" t="s">
        <v>419</v>
      </c>
      <c r="B104" t="s">
        <v>202</v>
      </c>
      <c r="C104" t="s">
        <v>304</v>
      </c>
      <c r="D104">
        <v>376</v>
      </c>
      <c r="E104">
        <v>140</v>
      </c>
      <c r="F104" t="str">
        <f t="shared" si="1"/>
        <v>safe</v>
      </c>
      <c r="G104" t="str">
        <f>_xlfn.IFNA(VLOOKUP(B104,Products!A:E,3,FALSE),"Unknown")</f>
        <v>Stationery</v>
      </c>
    </row>
    <row r="105" spans="1:7" x14ac:dyDescent="0.3">
      <c r="A105" t="s">
        <v>420</v>
      </c>
      <c r="B105" t="s">
        <v>79</v>
      </c>
      <c r="C105" t="s">
        <v>300</v>
      </c>
      <c r="D105">
        <v>165</v>
      </c>
      <c r="E105">
        <v>106</v>
      </c>
      <c r="F105" t="str">
        <f t="shared" si="1"/>
        <v>safe</v>
      </c>
      <c r="G105" t="str">
        <f>_xlfn.IFNA(VLOOKUP(B105,Products!A:E,3,FALSE),"Unknown")</f>
        <v>Groceries</v>
      </c>
    </row>
    <row r="106" spans="1:7" x14ac:dyDescent="0.3">
      <c r="A106" t="s">
        <v>421</v>
      </c>
      <c r="B106" t="s">
        <v>159</v>
      </c>
      <c r="C106" t="s">
        <v>307</v>
      </c>
      <c r="D106">
        <v>309</v>
      </c>
      <c r="E106">
        <v>98</v>
      </c>
      <c r="F106" t="str">
        <f t="shared" si="1"/>
        <v>safe</v>
      </c>
      <c r="G106" t="str">
        <f>_xlfn.IFNA(VLOOKUP(B106,Products!A:E,3,FALSE),"Unknown")</f>
        <v>Electronics</v>
      </c>
    </row>
    <row r="107" spans="1:7" x14ac:dyDescent="0.3">
      <c r="A107" t="s">
        <v>422</v>
      </c>
      <c r="B107" t="s">
        <v>149</v>
      </c>
      <c r="C107" t="s">
        <v>309</v>
      </c>
      <c r="D107">
        <v>128</v>
      </c>
      <c r="E107">
        <v>114</v>
      </c>
      <c r="F107" t="str">
        <f t="shared" si="1"/>
        <v>safe</v>
      </c>
      <c r="G107" t="str">
        <f>_xlfn.IFNA(VLOOKUP(B107,Products!A:E,3,FALSE),"Unknown")</f>
        <v>Stationery</v>
      </c>
    </row>
    <row r="108" spans="1:7" x14ac:dyDescent="0.3">
      <c r="A108" t="s">
        <v>423</v>
      </c>
      <c r="B108" t="s">
        <v>232</v>
      </c>
      <c r="C108" t="s">
        <v>304</v>
      </c>
      <c r="D108">
        <v>13</v>
      </c>
      <c r="E108">
        <v>85</v>
      </c>
      <c r="F108" t="str">
        <f t="shared" si="1"/>
        <v>critical</v>
      </c>
      <c r="G108" t="str">
        <f>_xlfn.IFNA(VLOOKUP(B108,Products!A:E,3,FALSE),"Unknown")</f>
        <v>Groceries</v>
      </c>
    </row>
    <row r="109" spans="1:7" x14ac:dyDescent="0.3">
      <c r="A109" t="s">
        <v>424</v>
      </c>
      <c r="B109" t="s">
        <v>260</v>
      </c>
      <c r="C109" t="s">
        <v>299</v>
      </c>
      <c r="D109">
        <v>46</v>
      </c>
      <c r="E109">
        <v>74</v>
      </c>
      <c r="F109" t="str">
        <f t="shared" si="1"/>
        <v>critical</v>
      </c>
      <c r="G109" t="str">
        <f>_xlfn.IFNA(VLOOKUP(B109,Products!A:E,3,FALSE),"Unknown")</f>
        <v>Groceries</v>
      </c>
    </row>
    <row r="110" spans="1:7" x14ac:dyDescent="0.3">
      <c r="A110" t="s">
        <v>425</v>
      </c>
      <c r="B110" t="s">
        <v>232</v>
      </c>
      <c r="C110" t="s">
        <v>312</v>
      </c>
      <c r="D110">
        <v>117</v>
      </c>
      <c r="E110">
        <v>60</v>
      </c>
      <c r="F110" t="str">
        <f t="shared" si="1"/>
        <v>safe</v>
      </c>
      <c r="G110" t="str">
        <f>_xlfn.IFNA(VLOOKUP(B110,Products!A:E,3,FALSE),"Unknown")</f>
        <v>Groceries</v>
      </c>
    </row>
    <row r="111" spans="1:7" x14ac:dyDescent="0.3">
      <c r="A111" t="s">
        <v>426</v>
      </c>
      <c r="B111" t="s">
        <v>218</v>
      </c>
      <c r="C111" t="s">
        <v>305</v>
      </c>
      <c r="D111">
        <v>492</v>
      </c>
      <c r="E111">
        <v>129</v>
      </c>
      <c r="F111" t="str">
        <f t="shared" si="1"/>
        <v>safe</v>
      </c>
      <c r="G111" t="str">
        <f>_xlfn.IFNA(VLOOKUP(B111,Products!A:E,3,FALSE),"Unknown")</f>
        <v>Electronics</v>
      </c>
    </row>
    <row r="112" spans="1:7" x14ac:dyDescent="0.3">
      <c r="A112" t="s">
        <v>427</v>
      </c>
      <c r="B112" t="s">
        <v>64</v>
      </c>
      <c r="C112" t="s">
        <v>312</v>
      </c>
      <c r="D112">
        <v>345</v>
      </c>
      <c r="E112">
        <v>162</v>
      </c>
      <c r="F112" t="str">
        <f t="shared" si="1"/>
        <v>safe</v>
      </c>
      <c r="G112" t="str">
        <f>_xlfn.IFNA(VLOOKUP(B112,Products!A:E,3,FALSE),"Unknown")</f>
        <v>Stationery</v>
      </c>
    </row>
    <row r="113" spans="1:7" x14ac:dyDescent="0.3">
      <c r="A113" t="s">
        <v>428</v>
      </c>
      <c r="B113" t="s">
        <v>198</v>
      </c>
      <c r="C113" t="s">
        <v>306</v>
      </c>
      <c r="D113">
        <v>428</v>
      </c>
      <c r="E113">
        <v>58</v>
      </c>
      <c r="F113" t="str">
        <f t="shared" si="1"/>
        <v>safe</v>
      </c>
      <c r="G113" t="str">
        <f>_xlfn.IFNA(VLOOKUP(B113,Products!A:E,3,FALSE),"Unknown")</f>
        <v>Stationery</v>
      </c>
    </row>
    <row r="114" spans="1:7" x14ac:dyDescent="0.3">
      <c r="A114" t="s">
        <v>429</v>
      </c>
      <c r="B114" t="s">
        <v>36</v>
      </c>
      <c r="C114" t="s">
        <v>300</v>
      </c>
      <c r="D114">
        <v>440</v>
      </c>
      <c r="E114">
        <v>198</v>
      </c>
      <c r="F114" t="str">
        <f t="shared" si="1"/>
        <v>safe</v>
      </c>
      <c r="G114" t="str">
        <f>_xlfn.IFNA(VLOOKUP(B114,Products!A:E,3,FALSE),"Unknown")</f>
        <v>Clothing</v>
      </c>
    </row>
    <row r="115" spans="1:7" x14ac:dyDescent="0.3">
      <c r="A115" t="s">
        <v>430</v>
      </c>
      <c r="B115" t="s">
        <v>99</v>
      </c>
      <c r="C115" t="s">
        <v>305</v>
      </c>
      <c r="D115">
        <v>294</v>
      </c>
      <c r="E115">
        <v>143</v>
      </c>
      <c r="F115" t="str">
        <f t="shared" si="1"/>
        <v>safe</v>
      </c>
      <c r="G115" t="str">
        <f>_xlfn.IFNA(VLOOKUP(B115,Products!A:E,3,FALSE),"Unknown")</f>
        <v>Electronics</v>
      </c>
    </row>
    <row r="116" spans="1:7" x14ac:dyDescent="0.3">
      <c r="A116" t="s">
        <v>431</v>
      </c>
      <c r="B116" t="s">
        <v>198</v>
      </c>
      <c r="C116" t="s">
        <v>309</v>
      </c>
      <c r="D116">
        <v>300</v>
      </c>
      <c r="E116">
        <v>83</v>
      </c>
      <c r="F116" t="str">
        <f t="shared" si="1"/>
        <v>safe</v>
      </c>
      <c r="G116" t="str">
        <f>_xlfn.IFNA(VLOOKUP(B116,Products!A:E,3,FALSE),"Unknown")</f>
        <v>Stationery</v>
      </c>
    </row>
    <row r="117" spans="1:7" x14ac:dyDescent="0.3">
      <c r="A117" t="s">
        <v>432</v>
      </c>
      <c r="B117" t="s">
        <v>192</v>
      </c>
      <c r="C117" t="s">
        <v>313</v>
      </c>
      <c r="D117">
        <v>486</v>
      </c>
      <c r="E117">
        <v>73</v>
      </c>
      <c r="F117" t="str">
        <f t="shared" si="1"/>
        <v>safe</v>
      </c>
      <c r="G117" t="str">
        <f>_xlfn.IFNA(VLOOKUP(B117,Products!A:E,3,FALSE),"Unknown")</f>
        <v>Stationery</v>
      </c>
    </row>
    <row r="118" spans="1:7" x14ac:dyDescent="0.3">
      <c r="A118" t="s">
        <v>433</v>
      </c>
      <c r="B118" t="s">
        <v>188</v>
      </c>
      <c r="C118" t="s">
        <v>312</v>
      </c>
      <c r="D118">
        <v>10</v>
      </c>
      <c r="E118">
        <v>125</v>
      </c>
      <c r="F118" t="str">
        <f t="shared" si="1"/>
        <v>critical</v>
      </c>
      <c r="G118" t="str">
        <f>_xlfn.IFNA(VLOOKUP(B118,Products!A:E,3,FALSE),"Unknown")</f>
        <v>Furniture</v>
      </c>
    </row>
    <row r="119" spans="1:7" x14ac:dyDescent="0.3">
      <c r="A119" t="s">
        <v>434</v>
      </c>
      <c r="B119" t="s">
        <v>39</v>
      </c>
      <c r="C119" t="s">
        <v>310</v>
      </c>
      <c r="D119">
        <v>391</v>
      </c>
      <c r="E119">
        <v>133</v>
      </c>
      <c r="F119" t="str">
        <f t="shared" si="1"/>
        <v>safe</v>
      </c>
      <c r="G119" t="str">
        <f>_xlfn.IFNA(VLOOKUP(B119,Products!A:E,3,FALSE),"Unknown")</f>
        <v>Clothing</v>
      </c>
    </row>
    <row r="120" spans="1:7" x14ac:dyDescent="0.3">
      <c r="A120" t="s">
        <v>435</v>
      </c>
      <c r="B120" t="s">
        <v>238</v>
      </c>
      <c r="C120" t="s">
        <v>301</v>
      </c>
      <c r="D120">
        <v>344</v>
      </c>
      <c r="E120">
        <v>156</v>
      </c>
      <c r="F120" t="str">
        <f t="shared" si="1"/>
        <v>safe</v>
      </c>
      <c r="G120" t="str">
        <f>_xlfn.IFNA(VLOOKUP(B120,Products!A:E,3,FALSE),"Unknown")</f>
        <v>Groceries</v>
      </c>
    </row>
    <row r="121" spans="1:7" x14ac:dyDescent="0.3">
      <c r="A121" t="s">
        <v>436</v>
      </c>
      <c r="B121" t="s">
        <v>222</v>
      </c>
      <c r="C121" t="s">
        <v>305</v>
      </c>
      <c r="D121">
        <v>420</v>
      </c>
      <c r="E121">
        <v>94</v>
      </c>
      <c r="F121" t="str">
        <f t="shared" si="1"/>
        <v>safe</v>
      </c>
      <c r="G121" t="str">
        <f>_xlfn.IFNA(VLOOKUP(B121,Products!A:E,3,FALSE),"Unknown")</f>
        <v>Furniture</v>
      </c>
    </row>
    <row r="122" spans="1:7" x14ac:dyDescent="0.3">
      <c r="A122" t="s">
        <v>437</v>
      </c>
      <c r="B122" t="s">
        <v>86</v>
      </c>
      <c r="C122" t="s">
        <v>301</v>
      </c>
      <c r="D122">
        <v>137</v>
      </c>
      <c r="E122">
        <v>101</v>
      </c>
      <c r="F122" t="str">
        <f t="shared" si="1"/>
        <v>safe</v>
      </c>
      <c r="G122" t="str">
        <f>_xlfn.IFNA(VLOOKUP(B122,Products!A:E,3,FALSE),"Unknown")</f>
        <v>Clothing</v>
      </c>
    </row>
    <row r="123" spans="1:7" x14ac:dyDescent="0.3">
      <c r="A123" t="s">
        <v>438</v>
      </c>
      <c r="B123" t="s">
        <v>202</v>
      </c>
      <c r="C123" t="s">
        <v>310</v>
      </c>
      <c r="D123">
        <v>295</v>
      </c>
      <c r="E123">
        <v>83</v>
      </c>
      <c r="F123" t="str">
        <f t="shared" si="1"/>
        <v>safe</v>
      </c>
      <c r="G123" t="str">
        <f>_xlfn.IFNA(VLOOKUP(B123,Products!A:E,3,FALSE),"Unknown")</f>
        <v>Stationery</v>
      </c>
    </row>
    <row r="124" spans="1:7" x14ac:dyDescent="0.3">
      <c r="A124" t="s">
        <v>439</v>
      </c>
      <c r="B124" t="s">
        <v>105</v>
      </c>
      <c r="C124" t="s">
        <v>307</v>
      </c>
      <c r="D124">
        <v>20</v>
      </c>
      <c r="E124">
        <v>188</v>
      </c>
      <c r="F124" t="str">
        <f t="shared" si="1"/>
        <v>critical</v>
      </c>
      <c r="G124" t="str">
        <f>_xlfn.IFNA(VLOOKUP(B124,Products!A:E,3,FALSE),"Unknown")</f>
        <v>Electronics</v>
      </c>
    </row>
    <row r="125" spans="1:7" x14ac:dyDescent="0.3">
      <c r="A125" t="s">
        <v>440</v>
      </c>
      <c r="B125" t="s">
        <v>81</v>
      </c>
      <c r="C125" t="s">
        <v>309</v>
      </c>
      <c r="D125">
        <v>390</v>
      </c>
      <c r="E125">
        <v>143</v>
      </c>
      <c r="F125" t="str">
        <f t="shared" si="1"/>
        <v>safe</v>
      </c>
      <c r="G125" t="str">
        <f>_xlfn.IFNA(VLOOKUP(B125,Products!A:E,3,FALSE),"Unknown")</f>
        <v>Electronics</v>
      </c>
    </row>
    <row r="126" spans="1:7" x14ac:dyDescent="0.3">
      <c r="A126" t="s">
        <v>441</v>
      </c>
      <c r="B126" t="s">
        <v>236</v>
      </c>
      <c r="C126" t="s">
        <v>303</v>
      </c>
      <c r="D126">
        <v>387</v>
      </c>
      <c r="E126">
        <v>185</v>
      </c>
      <c r="F126" t="str">
        <f t="shared" si="1"/>
        <v>safe</v>
      </c>
      <c r="G126" t="str">
        <f>_xlfn.IFNA(VLOOKUP(B126,Products!A:E,3,FALSE),"Unknown")</f>
        <v>Stationery</v>
      </c>
    </row>
    <row r="127" spans="1:7" x14ac:dyDescent="0.3">
      <c r="A127" t="s">
        <v>442</v>
      </c>
      <c r="B127" t="s">
        <v>56</v>
      </c>
      <c r="C127" t="s">
        <v>311</v>
      </c>
      <c r="D127">
        <v>89</v>
      </c>
      <c r="E127">
        <v>178</v>
      </c>
      <c r="F127" t="str">
        <f t="shared" si="1"/>
        <v>critical</v>
      </c>
      <c r="G127" t="str">
        <f>_xlfn.IFNA(VLOOKUP(B127,Products!A:E,3,FALSE),"Unknown")</f>
        <v>Electronics</v>
      </c>
    </row>
    <row r="128" spans="1:7" x14ac:dyDescent="0.3">
      <c r="A128" t="s">
        <v>443</v>
      </c>
      <c r="B128" t="s">
        <v>16</v>
      </c>
      <c r="C128" t="s">
        <v>313</v>
      </c>
      <c r="D128">
        <v>240</v>
      </c>
      <c r="E128">
        <v>119</v>
      </c>
      <c r="F128" t="str">
        <f t="shared" si="1"/>
        <v>safe</v>
      </c>
      <c r="G128" t="str">
        <f>_xlfn.IFNA(VLOOKUP(B128,Products!A:E,3,FALSE),"Unknown")</f>
        <v>Furniture</v>
      </c>
    </row>
    <row r="129" spans="1:7" x14ac:dyDescent="0.3">
      <c r="A129" t="s">
        <v>444</v>
      </c>
      <c r="B129" t="s">
        <v>22</v>
      </c>
      <c r="C129" t="s">
        <v>307</v>
      </c>
      <c r="D129">
        <v>265</v>
      </c>
      <c r="E129">
        <v>92</v>
      </c>
      <c r="F129" t="str">
        <f t="shared" si="1"/>
        <v>safe</v>
      </c>
      <c r="G129" t="str">
        <f>_xlfn.IFNA(VLOOKUP(B129,Products!A:E,3,FALSE),"Unknown")</f>
        <v>Stationery</v>
      </c>
    </row>
    <row r="130" spans="1:7" x14ac:dyDescent="0.3">
      <c r="A130" t="s">
        <v>445</v>
      </c>
      <c r="B130" t="s">
        <v>88</v>
      </c>
      <c r="C130" t="s">
        <v>311</v>
      </c>
      <c r="D130">
        <v>333</v>
      </c>
      <c r="E130">
        <v>115</v>
      </c>
      <c r="F130" t="str">
        <f t="shared" si="1"/>
        <v>safe</v>
      </c>
      <c r="G130" t="str">
        <f>_xlfn.IFNA(VLOOKUP(B130,Products!A:E,3,FALSE),"Unknown")</f>
        <v>Stationery</v>
      </c>
    </row>
    <row r="131" spans="1:7" x14ac:dyDescent="0.3">
      <c r="A131" t="s">
        <v>446</v>
      </c>
      <c r="B131" t="s">
        <v>149</v>
      </c>
      <c r="C131" t="s">
        <v>306</v>
      </c>
      <c r="D131">
        <v>226</v>
      </c>
      <c r="E131">
        <v>173</v>
      </c>
      <c r="F131" t="str">
        <f t="shared" ref="F131:F194" si="2">IF(D131&lt;E131,"critical","safe")</f>
        <v>safe</v>
      </c>
      <c r="G131" t="str">
        <f>_xlfn.IFNA(VLOOKUP(B131,Products!A:E,3,FALSE),"Unknown")</f>
        <v>Stationery</v>
      </c>
    </row>
    <row r="132" spans="1:7" x14ac:dyDescent="0.3">
      <c r="A132" t="s">
        <v>447</v>
      </c>
      <c r="B132" t="s">
        <v>186</v>
      </c>
      <c r="C132" t="s">
        <v>306</v>
      </c>
      <c r="D132">
        <v>469</v>
      </c>
      <c r="E132">
        <v>125</v>
      </c>
      <c r="F132" t="str">
        <f t="shared" si="2"/>
        <v>safe</v>
      </c>
      <c r="G132" t="str">
        <f>_xlfn.IFNA(VLOOKUP(B132,Products!A:E,3,FALSE),"Unknown")</f>
        <v>Clothing</v>
      </c>
    </row>
    <row r="133" spans="1:7" x14ac:dyDescent="0.3">
      <c r="A133" t="s">
        <v>448</v>
      </c>
      <c r="B133" t="s">
        <v>246</v>
      </c>
      <c r="C133" t="s">
        <v>305</v>
      </c>
      <c r="D133">
        <v>142</v>
      </c>
      <c r="E133">
        <v>136</v>
      </c>
      <c r="F133" t="str">
        <f t="shared" si="2"/>
        <v>safe</v>
      </c>
      <c r="G133" t="str">
        <f>_xlfn.IFNA(VLOOKUP(B133,Products!A:E,3,FALSE),"Unknown")</f>
        <v>Electronics</v>
      </c>
    </row>
    <row r="134" spans="1:7" x14ac:dyDescent="0.3">
      <c r="A134" t="s">
        <v>449</v>
      </c>
      <c r="B134" t="s">
        <v>226</v>
      </c>
      <c r="C134" t="s">
        <v>312</v>
      </c>
      <c r="D134">
        <v>92</v>
      </c>
      <c r="E134">
        <v>79</v>
      </c>
      <c r="F134" t="str">
        <f t="shared" si="2"/>
        <v>safe</v>
      </c>
      <c r="G134" t="str">
        <f>_xlfn.IFNA(VLOOKUP(B134,Products!A:E,3,FALSE),"Unknown")</f>
        <v>Groceries</v>
      </c>
    </row>
    <row r="135" spans="1:7" x14ac:dyDescent="0.3">
      <c r="A135" t="s">
        <v>450</v>
      </c>
      <c r="B135" t="s">
        <v>34</v>
      </c>
      <c r="C135" t="s">
        <v>310</v>
      </c>
      <c r="D135">
        <v>299</v>
      </c>
      <c r="E135">
        <v>169</v>
      </c>
      <c r="F135" t="str">
        <f t="shared" si="2"/>
        <v>safe</v>
      </c>
      <c r="G135" t="str">
        <f>_xlfn.IFNA(VLOOKUP(B135,Products!A:E,3,FALSE),"Unknown")</f>
        <v>Groceries</v>
      </c>
    </row>
    <row r="136" spans="1:7" x14ac:dyDescent="0.3">
      <c r="A136" t="s">
        <v>451</v>
      </c>
      <c r="B136" t="s">
        <v>145</v>
      </c>
      <c r="C136" t="s">
        <v>308</v>
      </c>
      <c r="D136">
        <v>223</v>
      </c>
      <c r="E136">
        <v>69</v>
      </c>
      <c r="F136" t="str">
        <f t="shared" si="2"/>
        <v>safe</v>
      </c>
      <c r="G136" t="str">
        <f>_xlfn.IFNA(VLOOKUP(B136,Products!A:E,3,FALSE),"Unknown")</f>
        <v>Groceries</v>
      </c>
    </row>
    <row r="137" spans="1:7" x14ac:dyDescent="0.3">
      <c r="A137" t="s">
        <v>452</v>
      </c>
      <c r="B137" t="s">
        <v>135</v>
      </c>
      <c r="C137" t="s">
        <v>303</v>
      </c>
      <c r="D137">
        <v>325</v>
      </c>
      <c r="E137">
        <v>86</v>
      </c>
      <c r="F137" t="str">
        <f t="shared" si="2"/>
        <v>safe</v>
      </c>
      <c r="G137" t="str">
        <f>_xlfn.IFNA(VLOOKUP(B137,Products!A:E,3,FALSE),"Unknown")</f>
        <v>Furniture</v>
      </c>
    </row>
    <row r="138" spans="1:7" x14ac:dyDescent="0.3">
      <c r="A138" t="s">
        <v>453</v>
      </c>
      <c r="B138" t="s">
        <v>256</v>
      </c>
      <c r="C138" t="s">
        <v>304</v>
      </c>
      <c r="D138">
        <v>416</v>
      </c>
      <c r="E138">
        <v>107</v>
      </c>
      <c r="F138" t="str">
        <f t="shared" si="2"/>
        <v>safe</v>
      </c>
      <c r="G138" t="str">
        <f>_xlfn.IFNA(VLOOKUP(B138,Products!A:E,3,FALSE),"Unknown")</f>
        <v>Electronics</v>
      </c>
    </row>
    <row r="139" spans="1:7" x14ac:dyDescent="0.3">
      <c r="A139" t="s">
        <v>454</v>
      </c>
      <c r="B139" t="s">
        <v>190</v>
      </c>
      <c r="C139" t="s">
        <v>312</v>
      </c>
      <c r="D139">
        <v>251</v>
      </c>
      <c r="E139">
        <v>151</v>
      </c>
      <c r="F139" t="str">
        <f t="shared" si="2"/>
        <v>safe</v>
      </c>
      <c r="G139" t="str">
        <f>_xlfn.IFNA(VLOOKUP(B139,Products!A:E,3,FALSE),"Unknown")</f>
        <v>Furniture</v>
      </c>
    </row>
    <row r="140" spans="1:7" x14ac:dyDescent="0.3">
      <c r="A140" t="s">
        <v>455</v>
      </c>
      <c r="B140" t="s">
        <v>176</v>
      </c>
      <c r="C140" t="s">
        <v>302</v>
      </c>
      <c r="D140">
        <v>496</v>
      </c>
      <c r="E140">
        <v>192</v>
      </c>
      <c r="F140" t="str">
        <f t="shared" si="2"/>
        <v>safe</v>
      </c>
      <c r="G140" t="str">
        <f>_xlfn.IFNA(VLOOKUP(B140,Products!A:E,3,FALSE),"Unknown")</f>
        <v>Furniture</v>
      </c>
    </row>
    <row r="141" spans="1:7" x14ac:dyDescent="0.3">
      <c r="A141" t="s">
        <v>456</v>
      </c>
      <c r="B141" t="s">
        <v>70</v>
      </c>
      <c r="C141" t="s">
        <v>312</v>
      </c>
      <c r="D141">
        <v>46</v>
      </c>
      <c r="E141">
        <v>143</v>
      </c>
      <c r="F141" t="str">
        <f t="shared" si="2"/>
        <v>critical</v>
      </c>
      <c r="G141" t="str">
        <f>_xlfn.IFNA(VLOOKUP(B141,Products!A:E,3,FALSE),"Unknown")</f>
        <v>Groceries</v>
      </c>
    </row>
    <row r="142" spans="1:7" x14ac:dyDescent="0.3">
      <c r="A142" t="s">
        <v>457</v>
      </c>
      <c r="B142" t="s">
        <v>212</v>
      </c>
      <c r="C142" t="s">
        <v>313</v>
      </c>
      <c r="D142">
        <v>240</v>
      </c>
      <c r="E142">
        <v>73</v>
      </c>
      <c r="F142" t="str">
        <f t="shared" si="2"/>
        <v>safe</v>
      </c>
      <c r="G142" t="str">
        <f>_xlfn.IFNA(VLOOKUP(B142,Products!A:E,3,FALSE),"Unknown")</f>
        <v>Stationery</v>
      </c>
    </row>
    <row r="143" spans="1:7" x14ac:dyDescent="0.3">
      <c r="A143" t="s">
        <v>458</v>
      </c>
      <c r="B143" t="s">
        <v>208</v>
      </c>
      <c r="C143" t="s">
        <v>300</v>
      </c>
      <c r="D143">
        <v>178</v>
      </c>
      <c r="E143">
        <v>151</v>
      </c>
      <c r="F143" t="str">
        <f t="shared" si="2"/>
        <v>safe</v>
      </c>
      <c r="G143" t="str">
        <f>_xlfn.IFNA(VLOOKUP(B143,Products!A:E,3,FALSE),"Unknown")</f>
        <v>Furniture</v>
      </c>
    </row>
    <row r="144" spans="1:7" x14ac:dyDescent="0.3">
      <c r="A144" t="s">
        <v>459</v>
      </c>
      <c r="B144" t="s">
        <v>127</v>
      </c>
      <c r="C144" t="s">
        <v>303</v>
      </c>
      <c r="D144">
        <v>209</v>
      </c>
      <c r="E144">
        <v>53</v>
      </c>
      <c r="F144" t="str">
        <f t="shared" si="2"/>
        <v>safe</v>
      </c>
      <c r="G144" t="str">
        <f>_xlfn.IFNA(VLOOKUP(B144,Products!A:E,3,FALSE),"Unknown")</f>
        <v>Furniture</v>
      </c>
    </row>
    <row r="145" spans="1:7" x14ac:dyDescent="0.3">
      <c r="A145" t="s">
        <v>460</v>
      </c>
      <c r="B145" t="s">
        <v>155</v>
      </c>
      <c r="C145" t="s">
        <v>313</v>
      </c>
      <c r="D145">
        <v>170</v>
      </c>
      <c r="E145">
        <v>117</v>
      </c>
      <c r="F145" t="str">
        <f t="shared" si="2"/>
        <v>safe</v>
      </c>
      <c r="G145" t="str">
        <f>_xlfn.IFNA(VLOOKUP(B145,Products!A:E,3,FALSE),"Unknown")</f>
        <v>Electronics</v>
      </c>
    </row>
    <row r="146" spans="1:7" x14ac:dyDescent="0.3">
      <c r="A146" t="s">
        <v>461</v>
      </c>
      <c r="B146" t="s">
        <v>131</v>
      </c>
      <c r="C146" t="s">
        <v>306</v>
      </c>
      <c r="D146">
        <v>164</v>
      </c>
      <c r="E146">
        <v>187</v>
      </c>
      <c r="F146" t="str">
        <f t="shared" si="2"/>
        <v>critical</v>
      </c>
      <c r="G146" t="str">
        <f>_xlfn.IFNA(VLOOKUP(B146,Products!A:E,3,FALSE),"Unknown")</f>
        <v>Electronics</v>
      </c>
    </row>
    <row r="147" spans="1:7" x14ac:dyDescent="0.3">
      <c r="A147" t="s">
        <v>462</v>
      </c>
      <c r="B147" t="s">
        <v>88</v>
      </c>
      <c r="C147" t="s">
        <v>302</v>
      </c>
      <c r="D147">
        <v>343</v>
      </c>
      <c r="E147">
        <v>81</v>
      </c>
      <c r="F147" t="str">
        <f t="shared" si="2"/>
        <v>safe</v>
      </c>
      <c r="G147" t="str">
        <f>_xlfn.IFNA(VLOOKUP(B147,Products!A:E,3,FALSE),"Unknown")</f>
        <v>Stationery</v>
      </c>
    </row>
    <row r="148" spans="1:7" x14ac:dyDescent="0.3">
      <c r="A148" t="s">
        <v>463</v>
      </c>
      <c r="B148" t="s">
        <v>196</v>
      </c>
      <c r="C148" t="s">
        <v>306</v>
      </c>
      <c r="D148">
        <v>53</v>
      </c>
      <c r="E148">
        <v>166</v>
      </c>
      <c r="F148" t="str">
        <f t="shared" si="2"/>
        <v>critical</v>
      </c>
      <c r="G148" t="str">
        <f>_xlfn.IFNA(VLOOKUP(B148,Products!A:E,3,FALSE),"Unknown")</f>
        <v>Clothing</v>
      </c>
    </row>
    <row r="149" spans="1:7" x14ac:dyDescent="0.3">
      <c r="A149" t="s">
        <v>464</v>
      </c>
      <c r="B149" t="s">
        <v>206</v>
      </c>
      <c r="C149" t="s">
        <v>308</v>
      </c>
      <c r="D149">
        <v>439</v>
      </c>
      <c r="E149">
        <v>144</v>
      </c>
      <c r="F149" t="str">
        <f t="shared" si="2"/>
        <v>safe</v>
      </c>
      <c r="G149" t="str">
        <f>_xlfn.IFNA(VLOOKUP(B149,Products!A:E,3,FALSE),"Unknown")</f>
        <v>Clothing</v>
      </c>
    </row>
    <row r="150" spans="1:7" x14ac:dyDescent="0.3">
      <c r="A150" t="s">
        <v>465</v>
      </c>
      <c r="B150" t="s">
        <v>5</v>
      </c>
      <c r="C150" t="s">
        <v>308</v>
      </c>
      <c r="D150">
        <v>82</v>
      </c>
      <c r="E150">
        <v>117</v>
      </c>
      <c r="F150" t="str">
        <f t="shared" si="2"/>
        <v>critical</v>
      </c>
      <c r="G150" t="str">
        <f>_xlfn.IFNA(VLOOKUP(B150,Products!A:E,3,FALSE),"Unknown")</f>
        <v>Furniture</v>
      </c>
    </row>
    <row r="151" spans="1:7" x14ac:dyDescent="0.3">
      <c r="A151" t="s">
        <v>466</v>
      </c>
      <c r="B151" t="s">
        <v>258</v>
      </c>
      <c r="C151" t="s">
        <v>309</v>
      </c>
      <c r="D151">
        <v>168</v>
      </c>
      <c r="E151">
        <v>199</v>
      </c>
      <c r="F151" t="str">
        <f t="shared" si="2"/>
        <v>critical</v>
      </c>
      <c r="G151" t="str">
        <f>_xlfn.IFNA(VLOOKUP(B151,Products!A:E,3,FALSE),"Unknown")</f>
        <v>Clothing</v>
      </c>
    </row>
    <row r="152" spans="1:7" x14ac:dyDescent="0.3">
      <c r="A152" t="s">
        <v>467</v>
      </c>
      <c r="B152" t="s">
        <v>250</v>
      </c>
      <c r="C152" t="s">
        <v>304</v>
      </c>
      <c r="D152">
        <v>210</v>
      </c>
      <c r="E152">
        <v>147</v>
      </c>
      <c r="F152" t="str">
        <f t="shared" si="2"/>
        <v>safe</v>
      </c>
      <c r="G152" t="str">
        <f>_xlfn.IFNA(VLOOKUP(B152,Products!A:E,3,FALSE),"Unknown")</f>
        <v>Stationery</v>
      </c>
    </row>
    <row r="153" spans="1:7" x14ac:dyDescent="0.3">
      <c r="A153" t="s">
        <v>468</v>
      </c>
      <c r="B153" t="s">
        <v>226</v>
      </c>
      <c r="C153" t="s">
        <v>299</v>
      </c>
      <c r="D153">
        <v>355</v>
      </c>
      <c r="E153">
        <v>145</v>
      </c>
      <c r="F153" t="str">
        <f t="shared" si="2"/>
        <v>safe</v>
      </c>
      <c r="G153" t="str">
        <f>_xlfn.IFNA(VLOOKUP(B153,Products!A:E,3,FALSE),"Unknown")</f>
        <v>Groceries</v>
      </c>
    </row>
    <row r="154" spans="1:7" x14ac:dyDescent="0.3">
      <c r="A154" t="s">
        <v>469</v>
      </c>
      <c r="B154" t="s">
        <v>256</v>
      </c>
      <c r="C154" t="s">
        <v>306</v>
      </c>
      <c r="D154">
        <v>253</v>
      </c>
      <c r="E154">
        <v>77</v>
      </c>
      <c r="F154" t="str">
        <f t="shared" si="2"/>
        <v>safe</v>
      </c>
      <c r="G154" t="str">
        <f>_xlfn.IFNA(VLOOKUP(B154,Products!A:E,3,FALSE),"Unknown")</f>
        <v>Electronics</v>
      </c>
    </row>
    <row r="155" spans="1:7" x14ac:dyDescent="0.3">
      <c r="A155" t="s">
        <v>470</v>
      </c>
      <c r="B155" t="s">
        <v>43</v>
      </c>
      <c r="C155" t="s">
        <v>312</v>
      </c>
      <c r="D155">
        <v>147</v>
      </c>
      <c r="E155">
        <v>109</v>
      </c>
      <c r="F155" t="str">
        <f t="shared" si="2"/>
        <v>safe</v>
      </c>
      <c r="G155" t="str">
        <f>_xlfn.IFNA(VLOOKUP(B155,Products!A:E,3,FALSE),"Unknown")</f>
        <v>Furniture</v>
      </c>
    </row>
    <row r="156" spans="1:7" x14ac:dyDescent="0.3">
      <c r="A156" t="s">
        <v>471</v>
      </c>
      <c r="B156" t="s">
        <v>228</v>
      </c>
      <c r="C156" t="s">
        <v>304</v>
      </c>
      <c r="D156">
        <v>339</v>
      </c>
      <c r="E156">
        <v>170</v>
      </c>
      <c r="F156" t="str">
        <f t="shared" si="2"/>
        <v>safe</v>
      </c>
      <c r="G156" t="str">
        <f>_xlfn.IFNA(VLOOKUP(B156,Products!A:E,3,FALSE),"Unknown")</f>
        <v>Stationery</v>
      </c>
    </row>
    <row r="157" spans="1:7" x14ac:dyDescent="0.3">
      <c r="A157" t="s">
        <v>472</v>
      </c>
      <c r="B157" t="s">
        <v>137</v>
      </c>
      <c r="C157" t="s">
        <v>301</v>
      </c>
      <c r="D157">
        <v>483</v>
      </c>
      <c r="E157">
        <v>56</v>
      </c>
      <c r="F157" t="str">
        <f t="shared" si="2"/>
        <v>safe</v>
      </c>
      <c r="G157" t="str">
        <f>_xlfn.IFNA(VLOOKUP(B157,Products!A:E,3,FALSE),"Unknown")</f>
        <v>Stationery</v>
      </c>
    </row>
    <row r="158" spans="1:7" x14ac:dyDescent="0.3">
      <c r="A158" t="s">
        <v>473</v>
      </c>
      <c r="B158" t="s">
        <v>81</v>
      </c>
      <c r="C158" t="s">
        <v>306</v>
      </c>
      <c r="D158">
        <v>205</v>
      </c>
      <c r="E158">
        <v>193</v>
      </c>
      <c r="F158" t="str">
        <f t="shared" si="2"/>
        <v>safe</v>
      </c>
      <c r="G158" t="str">
        <f>_xlfn.IFNA(VLOOKUP(B158,Products!A:E,3,FALSE),"Unknown")</f>
        <v>Electronics</v>
      </c>
    </row>
    <row r="159" spans="1:7" x14ac:dyDescent="0.3">
      <c r="A159" t="s">
        <v>474</v>
      </c>
      <c r="B159" t="s">
        <v>66</v>
      </c>
      <c r="C159" t="s">
        <v>302</v>
      </c>
      <c r="D159">
        <v>416</v>
      </c>
      <c r="E159">
        <v>133</v>
      </c>
      <c r="F159" t="str">
        <f t="shared" si="2"/>
        <v>safe</v>
      </c>
      <c r="G159" t="str">
        <f>_xlfn.IFNA(VLOOKUP(B159,Products!A:E,3,FALSE),"Unknown")</f>
        <v>Clothing</v>
      </c>
    </row>
    <row r="160" spans="1:7" x14ac:dyDescent="0.3">
      <c r="A160" t="s">
        <v>475</v>
      </c>
      <c r="B160" t="s">
        <v>234</v>
      </c>
      <c r="C160" t="s">
        <v>304</v>
      </c>
      <c r="D160">
        <v>389</v>
      </c>
      <c r="E160">
        <v>106</v>
      </c>
      <c r="F160" t="str">
        <f t="shared" si="2"/>
        <v>safe</v>
      </c>
      <c r="G160" t="str">
        <f>_xlfn.IFNA(VLOOKUP(B160,Products!A:E,3,FALSE),"Unknown")</f>
        <v>Groceries</v>
      </c>
    </row>
    <row r="161" spans="1:7" x14ac:dyDescent="0.3">
      <c r="A161" t="s">
        <v>476</v>
      </c>
      <c r="B161" t="s">
        <v>208</v>
      </c>
      <c r="C161" t="s">
        <v>311</v>
      </c>
      <c r="D161">
        <v>281</v>
      </c>
      <c r="E161">
        <v>66</v>
      </c>
      <c r="F161" t="str">
        <f t="shared" si="2"/>
        <v>safe</v>
      </c>
      <c r="G161" t="str">
        <f>_xlfn.IFNA(VLOOKUP(B161,Products!A:E,3,FALSE),"Unknown")</f>
        <v>Furniture</v>
      </c>
    </row>
    <row r="162" spans="1:7" x14ac:dyDescent="0.3">
      <c r="A162" t="s">
        <v>477</v>
      </c>
      <c r="B162" t="s">
        <v>161</v>
      </c>
      <c r="C162" t="s">
        <v>303</v>
      </c>
      <c r="D162">
        <v>18</v>
      </c>
      <c r="E162">
        <v>168</v>
      </c>
      <c r="F162" t="str">
        <f t="shared" si="2"/>
        <v>critical</v>
      </c>
      <c r="G162" t="str">
        <f>_xlfn.IFNA(VLOOKUP(B162,Products!A:E,3,FALSE),"Unknown")</f>
        <v>Clothing</v>
      </c>
    </row>
    <row r="163" spans="1:7" x14ac:dyDescent="0.3">
      <c r="A163" t="s">
        <v>478</v>
      </c>
      <c r="B163" t="s">
        <v>147</v>
      </c>
      <c r="C163" t="s">
        <v>304</v>
      </c>
      <c r="D163">
        <v>232</v>
      </c>
      <c r="E163">
        <v>127</v>
      </c>
      <c r="F163" t="str">
        <f t="shared" si="2"/>
        <v>safe</v>
      </c>
      <c r="G163" t="str">
        <f>_xlfn.IFNA(VLOOKUP(B163,Products!A:E,3,FALSE),"Unknown")</f>
        <v>Clothing</v>
      </c>
    </row>
    <row r="164" spans="1:7" x14ac:dyDescent="0.3">
      <c r="A164" t="s">
        <v>479</v>
      </c>
      <c r="B164" t="s">
        <v>25</v>
      </c>
      <c r="C164" t="s">
        <v>303</v>
      </c>
      <c r="D164">
        <v>45</v>
      </c>
      <c r="E164">
        <v>154</v>
      </c>
      <c r="F164" t="str">
        <f t="shared" si="2"/>
        <v>critical</v>
      </c>
      <c r="G164" t="str">
        <f>_xlfn.IFNA(VLOOKUP(B164,Products!A:E,3,FALSE),"Unknown")</f>
        <v>Clothing</v>
      </c>
    </row>
    <row r="165" spans="1:7" x14ac:dyDescent="0.3">
      <c r="A165" t="s">
        <v>480</v>
      </c>
      <c r="B165" t="s">
        <v>172</v>
      </c>
      <c r="C165" t="s">
        <v>313</v>
      </c>
      <c r="D165">
        <v>161</v>
      </c>
      <c r="E165">
        <v>79</v>
      </c>
      <c r="F165" t="str">
        <f t="shared" si="2"/>
        <v>safe</v>
      </c>
      <c r="G165" t="str">
        <f>_xlfn.IFNA(VLOOKUP(B165,Products!A:E,3,FALSE),"Unknown")</f>
        <v>Stationery</v>
      </c>
    </row>
    <row r="166" spans="1:7" x14ac:dyDescent="0.3">
      <c r="A166" t="s">
        <v>481</v>
      </c>
      <c r="B166" t="s">
        <v>88</v>
      </c>
      <c r="C166" t="s">
        <v>308</v>
      </c>
      <c r="D166">
        <v>129</v>
      </c>
      <c r="E166">
        <v>85</v>
      </c>
      <c r="F166" t="str">
        <f t="shared" si="2"/>
        <v>safe</v>
      </c>
      <c r="G166" t="str">
        <f>_xlfn.IFNA(VLOOKUP(B166,Products!A:E,3,FALSE),"Unknown")</f>
        <v>Stationery</v>
      </c>
    </row>
    <row r="167" spans="1:7" x14ac:dyDescent="0.3">
      <c r="A167" t="s">
        <v>482</v>
      </c>
      <c r="B167" t="s">
        <v>264</v>
      </c>
      <c r="C167" t="s">
        <v>310</v>
      </c>
      <c r="D167">
        <v>165</v>
      </c>
      <c r="E167">
        <v>61</v>
      </c>
      <c r="F167" t="str">
        <f t="shared" si="2"/>
        <v>safe</v>
      </c>
      <c r="G167" t="str">
        <f>_xlfn.IFNA(VLOOKUP(B167,Products!A:E,3,FALSE),"Unknown")</f>
        <v>Groceries</v>
      </c>
    </row>
    <row r="168" spans="1:7" x14ac:dyDescent="0.3">
      <c r="A168" t="s">
        <v>483</v>
      </c>
      <c r="B168" t="s">
        <v>246</v>
      </c>
      <c r="C168" t="s">
        <v>313</v>
      </c>
      <c r="D168">
        <v>59</v>
      </c>
      <c r="E168">
        <v>59</v>
      </c>
      <c r="F168" t="str">
        <f t="shared" si="2"/>
        <v>safe</v>
      </c>
      <c r="G168" t="str">
        <f>_xlfn.IFNA(VLOOKUP(B168,Products!A:E,3,FALSE),"Unknown")</f>
        <v>Electronics</v>
      </c>
    </row>
    <row r="169" spans="1:7" x14ac:dyDescent="0.3">
      <c r="A169" t="s">
        <v>484</v>
      </c>
      <c r="B169" t="s">
        <v>48</v>
      </c>
      <c r="C169" t="s">
        <v>303</v>
      </c>
      <c r="D169">
        <v>496</v>
      </c>
      <c r="E169">
        <v>127</v>
      </c>
      <c r="F169" t="str">
        <f t="shared" si="2"/>
        <v>safe</v>
      </c>
      <c r="G169" t="str">
        <f>_xlfn.IFNA(VLOOKUP(B169,Products!A:E,3,FALSE),"Unknown")</f>
        <v>Electronics</v>
      </c>
    </row>
    <row r="170" spans="1:7" x14ac:dyDescent="0.3">
      <c r="A170" t="s">
        <v>485</v>
      </c>
      <c r="B170" t="s">
        <v>145</v>
      </c>
      <c r="C170" t="s">
        <v>307</v>
      </c>
      <c r="D170">
        <v>395</v>
      </c>
      <c r="E170">
        <v>176</v>
      </c>
      <c r="F170" t="str">
        <f t="shared" si="2"/>
        <v>safe</v>
      </c>
      <c r="G170" t="str">
        <f>_xlfn.IFNA(VLOOKUP(B170,Products!A:E,3,FALSE),"Unknown")</f>
        <v>Groceries</v>
      </c>
    </row>
    <row r="171" spans="1:7" x14ac:dyDescent="0.3">
      <c r="A171" t="s">
        <v>486</v>
      </c>
      <c r="B171" t="s">
        <v>53</v>
      </c>
      <c r="C171" t="s">
        <v>299</v>
      </c>
      <c r="D171">
        <v>206</v>
      </c>
      <c r="E171">
        <v>79</v>
      </c>
      <c r="F171" t="str">
        <f t="shared" si="2"/>
        <v>safe</v>
      </c>
      <c r="G171" t="str">
        <f>_xlfn.IFNA(VLOOKUP(B171,Products!A:E,3,FALSE),"Unknown")</f>
        <v>Groceries</v>
      </c>
    </row>
    <row r="172" spans="1:7" x14ac:dyDescent="0.3">
      <c r="A172" t="s">
        <v>487</v>
      </c>
      <c r="B172" t="s">
        <v>234</v>
      </c>
      <c r="C172" t="s">
        <v>307</v>
      </c>
      <c r="D172">
        <v>442</v>
      </c>
      <c r="E172">
        <v>74</v>
      </c>
      <c r="F172" t="str">
        <f t="shared" si="2"/>
        <v>safe</v>
      </c>
      <c r="G172" t="str">
        <f>_xlfn.IFNA(VLOOKUP(B172,Products!A:E,3,FALSE),"Unknown")</f>
        <v>Groceries</v>
      </c>
    </row>
    <row r="173" spans="1:7" x14ac:dyDescent="0.3">
      <c r="A173" t="s">
        <v>488</v>
      </c>
      <c r="B173" t="s">
        <v>147</v>
      </c>
      <c r="C173" t="s">
        <v>302</v>
      </c>
      <c r="D173">
        <v>263</v>
      </c>
      <c r="E173">
        <v>110</v>
      </c>
      <c r="F173" t="str">
        <f t="shared" si="2"/>
        <v>safe</v>
      </c>
      <c r="G173" t="str">
        <f>_xlfn.IFNA(VLOOKUP(B173,Products!A:E,3,FALSE),"Unknown")</f>
        <v>Clothing</v>
      </c>
    </row>
    <row r="174" spans="1:7" x14ac:dyDescent="0.3">
      <c r="A174" t="s">
        <v>489</v>
      </c>
      <c r="B174" t="s">
        <v>163</v>
      </c>
      <c r="C174" t="s">
        <v>302</v>
      </c>
      <c r="D174">
        <v>422</v>
      </c>
      <c r="E174">
        <v>187</v>
      </c>
      <c r="F174" t="str">
        <f t="shared" si="2"/>
        <v>safe</v>
      </c>
      <c r="G174" t="str">
        <f>_xlfn.IFNA(VLOOKUP(B174,Products!A:E,3,FALSE),"Unknown")</f>
        <v>Groceries</v>
      </c>
    </row>
    <row r="175" spans="1:7" x14ac:dyDescent="0.3">
      <c r="A175" t="s">
        <v>490</v>
      </c>
      <c r="B175" t="s">
        <v>172</v>
      </c>
      <c r="C175" t="s">
        <v>310</v>
      </c>
      <c r="D175">
        <v>0</v>
      </c>
      <c r="E175">
        <v>84</v>
      </c>
      <c r="F175" t="str">
        <f t="shared" si="2"/>
        <v>critical</v>
      </c>
      <c r="G175" t="str">
        <f>_xlfn.IFNA(VLOOKUP(B175,Products!A:E,3,FALSE),"Unknown")</f>
        <v>Stationery</v>
      </c>
    </row>
    <row r="176" spans="1:7" x14ac:dyDescent="0.3">
      <c r="A176" t="s">
        <v>491</v>
      </c>
      <c r="B176" t="s">
        <v>182</v>
      </c>
      <c r="C176" t="s">
        <v>305</v>
      </c>
      <c r="D176">
        <v>336</v>
      </c>
      <c r="E176">
        <v>149</v>
      </c>
      <c r="F176" t="str">
        <f t="shared" si="2"/>
        <v>safe</v>
      </c>
      <c r="G176" t="str">
        <f>_xlfn.IFNA(VLOOKUP(B176,Products!A:E,3,FALSE),"Unknown")</f>
        <v>Groceries</v>
      </c>
    </row>
    <row r="177" spans="1:7" x14ac:dyDescent="0.3">
      <c r="A177" t="s">
        <v>492</v>
      </c>
      <c r="B177" t="s">
        <v>107</v>
      </c>
      <c r="C177" t="s">
        <v>306</v>
      </c>
      <c r="D177">
        <v>445</v>
      </c>
      <c r="E177">
        <v>166</v>
      </c>
      <c r="F177" t="str">
        <f t="shared" si="2"/>
        <v>safe</v>
      </c>
      <c r="G177" t="str">
        <f>_xlfn.IFNA(VLOOKUP(B177,Products!A:E,3,FALSE),"Unknown")</f>
        <v>Furniture</v>
      </c>
    </row>
    <row r="178" spans="1:7" x14ac:dyDescent="0.3">
      <c r="A178" t="s">
        <v>493</v>
      </c>
      <c r="B178" t="s">
        <v>222</v>
      </c>
      <c r="C178" t="s">
        <v>307</v>
      </c>
      <c r="D178">
        <v>277</v>
      </c>
      <c r="E178">
        <v>144</v>
      </c>
      <c r="F178" t="str">
        <f t="shared" si="2"/>
        <v>safe</v>
      </c>
      <c r="G178" t="str">
        <f>_xlfn.IFNA(VLOOKUP(B178,Products!A:E,3,FALSE),"Unknown")</f>
        <v>Furniture</v>
      </c>
    </row>
    <row r="179" spans="1:7" x14ac:dyDescent="0.3">
      <c r="A179" t="s">
        <v>494</v>
      </c>
      <c r="B179" t="s">
        <v>258</v>
      </c>
      <c r="C179" t="s">
        <v>311</v>
      </c>
      <c r="D179">
        <v>236</v>
      </c>
      <c r="E179">
        <v>188</v>
      </c>
      <c r="F179" t="str">
        <f t="shared" si="2"/>
        <v>safe</v>
      </c>
      <c r="G179" t="str">
        <f>_xlfn.IFNA(VLOOKUP(B179,Products!A:E,3,FALSE),"Unknown")</f>
        <v>Clothing</v>
      </c>
    </row>
    <row r="180" spans="1:7" x14ac:dyDescent="0.3">
      <c r="A180" t="s">
        <v>495</v>
      </c>
      <c r="B180" t="s">
        <v>141</v>
      </c>
      <c r="C180" t="s">
        <v>302</v>
      </c>
      <c r="D180">
        <v>211</v>
      </c>
      <c r="E180">
        <v>157</v>
      </c>
      <c r="F180" t="str">
        <f t="shared" si="2"/>
        <v>safe</v>
      </c>
      <c r="G180" t="str">
        <f>_xlfn.IFNA(VLOOKUP(B180,Products!A:E,3,FALSE),"Unknown")</f>
        <v>Furniture</v>
      </c>
    </row>
    <row r="181" spans="1:7" x14ac:dyDescent="0.3">
      <c r="A181" t="s">
        <v>496</v>
      </c>
      <c r="B181" t="s">
        <v>186</v>
      </c>
      <c r="C181" t="s">
        <v>310</v>
      </c>
      <c r="D181">
        <v>27</v>
      </c>
      <c r="E181">
        <v>200</v>
      </c>
      <c r="F181" t="str">
        <f t="shared" si="2"/>
        <v>critical</v>
      </c>
      <c r="G181" t="str">
        <f>_xlfn.IFNA(VLOOKUP(B181,Products!A:E,3,FALSE),"Unknown")</f>
        <v>Clothing</v>
      </c>
    </row>
    <row r="182" spans="1:7" x14ac:dyDescent="0.3">
      <c r="A182" t="s">
        <v>497</v>
      </c>
      <c r="B182" t="s">
        <v>238</v>
      </c>
      <c r="C182" t="s">
        <v>306</v>
      </c>
      <c r="D182">
        <v>96</v>
      </c>
      <c r="E182">
        <v>89</v>
      </c>
      <c r="F182" t="str">
        <f t="shared" si="2"/>
        <v>safe</v>
      </c>
      <c r="G182" t="str">
        <f>_xlfn.IFNA(VLOOKUP(B182,Products!A:E,3,FALSE),"Unknown")</f>
        <v>Groceries</v>
      </c>
    </row>
    <row r="183" spans="1:7" x14ac:dyDescent="0.3">
      <c r="A183" t="s">
        <v>498</v>
      </c>
      <c r="B183" t="s">
        <v>214</v>
      </c>
      <c r="C183" t="s">
        <v>309</v>
      </c>
      <c r="D183">
        <v>265</v>
      </c>
      <c r="E183">
        <v>156</v>
      </c>
      <c r="F183" t="str">
        <f t="shared" si="2"/>
        <v>safe</v>
      </c>
      <c r="G183" t="str">
        <f>_xlfn.IFNA(VLOOKUP(B183,Products!A:E,3,FALSE),"Unknown")</f>
        <v>Groceries</v>
      </c>
    </row>
    <row r="184" spans="1:7" x14ac:dyDescent="0.3">
      <c r="A184" t="s">
        <v>499</v>
      </c>
      <c r="B184" t="s">
        <v>258</v>
      </c>
      <c r="C184" t="s">
        <v>310</v>
      </c>
      <c r="D184">
        <v>185</v>
      </c>
      <c r="E184">
        <v>75</v>
      </c>
      <c r="F184" t="str">
        <f t="shared" si="2"/>
        <v>safe</v>
      </c>
      <c r="G184" t="str">
        <f>_xlfn.IFNA(VLOOKUP(B184,Products!A:E,3,FALSE),"Unknown")</f>
        <v>Clothing</v>
      </c>
    </row>
    <row r="185" spans="1:7" x14ac:dyDescent="0.3">
      <c r="A185" t="s">
        <v>500</v>
      </c>
      <c r="B185" t="s">
        <v>157</v>
      </c>
      <c r="C185" t="s">
        <v>306</v>
      </c>
      <c r="D185">
        <v>318</v>
      </c>
      <c r="E185">
        <v>175</v>
      </c>
      <c r="F185" t="str">
        <f t="shared" si="2"/>
        <v>safe</v>
      </c>
      <c r="G185" t="str">
        <f>_xlfn.IFNA(VLOOKUP(B185,Products!A:E,3,FALSE),"Unknown")</f>
        <v>Furniture</v>
      </c>
    </row>
    <row r="186" spans="1:7" x14ac:dyDescent="0.3">
      <c r="A186" t="s">
        <v>501</v>
      </c>
      <c r="B186" t="s">
        <v>137</v>
      </c>
      <c r="C186" t="s">
        <v>306</v>
      </c>
      <c r="D186">
        <v>387</v>
      </c>
      <c r="E186">
        <v>154</v>
      </c>
      <c r="F186" t="str">
        <f t="shared" si="2"/>
        <v>safe</v>
      </c>
      <c r="G186" t="str">
        <f>_xlfn.IFNA(VLOOKUP(B186,Products!A:E,3,FALSE),"Unknown")</f>
        <v>Stationery</v>
      </c>
    </row>
    <row r="187" spans="1:7" x14ac:dyDescent="0.3">
      <c r="A187" t="s">
        <v>502</v>
      </c>
      <c r="B187" t="s">
        <v>242</v>
      </c>
      <c r="C187" t="s">
        <v>311</v>
      </c>
      <c r="D187">
        <v>255</v>
      </c>
      <c r="E187">
        <v>121</v>
      </c>
      <c r="F187" t="str">
        <f t="shared" si="2"/>
        <v>safe</v>
      </c>
      <c r="G187" t="str">
        <f>_xlfn.IFNA(VLOOKUP(B187,Products!A:E,3,FALSE),"Unknown")</f>
        <v>Clothing</v>
      </c>
    </row>
    <row r="188" spans="1:7" x14ac:dyDescent="0.3">
      <c r="A188" t="s">
        <v>503</v>
      </c>
      <c r="B188" t="s">
        <v>262</v>
      </c>
      <c r="C188" t="s">
        <v>299</v>
      </c>
      <c r="D188">
        <v>320</v>
      </c>
      <c r="E188">
        <v>58</v>
      </c>
      <c r="F188" t="str">
        <f t="shared" si="2"/>
        <v>safe</v>
      </c>
      <c r="G188" t="str">
        <f>_xlfn.IFNA(VLOOKUP(B188,Products!A:E,3,FALSE),"Unknown")</f>
        <v>Furniture</v>
      </c>
    </row>
    <row r="189" spans="1:7" x14ac:dyDescent="0.3">
      <c r="A189" t="s">
        <v>504</v>
      </c>
      <c r="B189" t="s">
        <v>170</v>
      </c>
      <c r="C189" t="s">
        <v>300</v>
      </c>
      <c r="D189">
        <v>226</v>
      </c>
      <c r="E189">
        <v>144</v>
      </c>
      <c r="F189" t="str">
        <f t="shared" si="2"/>
        <v>safe</v>
      </c>
      <c r="G189" t="str">
        <f>_xlfn.IFNA(VLOOKUP(B189,Products!A:E,3,FALSE),"Unknown")</f>
        <v>Furniture</v>
      </c>
    </row>
    <row r="190" spans="1:7" x14ac:dyDescent="0.3">
      <c r="A190" t="s">
        <v>505</v>
      </c>
      <c r="B190" t="s">
        <v>143</v>
      </c>
      <c r="C190" t="s">
        <v>303</v>
      </c>
      <c r="D190">
        <v>389</v>
      </c>
      <c r="E190">
        <v>105</v>
      </c>
      <c r="F190" t="str">
        <f t="shared" si="2"/>
        <v>safe</v>
      </c>
      <c r="G190" t="str">
        <f>_xlfn.IFNA(VLOOKUP(B190,Products!A:E,3,FALSE),"Unknown")</f>
        <v>Groceries</v>
      </c>
    </row>
    <row r="191" spans="1:7" x14ac:dyDescent="0.3">
      <c r="A191" t="s">
        <v>506</v>
      </c>
      <c r="B191" t="s">
        <v>258</v>
      </c>
      <c r="C191" t="s">
        <v>302</v>
      </c>
      <c r="D191">
        <v>26</v>
      </c>
      <c r="E191">
        <v>163</v>
      </c>
      <c r="F191" t="str">
        <f t="shared" si="2"/>
        <v>critical</v>
      </c>
      <c r="G191" t="str">
        <f>_xlfn.IFNA(VLOOKUP(B191,Products!A:E,3,FALSE),"Unknown")</f>
        <v>Clothing</v>
      </c>
    </row>
    <row r="192" spans="1:7" x14ac:dyDescent="0.3">
      <c r="A192" t="s">
        <v>507</v>
      </c>
      <c r="B192" t="s">
        <v>62</v>
      </c>
      <c r="C192" t="s">
        <v>305</v>
      </c>
      <c r="D192">
        <v>104</v>
      </c>
      <c r="E192">
        <v>163</v>
      </c>
      <c r="F192" t="str">
        <f t="shared" si="2"/>
        <v>critical</v>
      </c>
      <c r="G192" t="str">
        <f>_xlfn.IFNA(VLOOKUP(B192,Products!A:E,3,FALSE),"Unknown")</f>
        <v>Clothing</v>
      </c>
    </row>
    <row r="193" spans="1:7" x14ac:dyDescent="0.3">
      <c r="A193" t="s">
        <v>508</v>
      </c>
      <c r="B193" t="s">
        <v>220</v>
      </c>
      <c r="C193" t="s">
        <v>310</v>
      </c>
      <c r="D193">
        <v>136</v>
      </c>
      <c r="E193">
        <v>110</v>
      </c>
      <c r="F193" t="str">
        <f t="shared" si="2"/>
        <v>safe</v>
      </c>
      <c r="G193" t="str">
        <f>_xlfn.IFNA(VLOOKUP(B193,Products!A:E,3,FALSE),"Unknown")</f>
        <v>Electronics</v>
      </c>
    </row>
    <row r="194" spans="1:7" x14ac:dyDescent="0.3">
      <c r="A194" t="s">
        <v>509</v>
      </c>
      <c r="B194" t="s">
        <v>250</v>
      </c>
      <c r="C194" t="s">
        <v>302</v>
      </c>
      <c r="D194">
        <v>281</v>
      </c>
      <c r="E194">
        <v>142</v>
      </c>
      <c r="F194" t="str">
        <f t="shared" si="2"/>
        <v>safe</v>
      </c>
      <c r="G194" t="str">
        <f>_xlfn.IFNA(VLOOKUP(B194,Products!A:E,3,FALSE),"Unknown")</f>
        <v>Stationery</v>
      </c>
    </row>
    <row r="195" spans="1:7" x14ac:dyDescent="0.3">
      <c r="A195" t="s">
        <v>510</v>
      </c>
      <c r="B195" t="s">
        <v>149</v>
      </c>
      <c r="C195" t="s">
        <v>303</v>
      </c>
      <c r="D195">
        <v>67</v>
      </c>
      <c r="E195">
        <v>75</v>
      </c>
      <c r="F195" t="str">
        <f t="shared" ref="F195:F258" si="3">IF(D195&lt;E195,"critical","safe")</f>
        <v>critical</v>
      </c>
      <c r="G195" t="str">
        <f>_xlfn.IFNA(VLOOKUP(B195,Products!A:E,3,FALSE),"Unknown")</f>
        <v>Stationery</v>
      </c>
    </row>
    <row r="196" spans="1:7" x14ac:dyDescent="0.3">
      <c r="A196" t="s">
        <v>511</v>
      </c>
      <c r="B196" t="s">
        <v>143</v>
      </c>
      <c r="C196" t="s">
        <v>309</v>
      </c>
      <c r="D196">
        <v>474</v>
      </c>
      <c r="E196">
        <v>144</v>
      </c>
      <c r="F196" t="str">
        <f t="shared" si="3"/>
        <v>safe</v>
      </c>
      <c r="G196" t="str">
        <f>_xlfn.IFNA(VLOOKUP(B196,Products!A:E,3,FALSE),"Unknown")</f>
        <v>Groceries</v>
      </c>
    </row>
    <row r="197" spans="1:7" x14ac:dyDescent="0.3">
      <c r="A197" t="s">
        <v>512</v>
      </c>
      <c r="B197" t="s">
        <v>92</v>
      </c>
      <c r="C197" t="s">
        <v>308</v>
      </c>
      <c r="D197">
        <v>147</v>
      </c>
      <c r="E197">
        <v>189</v>
      </c>
      <c r="F197" t="str">
        <f t="shared" si="3"/>
        <v>critical</v>
      </c>
      <c r="G197" t="str">
        <f>_xlfn.IFNA(VLOOKUP(B197,Products!A:E,3,FALSE),"Unknown")</f>
        <v>Stationery</v>
      </c>
    </row>
    <row r="198" spans="1:7" x14ac:dyDescent="0.3">
      <c r="A198" t="s">
        <v>513</v>
      </c>
      <c r="B198" t="s">
        <v>222</v>
      </c>
      <c r="C198" t="s">
        <v>304</v>
      </c>
      <c r="D198">
        <v>224</v>
      </c>
      <c r="E198">
        <v>141</v>
      </c>
      <c r="F198" t="str">
        <f t="shared" si="3"/>
        <v>safe</v>
      </c>
      <c r="G198" t="str">
        <f>_xlfn.IFNA(VLOOKUP(B198,Products!A:E,3,FALSE),"Unknown")</f>
        <v>Furniture</v>
      </c>
    </row>
    <row r="199" spans="1:7" x14ac:dyDescent="0.3">
      <c r="A199" t="s">
        <v>514</v>
      </c>
      <c r="B199" t="s">
        <v>88</v>
      </c>
      <c r="C199" t="s">
        <v>306</v>
      </c>
      <c r="D199">
        <v>450</v>
      </c>
      <c r="E199">
        <v>65</v>
      </c>
      <c r="F199" t="str">
        <f t="shared" si="3"/>
        <v>safe</v>
      </c>
      <c r="G199" t="str">
        <f>_xlfn.IFNA(VLOOKUP(B199,Products!A:E,3,FALSE),"Unknown")</f>
        <v>Stationery</v>
      </c>
    </row>
    <row r="200" spans="1:7" x14ac:dyDescent="0.3">
      <c r="A200" t="s">
        <v>515</v>
      </c>
      <c r="B200" t="s">
        <v>244</v>
      </c>
      <c r="C200" t="s">
        <v>307</v>
      </c>
      <c r="D200">
        <v>357</v>
      </c>
      <c r="E200">
        <v>151</v>
      </c>
      <c r="F200" t="str">
        <f t="shared" si="3"/>
        <v>safe</v>
      </c>
      <c r="G200" t="str">
        <f>_xlfn.IFNA(VLOOKUP(B200,Products!A:E,3,FALSE),"Unknown")</f>
        <v>Stationery</v>
      </c>
    </row>
    <row r="201" spans="1:7" x14ac:dyDescent="0.3">
      <c r="A201" t="s">
        <v>516</v>
      </c>
      <c r="B201" t="s">
        <v>192</v>
      </c>
      <c r="C201" t="s">
        <v>307</v>
      </c>
      <c r="D201">
        <v>248</v>
      </c>
      <c r="E201">
        <v>120</v>
      </c>
      <c r="F201" t="str">
        <f t="shared" si="3"/>
        <v>safe</v>
      </c>
      <c r="G201" t="str">
        <f>_xlfn.IFNA(VLOOKUP(B201,Products!A:E,3,FALSE),"Unknown")</f>
        <v>Stationery</v>
      </c>
    </row>
    <row r="202" spans="1:7" x14ac:dyDescent="0.3">
      <c r="A202" t="s">
        <v>517</v>
      </c>
      <c r="B202" t="s">
        <v>96</v>
      </c>
      <c r="C202" t="s">
        <v>304</v>
      </c>
      <c r="D202">
        <v>62</v>
      </c>
      <c r="E202">
        <v>98</v>
      </c>
      <c r="F202" t="str">
        <f t="shared" si="3"/>
        <v>critical</v>
      </c>
      <c r="G202" t="str">
        <f>_xlfn.IFNA(VLOOKUP(B202,Products!A:E,3,FALSE),"Unknown")</f>
        <v>Electronics</v>
      </c>
    </row>
    <row r="203" spans="1:7" x14ac:dyDescent="0.3">
      <c r="A203" t="s">
        <v>518</v>
      </c>
      <c r="B203" t="s">
        <v>226</v>
      </c>
      <c r="C203" t="s">
        <v>305</v>
      </c>
      <c r="D203">
        <v>14</v>
      </c>
      <c r="E203">
        <v>81</v>
      </c>
      <c r="F203" t="str">
        <f t="shared" si="3"/>
        <v>critical</v>
      </c>
      <c r="G203" t="str">
        <f>_xlfn.IFNA(VLOOKUP(B203,Products!A:E,3,FALSE),"Unknown")</f>
        <v>Groceries</v>
      </c>
    </row>
    <row r="204" spans="1:7" x14ac:dyDescent="0.3">
      <c r="A204" t="s">
        <v>519</v>
      </c>
      <c r="B204" t="s">
        <v>228</v>
      </c>
      <c r="C204" t="s">
        <v>310</v>
      </c>
      <c r="D204">
        <v>498</v>
      </c>
      <c r="E204">
        <v>166</v>
      </c>
      <c r="F204" t="str">
        <f t="shared" si="3"/>
        <v>safe</v>
      </c>
      <c r="G204" t="str">
        <f>_xlfn.IFNA(VLOOKUP(B204,Products!A:E,3,FALSE),"Unknown")</f>
        <v>Stationery</v>
      </c>
    </row>
    <row r="205" spans="1:7" x14ac:dyDescent="0.3">
      <c r="A205" t="s">
        <v>520</v>
      </c>
      <c r="B205" t="s">
        <v>161</v>
      </c>
      <c r="C205" t="s">
        <v>307</v>
      </c>
      <c r="D205">
        <v>322</v>
      </c>
      <c r="E205">
        <v>73</v>
      </c>
      <c r="F205" t="str">
        <f t="shared" si="3"/>
        <v>safe</v>
      </c>
      <c r="G205" t="str">
        <f>_xlfn.IFNA(VLOOKUP(B205,Products!A:E,3,FALSE),"Unknown")</f>
        <v>Clothing</v>
      </c>
    </row>
    <row r="206" spans="1:7" x14ac:dyDescent="0.3">
      <c r="A206" t="s">
        <v>521</v>
      </c>
      <c r="B206" t="s">
        <v>153</v>
      </c>
      <c r="C206" t="s">
        <v>304</v>
      </c>
      <c r="D206">
        <v>311</v>
      </c>
      <c r="E206">
        <v>104</v>
      </c>
      <c r="F206" t="str">
        <f t="shared" si="3"/>
        <v>safe</v>
      </c>
      <c r="G206" t="str">
        <f>_xlfn.IFNA(VLOOKUP(B206,Products!A:E,3,FALSE),"Unknown")</f>
        <v>Clothing</v>
      </c>
    </row>
    <row r="207" spans="1:7" x14ac:dyDescent="0.3">
      <c r="A207" t="s">
        <v>522</v>
      </c>
      <c r="B207" t="s">
        <v>190</v>
      </c>
      <c r="C207" t="s">
        <v>304</v>
      </c>
      <c r="D207">
        <v>409</v>
      </c>
      <c r="E207">
        <v>55</v>
      </c>
      <c r="F207" t="str">
        <f t="shared" si="3"/>
        <v>safe</v>
      </c>
      <c r="G207" t="str">
        <f>_xlfn.IFNA(VLOOKUP(B207,Products!A:E,3,FALSE),"Unknown")</f>
        <v>Furniture</v>
      </c>
    </row>
    <row r="208" spans="1:7" x14ac:dyDescent="0.3">
      <c r="A208" t="s">
        <v>523</v>
      </c>
      <c r="B208" t="s">
        <v>86</v>
      </c>
      <c r="C208" t="s">
        <v>310</v>
      </c>
      <c r="D208">
        <v>122</v>
      </c>
      <c r="E208">
        <v>62</v>
      </c>
      <c r="F208" t="str">
        <f t="shared" si="3"/>
        <v>safe</v>
      </c>
      <c r="G208" t="str">
        <f>_xlfn.IFNA(VLOOKUP(B208,Products!A:E,3,FALSE),"Unknown")</f>
        <v>Clothing</v>
      </c>
    </row>
    <row r="209" spans="1:7" x14ac:dyDescent="0.3">
      <c r="A209" t="s">
        <v>524</v>
      </c>
      <c r="B209" t="s">
        <v>96</v>
      </c>
      <c r="C209" t="s">
        <v>306</v>
      </c>
      <c r="D209">
        <v>363</v>
      </c>
      <c r="E209">
        <v>135</v>
      </c>
      <c r="F209" t="str">
        <f t="shared" si="3"/>
        <v>safe</v>
      </c>
      <c r="G209" t="str">
        <f>_xlfn.IFNA(VLOOKUP(B209,Products!A:E,3,FALSE),"Unknown")</f>
        <v>Electronics</v>
      </c>
    </row>
    <row r="210" spans="1:7" x14ac:dyDescent="0.3">
      <c r="A210" t="s">
        <v>525</v>
      </c>
      <c r="B210" t="s">
        <v>141</v>
      </c>
      <c r="C210" t="s">
        <v>303</v>
      </c>
      <c r="D210">
        <v>81</v>
      </c>
      <c r="E210">
        <v>112</v>
      </c>
      <c r="F210" t="str">
        <f t="shared" si="3"/>
        <v>critical</v>
      </c>
      <c r="G210" t="str">
        <f>_xlfn.IFNA(VLOOKUP(B210,Products!A:E,3,FALSE),"Unknown")</f>
        <v>Furniture</v>
      </c>
    </row>
    <row r="211" spans="1:7" x14ac:dyDescent="0.3">
      <c r="A211" t="s">
        <v>526</v>
      </c>
      <c r="B211" t="s">
        <v>34</v>
      </c>
      <c r="C211" t="s">
        <v>303</v>
      </c>
      <c r="D211">
        <v>159</v>
      </c>
      <c r="E211">
        <v>82</v>
      </c>
      <c r="F211" t="str">
        <f t="shared" si="3"/>
        <v>safe</v>
      </c>
      <c r="G211" t="str">
        <f>_xlfn.IFNA(VLOOKUP(B211,Products!A:E,3,FALSE),"Unknown")</f>
        <v>Groceries</v>
      </c>
    </row>
    <row r="212" spans="1:7" x14ac:dyDescent="0.3">
      <c r="A212" t="s">
        <v>527</v>
      </c>
      <c r="B212" t="s">
        <v>212</v>
      </c>
      <c r="C212" t="s">
        <v>303</v>
      </c>
      <c r="D212">
        <v>282</v>
      </c>
      <c r="E212">
        <v>194</v>
      </c>
      <c r="F212" t="str">
        <f t="shared" si="3"/>
        <v>safe</v>
      </c>
      <c r="G212" t="str">
        <f>_xlfn.IFNA(VLOOKUP(B212,Products!A:E,3,FALSE),"Unknown")</f>
        <v>Stationery</v>
      </c>
    </row>
    <row r="213" spans="1:7" x14ac:dyDescent="0.3">
      <c r="A213" t="s">
        <v>528</v>
      </c>
      <c r="B213" t="s">
        <v>99</v>
      </c>
      <c r="C213" t="s">
        <v>302</v>
      </c>
      <c r="D213">
        <v>7</v>
      </c>
      <c r="E213">
        <v>102</v>
      </c>
      <c r="F213" t="str">
        <f t="shared" si="3"/>
        <v>critical</v>
      </c>
      <c r="G213" t="str">
        <f>_xlfn.IFNA(VLOOKUP(B213,Products!A:E,3,FALSE),"Unknown")</f>
        <v>Electronics</v>
      </c>
    </row>
    <row r="214" spans="1:7" x14ac:dyDescent="0.3">
      <c r="A214" t="s">
        <v>529</v>
      </c>
      <c r="B214" t="s">
        <v>86</v>
      </c>
      <c r="C214" t="s">
        <v>300</v>
      </c>
      <c r="D214">
        <v>282</v>
      </c>
      <c r="E214">
        <v>67</v>
      </c>
      <c r="F214" t="str">
        <f t="shared" si="3"/>
        <v>safe</v>
      </c>
      <c r="G214" t="str">
        <f>_xlfn.IFNA(VLOOKUP(B214,Products!A:E,3,FALSE),"Unknown")</f>
        <v>Clothing</v>
      </c>
    </row>
    <row r="215" spans="1:7" x14ac:dyDescent="0.3">
      <c r="A215" t="s">
        <v>530</v>
      </c>
      <c r="B215" t="s">
        <v>94</v>
      </c>
      <c r="C215" t="s">
        <v>310</v>
      </c>
      <c r="D215">
        <v>208</v>
      </c>
      <c r="E215">
        <v>191</v>
      </c>
      <c r="F215" t="str">
        <f t="shared" si="3"/>
        <v>safe</v>
      </c>
      <c r="G215" t="str">
        <f>_xlfn.IFNA(VLOOKUP(B215,Products!A:E,3,FALSE),"Unknown")</f>
        <v>Furniture</v>
      </c>
    </row>
    <row r="216" spans="1:7" x14ac:dyDescent="0.3">
      <c r="A216" t="s">
        <v>531</v>
      </c>
      <c r="B216" t="s">
        <v>112</v>
      </c>
      <c r="C216" t="s">
        <v>302</v>
      </c>
      <c r="D216">
        <v>47</v>
      </c>
      <c r="E216">
        <v>103</v>
      </c>
      <c r="F216" t="str">
        <f t="shared" si="3"/>
        <v>critical</v>
      </c>
      <c r="G216" t="str">
        <f>_xlfn.IFNA(VLOOKUP(B216,Products!A:E,3,FALSE),"Unknown")</f>
        <v>Groceries</v>
      </c>
    </row>
    <row r="217" spans="1:7" x14ac:dyDescent="0.3">
      <c r="A217" t="s">
        <v>532</v>
      </c>
      <c r="B217" t="s">
        <v>107</v>
      </c>
      <c r="C217" t="s">
        <v>304</v>
      </c>
      <c r="D217">
        <v>115</v>
      </c>
      <c r="E217">
        <v>200</v>
      </c>
      <c r="F217" t="str">
        <f t="shared" si="3"/>
        <v>critical</v>
      </c>
      <c r="G217" t="str">
        <f>_xlfn.IFNA(VLOOKUP(B217,Products!A:E,3,FALSE),"Unknown")</f>
        <v>Furniture</v>
      </c>
    </row>
    <row r="218" spans="1:7" x14ac:dyDescent="0.3">
      <c r="A218" t="s">
        <v>533</v>
      </c>
      <c r="B218" t="s">
        <v>258</v>
      </c>
      <c r="C218" t="s">
        <v>300</v>
      </c>
      <c r="D218">
        <v>430</v>
      </c>
      <c r="E218">
        <v>105</v>
      </c>
      <c r="F218" t="str">
        <f t="shared" si="3"/>
        <v>safe</v>
      </c>
      <c r="G218" t="str">
        <f>_xlfn.IFNA(VLOOKUP(B218,Products!A:E,3,FALSE),"Unknown")</f>
        <v>Clothing</v>
      </c>
    </row>
    <row r="219" spans="1:7" x14ac:dyDescent="0.3">
      <c r="A219" t="s">
        <v>534</v>
      </c>
      <c r="B219" t="s">
        <v>167</v>
      </c>
      <c r="C219" t="s">
        <v>310</v>
      </c>
      <c r="D219">
        <v>467</v>
      </c>
      <c r="E219">
        <v>109</v>
      </c>
      <c r="F219" t="str">
        <f t="shared" si="3"/>
        <v>safe</v>
      </c>
      <c r="G219" t="str">
        <f>_xlfn.IFNA(VLOOKUP(B219,Products!A:E,3,FALSE),"Unknown")</f>
        <v>Electronics</v>
      </c>
    </row>
    <row r="220" spans="1:7" x14ac:dyDescent="0.3">
      <c r="A220" t="s">
        <v>535</v>
      </c>
      <c r="B220" t="s">
        <v>36</v>
      </c>
      <c r="C220" t="s">
        <v>307</v>
      </c>
      <c r="D220">
        <v>58</v>
      </c>
      <c r="E220">
        <v>134</v>
      </c>
      <c r="F220" t="str">
        <f t="shared" si="3"/>
        <v>critical</v>
      </c>
      <c r="G220" t="str">
        <f>_xlfn.IFNA(VLOOKUP(B220,Products!A:E,3,FALSE),"Unknown")</f>
        <v>Clothing</v>
      </c>
    </row>
    <row r="221" spans="1:7" x14ac:dyDescent="0.3">
      <c r="A221" t="s">
        <v>536</v>
      </c>
      <c r="B221" t="s">
        <v>53</v>
      </c>
      <c r="C221" t="s">
        <v>311</v>
      </c>
      <c r="D221">
        <v>236</v>
      </c>
      <c r="E221">
        <v>87</v>
      </c>
      <c r="F221" t="str">
        <f t="shared" si="3"/>
        <v>safe</v>
      </c>
      <c r="G221" t="str">
        <f>_xlfn.IFNA(VLOOKUP(B221,Products!A:E,3,FALSE),"Unknown")</f>
        <v>Groceries</v>
      </c>
    </row>
    <row r="222" spans="1:7" x14ac:dyDescent="0.3">
      <c r="A222" t="s">
        <v>537</v>
      </c>
      <c r="B222" t="s">
        <v>59</v>
      </c>
      <c r="C222" t="s">
        <v>310</v>
      </c>
      <c r="D222">
        <v>484</v>
      </c>
      <c r="E222">
        <v>50</v>
      </c>
      <c r="F222" t="str">
        <f t="shared" si="3"/>
        <v>safe</v>
      </c>
      <c r="G222" t="str">
        <f>_xlfn.IFNA(VLOOKUP(B222,Products!A:E,3,FALSE),"Unknown")</f>
        <v>Clothing</v>
      </c>
    </row>
    <row r="223" spans="1:7" x14ac:dyDescent="0.3">
      <c r="A223" t="s">
        <v>538</v>
      </c>
      <c r="B223" t="s">
        <v>83</v>
      </c>
      <c r="C223" t="s">
        <v>301</v>
      </c>
      <c r="D223">
        <v>60</v>
      </c>
      <c r="E223">
        <v>120</v>
      </c>
      <c r="F223" t="str">
        <f t="shared" si="3"/>
        <v>critical</v>
      </c>
      <c r="G223" t="str">
        <f>_xlfn.IFNA(VLOOKUP(B223,Products!A:E,3,FALSE),"Unknown")</f>
        <v>Stationery</v>
      </c>
    </row>
    <row r="224" spans="1:7" x14ac:dyDescent="0.3">
      <c r="A224" t="s">
        <v>539</v>
      </c>
      <c r="B224" t="s">
        <v>127</v>
      </c>
      <c r="C224" t="s">
        <v>302</v>
      </c>
      <c r="D224">
        <v>331</v>
      </c>
      <c r="E224">
        <v>87</v>
      </c>
      <c r="F224" t="str">
        <f t="shared" si="3"/>
        <v>safe</v>
      </c>
      <c r="G224" t="str">
        <f>_xlfn.IFNA(VLOOKUP(B224,Products!A:E,3,FALSE),"Unknown")</f>
        <v>Furniture</v>
      </c>
    </row>
    <row r="225" spans="1:7" x14ac:dyDescent="0.3">
      <c r="A225" t="s">
        <v>540</v>
      </c>
      <c r="B225" t="s">
        <v>206</v>
      </c>
      <c r="C225" t="s">
        <v>302</v>
      </c>
      <c r="D225">
        <v>426</v>
      </c>
      <c r="E225">
        <v>83</v>
      </c>
      <c r="F225" t="str">
        <f t="shared" si="3"/>
        <v>safe</v>
      </c>
      <c r="G225" t="str">
        <f>_xlfn.IFNA(VLOOKUP(B225,Products!A:E,3,FALSE),"Unknown")</f>
        <v>Clothing</v>
      </c>
    </row>
    <row r="226" spans="1:7" x14ac:dyDescent="0.3">
      <c r="A226" t="s">
        <v>541</v>
      </c>
      <c r="B226" t="s">
        <v>210</v>
      </c>
      <c r="C226" t="s">
        <v>306</v>
      </c>
      <c r="D226">
        <v>78</v>
      </c>
      <c r="E226">
        <v>188</v>
      </c>
      <c r="F226" t="str">
        <f t="shared" si="3"/>
        <v>critical</v>
      </c>
      <c r="G226" t="str">
        <f>_xlfn.IFNA(VLOOKUP(B226,Products!A:E,3,FALSE),"Unknown")</f>
        <v>Furniture</v>
      </c>
    </row>
    <row r="227" spans="1:7" x14ac:dyDescent="0.3">
      <c r="A227" t="s">
        <v>542</v>
      </c>
      <c r="B227" t="s">
        <v>79</v>
      </c>
      <c r="C227" t="s">
        <v>303</v>
      </c>
      <c r="D227">
        <v>255</v>
      </c>
      <c r="E227">
        <v>114</v>
      </c>
      <c r="F227" t="str">
        <f t="shared" si="3"/>
        <v>safe</v>
      </c>
      <c r="G227" t="str">
        <f>_xlfn.IFNA(VLOOKUP(B227,Products!A:E,3,FALSE),"Unknown")</f>
        <v>Groceries</v>
      </c>
    </row>
    <row r="228" spans="1:7" x14ac:dyDescent="0.3">
      <c r="A228" t="s">
        <v>543</v>
      </c>
      <c r="B228" t="s">
        <v>135</v>
      </c>
      <c r="C228" t="s">
        <v>308</v>
      </c>
      <c r="D228">
        <v>477</v>
      </c>
      <c r="E228">
        <v>94</v>
      </c>
      <c r="F228" t="str">
        <f t="shared" si="3"/>
        <v>safe</v>
      </c>
      <c r="G228" t="str">
        <f>_xlfn.IFNA(VLOOKUP(B228,Products!A:E,3,FALSE),"Unknown")</f>
        <v>Furniture</v>
      </c>
    </row>
    <row r="229" spans="1:7" x14ac:dyDescent="0.3">
      <c r="A229" t="s">
        <v>544</v>
      </c>
      <c r="B229" t="s">
        <v>133</v>
      </c>
      <c r="C229" t="s">
        <v>311</v>
      </c>
      <c r="D229">
        <v>366</v>
      </c>
      <c r="E229">
        <v>78</v>
      </c>
      <c r="F229" t="str">
        <f t="shared" si="3"/>
        <v>safe</v>
      </c>
      <c r="G229" t="str">
        <f>_xlfn.IFNA(VLOOKUP(B229,Products!A:E,3,FALSE),"Unknown")</f>
        <v>Stationery</v>
      </c>
    </row>
    <row r="230" spans="1:7" x14ac:dyDescent="0.3">
      <c r="A230" t="s">
        <v>545</v>
      </c>
      <c r="B230" t="s">
        <v>112</v>
      </c>
      <c r="C230" t="s">
        <v>307</v>
      </c>
      <c r="D230">
        <v>149</v>
      </c>
      <c r="E230">
        <v>56</v>
      </c>
      <c r="F230" t="str">
        <f t="shared" si="3"/>
        <v>safe</v>
      </c>
      <c r="G230" t="str">
        <f>_xlfn.IFNA(VLOOKUP(B230,Products!A:E,3,FALSE),"Unknown")</f>
        <v>Groceries</v>
      </c>
    </row>
    <row r="231" spans="1:7" x14ac:dyDescent="0.3">
      <c r="A231" t="s">
        <v>546</v>
      </c>
      <c r="B231" t="s">
        <v>167</v>
      </c>
      <c r="C231" t="s">
        <v>308</v>
      </c>
      <c r="D231">
        <v>260</v>
      </c>
      <c r="E231">
        <v>83</v>
      </c>
      <c r="F231" t="str">
        <f t="shared" si="3"/>
        <v>safe</v>
      </c>
      <c r="G231" t="str">
        <f>_xlfn.IFNA(VLOOKUP(B231,Products!A:E,3,FALSE),"Unknown")</f>
        <v>Electronics</v>
      </c>
    </row>
    <row r="232" spans="1:7" x14ac:dyDescent="0.3">
      <c r="A232" t="s">
        <v>547</v>
      </c>
      <c r="B232" t="s">
        <v>147</v>
      </c>
      <c r="C232" t="s">
        <v>303</v>
      </c>
      <c r="D232">
        <v>361</v>
      </c>
      <c r="E232">
        <v>53</v>
      </c>
      <c r="F232" t="str">
        <f t="shared" si="3"/>
        <v>safe</v>
      </c>
      <c r="G232" t="str">
        <f>_xlfn.IFNA(VLOOKUP(B232,Products!A:E,3,FALSE),"Unknown")</f>
        <v>Clothing</v>
      </c>
    </row>
    <row r="233" spans="1:7" x14ac:dyDescent="0.3">
      <c r="A233" t="s">
        <v>548</v>
      </c>
      <c r="B233" t="s">
        <v>135</v>
      </c>
      <c r="C233" t="s">
        <v>300</v>
      </c>
      <c r="D233">
        <v>139</v>
      </c>
      <c r="E233">
        <v>141</v>
      </c>
      <c r="F233" t="str">
        <f t="shared" si="3"/>
        <v>critical</v>
      </c>
      <c r="G233" t="str">
        <f>_xlfn.IFNA(VLOOKUP(B233,Products!A:E,3,FALSE),"Unknown")</f>
        <v>Furniture</v>
      </c>
    </row>
    <row r="234" spans="1:7" x14ac:dyDescent="0.3">
      <c r="A234" t="s">
        <v>549</v>
      </c>
      <c r="B234" t="s">
        <v>29</v>
      </c>
      <c r="C234" t="s">
        <v>312</v>
      </c>
      <c r="D234">
        <v>212</v>
      </c>
      <c r="E234">
        <v>110</v>
      </c>
      <c r="F234" t="str">
        <f t="shared" si="3"/>
        <v>safe</v>
      </c>
      <c r="G234" t="str">
        <f>_xlfn.IFNA(VLOOKUP(B234,Products!A:E,3,FALSE),"Unknown")</f>
        <v>Electronics</v>
      </c>
    </row>
    <row r="235" spans="1:7" x14ac:dyDescent="0.3">
      <c r="A235" t="s">
        <v>550</v>
      </c>
      <c r="B235" t="s">
        <v>76</v>
      </c>
      <c r="C235" t="s">
        <v>302</v>
      </c>
      <c r="D235">
        <v>427</v>
      </c>
      <c r="E235">
        <v>200</v>
      </c>
      <c r="F235" t="str">
        <f t="shared" si="3"/>
        <v>safe</v>
      </c>
      <c r="G235" t="str">
        <f>_xlfn.IFNA(VLOOKUP(B235,Products!A:E,3,FALSE),"Unknown")</f>
        <v>Electronics</v>
      </c>
    </row>
    <row r="236" spans="1:7" x14ac:dyDescent="0.3">
      <c r="A236" t="s">
        <v>551</v>
      </c>
      <c r="B236" t="s">
        <v>135</v>
      </c>
      <c r="C236" t="s">
        <v>302</v>
      </c>
      <c r="D236">
        <v>247</v>
      </c>
      <c r="E236">
        <v>132</v>
      </c>
      <c r="F236" t="str">
        <f t="shared" si="3"/>
        <v>safe</v>
      </c>
      <c r="G236" t="str">
        <f>_xlfn.IFNA(VLOOKUP(B236,Products!A:E,3,FALSE),"Unknown")</f>
        <v>Furniture</v>
      </c>
    </row>
    <row r="237" spans="1:7" x14ac:dyDescent="0.3">
      <c r="A237" t="s">
        <v>552</v>
      </c>
      <c r="B237" t="s">
        <v>127</v>
      </c>
      <c r="C237" t="s">
        <v>304</v>
      </c>
      <c r="D237">
        <v>241</v>
      </c>
      <c r="E237">
        <v>54</v>
      </c>
      <c r="F237" t="str">
        <f t="shared" si="3"/>
        <v>safe</v>
      </c>
      <c r="G237" t="str">
        <f>_xlfn.IFNA(VLOOKUP(B237,Products!A:E,3,FALSE),"Unknown")</f>
        <v>Furniture</v>
      </c>
    </row>
    <row r="238" spans="1:7" x14ac:dyDescent="0.3">
      <c r="A238" t="s">
        <v>553</v>
      </c>
      <c r="B238" t="s">
        <v>260</v>
      </c>
      <c r="C238" t="s">
        <v>301</v>
      </c>
      <c r="D238">
        <v>124</v>
      </c>
      <c r="E238">
        <v>94</v>
      </c>
      <c r="F238" t="str">
        <f t="shared" si="3"/>
        <v>safe</v>
      </c>
      <c r="G238" t="str">
        <f>_xlfn.IFNA(VLOOKUP(B238,Products!A:E,3,FALSE),"Unknown")</f>
        <v>Groceries</v>
      </c>
    </row>
    <row r="239" spans="1:7" x14ac:dyDescent="0.3">
      <c r="A239" t="s">
        <v>554</v>
      </c>
      <c r="B239" t="s">
        <v>226</v>
      </c>
      <c r="C239" t="s">
        <v>303</v>
      </c>
      <c r="D239">
        <v>233</v>
      </c>
      <c r="E239">
        <v>117</v>
      </c>
      <c r="F239" t="str">
        <f t="shared" si="3"/>
        <v>safe</v>
      </c>
      <c r="G239" t="str">
        <f>_xlfn.IFNA(VLOOKUP(B239,Products!A:E,3,FALSE),"Unknown")</f>
        <v>Groceries</v>
      </c>
    </row>
    <row r="240" spans="1:7" x14ac:dyDescent="0.3">
      <c r="A240" t="s">
        <v>555</v>
      </c>
      <c r="B240" t="s">
        <v>178</v>
      </c>
      <c r="C240" t="s">
        <v>299</v>
      </c>
      <c r="D240">
        <v>282</v>
      </c>
      <c r="E240">
        <v>63</v>
      </c>
      <c r="F240" t="str">
        <f t="shared" si="3"/>
        <v>safe</v>
      </c>
      <c r="G240" t="str">
        <f>_xlfn.IFNA(VLOOKUP(B240,Products!A:E,3,FALSE),"Unknown")</f>
        <v>Groceries</v>
      </c>
    </row>
    <row r="241" spans="1:7" x14ac:dyDescent="0.3">
      <c r="A241" t="s">
        <v>556</v>
      </c>
      <c r="B241" t="s">
        <v>208</v>
      </c>
      <c r="C241" t="s">
        <v>310</v>
      </c>
      <c r="D241">
        <v>74</v>
      </c>
      <c r="E241">
        <v>82</v>
      </c>
      <c r="F241" t="str">
        <f t="shared" si="3"/>
        <v>critical</v>
      </c>
      <c r="G241" t="str">
        <f>_xlfn.IFNA(VLOOKUP(B241,Products!A:E,3,FALSE),"Unknown")</f>
        <v>Furniture</v>
      </c>
    </row>
    <row r="242" spans="1:7" x14ac:dyDescent="0.3">
      <c r="A242" t="s">
        <v>557</v>
      </c>
      <c r="B242" t="s">
        <v>13</v>
      </c>
      <c r="C242" t="s">
        <v>307</v>
      </c>
      <c r="D242">
        <v>196</v>
      </c>
      <c r="E242">
        <v>157</v>
      </c>
      <c r="F242" t="str">
        <f t="shared" si="3"/>
        <v>safe</v>
      </c>
      <c r="G242" t="str">
        <f>_xlfn.IFNA(VLOOKUP(B242,Products!A:E,3,FALSE),"Unknown")</f>
        <v>Groceries</v>
      </c>
    </row>
    <row r="243" spans="1:7" x14ac:dyDescent="0.3">
      <c r="A243" t="s">
        <v>558</v>
      </c>
      <c r="B243" t="s">
        <v>248</v>
      </c>
      <c r="C243" t="s">
        <v>301</v>
      </c>
      <c r="D243">
        <v>97</v>
      </c>
      <c r="E243">
        <v>184</v>
      </c>
      <c r="F243" t="str">
        <f t="shared" si="3"/>
        <v>critical</v>
      </c>
      <c r="G243" t="str">
        <f>_xlfn.IFNA(VLOOKUP(B243,Products!A:E,3,FALSE),"Unknown")</f>
        <v>Electronics</v>
      </c>
    </row>
    <row r="244" spans="1:7" x14ac:dyDescent="0.3">
      <c r="A244" t="s">
        <v>559</v>
      </c>
      <c r="B244" t="s">
        <v>254</v>
      </c>
      <c r="C244" t="s">
        <v>303</v>
      </c>
      <c r="D244">
        <v>471</v>
      </c>
      <c r="E244">
        <v>79</v>
      </c>
      <c r="F244" t="str">
        <f t="shared" si="3"/>
        <v>safe</v>
      </c>
      <c r="G244" t="str">
        <f>_xlfn.IFNA(VLOOKUP(B244,Products!A:E,3,FALSE),"Unknown")</f>
        <v>Clothing</v>
      </c>
    </row>
    <row r="245" spans="1:7" x14ac:dyDescent="0.3">
      <c r="A245" t="s">
        <v>560</v>
      </c>
      <c r="B245" t="s">
        <v>224</v>
      </c>
      <c r="C245" t="s">
        <v>299</v>
      </c>
      <c r="D245">
        <v>306</v>
      </c>
      <c r="E245">
        <v>66</v>
      </c>
      <c r="F245" t="str">
        <f t="shared" si="3"/>
        <v>safe</v>
      </c>
      <c r="G245" t="str">
        <f>_xlfn.IFNA(VLOOKUP(B245,Products!A:E,3,FALSE),"Unknown")</f>
        <v>Furniture</v>
      </c>
    </row>
    <row r="246" spans="1:7" x14ac:dyDescent="0.3">
      <c r="A246" t="s">
        <v>561</v>
      </c>
      <c r="B246" t="s">
        <v>176</v>
      </c>
      <c r="C246" t="s">
        <v>299</v>
      </c>
      <c r="D246">
        <v>260</v>
      </c>
      <c r="E246">
        <v>171</v>
      </c>
      <c r="F246" t="str">
        <f t="shared" si="3"/>
        <v>safe</v>
      </c>
      <c r="G246" t="str">
        <f>_xlfn.IFNA(VLOOKUP(B246,Products!A:E,3,FALSE),"Unknown")</f>
        <v>Furniture</v>
      </c>
    </row>
    <row r="247" spans="1:7" x14ac:dyDescent="0.3">
      <c r="A247" t="s">
        <v>562</v>
      </c>
      <c r="B247" t="s">
        <v>125</v>
      </c>
      <c r="C247" t="s">
        <v>307</v>
      </c>
      <c r="D247">
        <v>382</v>
      </c>
      <c r="E247">
        <v>164</v>
      </c>
      <c r="F247" t="str">
        <f t="shared" si="3"/>
        <v>safe</v>
      </c>
      <c r="G247" t="str">
        <f>_xlfn.IFNA(VLOOKUP(B247,Products!A:E,3,FALSE),"Unknown")</f>
        <v>Clothing</v>
      </c>
    </row>
    <row r="248" spans="1:7" x14ac:dyDescent="0.3">
      <c r="A248" t="s">
        <v>563</v>
      </c>
      <c r="B248" t="s">
        <v>151</v>
      </c>
      <c r="C248" t="s">
        <v>303</v>
      </c>
      <c r="D248">
        <v>450</v>
      </c>
      <c r="E248">
        <v>142</v>
      </c>
      <c r="F248" t="str">
        <f t="shared" si="3"/>
        <v>safe</v>
      </c>
      <c r="G248" t="str">
        <f>_xlfn.IFNA(VLOOKUP(B248,Products!A:E,3,FALSE),"Unknown")</f>
        <v>Furniture</v>
      </c>
    </row>
    <row r="249" spans="1:7" x14ac:dyDescent="0.3">
      <c r="A249" t="s">
        <v>564</v>
      </c>
      <c r="B249" t="s">
        <v>5</v>
      </c>
      <c r="C249" t="s">
        <v>310</v>
      </c>
      <c r="D249">
        <v>69</v>
      </c>
      <c r="E249">
        <v>181</v>
      </c>
      <c r="F249" t="str">
        <f t="shared" si="3"/>
        <v>critical</v>
      </c>
      <c r="G249" t="str">
        <f>_xlfn.IFNA(VLOOKUP(B249,Products!A:E,3,FALSE),"Unknown")</f>
        <v>Furniture</v>
      </c>
    </row>
    <row r="250" spans="1:7" x14ac:dyDescent="0.3">
      <c r="A250" t="s">
        <v>565</v>
      </c>
      <c r="B250" t="s">
        <v>118</v>
      </c>
      <c r="C250" t="s">
        <v>301</v>
      </c>
      <c r="D250">
        <v>442</v>
      </c>
      <c r="E250">
        <v>77</v>
      </c>
      <c r="F250" t="str">
        <f t="shared" si="3"/>
        <v>safe</v>
      </c>
      <c r="G250" t="str">
        <f>_xlfn.IFNA(VLOOKUP(B250,Products!A:E,3,FALSE),"Unknown")</f>
        <v>Clothing</v>
      </c>
    </row>
    <row r="251" spans="1:7" x14ac:dyDescent="0.3">
      <c r="A251" t="s">
        <v>566</v>
      </c>
      <c r="B251" t="s">
        <v>222</v>
      </c>
      <c r="C251" t="s">
        <v>312</v>
      </c>
      <c r="D251">
        <v>35</v>
      </c>
      <c r="E251">
        <v>165</v>
      </c>
      <c r="F251" t="str">
        <f t="shared" si="3"/>
        <v>critical</v>
      </c>
      <c r="G251" t="str">
        <f>_xlfn.IFNA(VLOOKUP(B251,Products!A:E,3,FALSE),"Unknown")</f>
        <v>Furniture</v>
      </c>
    </row>
    <row r="252" spans="1:7" x14ac:dyDescent="0.3">
      <c r="A252" t="s">
        <v>567</v>
      </c>
      <c r="B252" t="s">
        <v>127</v>
      </c>
      <c r="C252" t="s">
        <v>311</v>
      </c>
      <c r="D252">
        <v>141</v>
      </c>
      <c r="E252">
        <v>178</v>
      </c>
      <c r="F252" t="str">
        <f t="shared" si="3"/>
        <v>critical</v>
      </c>
      <c r="G252" t="str">
        <f>_xlfn.IFNA(VLOOKUP(B252,Products!A:E,3,FALSE),"Unknown")</f>
        <v>Furniture</v>
      </c>
    </row>
    <row r="253" spans="1:7" x14ac:dyDescent="0.3">
      <c r="A253" t="s">
        <v>568</v>
      </c>
      <c r="B253" t="s">
        <v>248</v>
      </c>
      <c r="C253" t="s">
        <v>306</v>
      </c>
      <c r="D253">
        <v>395</v>
      </c>
      <c r="E253">
        <v>106</v>
      </c>
      <c r="F253" t="str">
        <f t="shared" si="3"/>
        <v>safe</v>
      </c>
      <c r="G253" t="str">
        <f>_xlfn.IFNA(VLOOKUP(B253,Products!A:E,3,FALSE),"Unknown")</f>
        <v>Electronics</v>
      </c>
    </row>
    <row r="254" spans="1:7" x14ac:dyDescent="0.3">
      <c r="A254" t="s">
        <v>569</v>
      </c>
      <c r="B254" t="s">
        <v>242</v>
      </c>
      <c r="C254" t="s">
        <v>312</v>
      </c>
      <c r="D254">
        <v>404</v>
      </c>
      <c r="E254">
        <v>61</v>
      </c>
      <c r="F254" t="str">
        <f t="shared" si="3"/>
        <v>safe</v>
      </c>
      <c r="G254" t="str">
        <f>_xlfn.IFNA(VLOOKUP(B254,Products!A:E,3,FALSE),"Unknown")</f>
        <v>Clothing</v>
      </c>
    </row>
    <row r="255" spans="1:7" x14ac:dyDescent="0.3">
      <c r="A255" t="s">
        <v>570</v>
      </c>
      <c r="B255" t="s">
        <v>135</v>
      </c>
      <c r="C255" t="s">
        <v>299</v>
      </c>
      <c r="D255">
        <v>437</v>
      </c>
      <c r="E255">
        <v>183</v>
      </c>
      <c r="F255" t="str">
        <f t="shared" si="3"/>
        <v>safe</v>
      </c>
      <c r="G255" t="str">
        <f>_xlfn.IFNA(VLOOKUP(B255,Products!A:E,3,FALSE),"Unknown")</f>
        <v>Furniture</v>
      </c>
    </row>
    <row r="256" spans="1:7" x14ac:dyDescent="0.3">
      <c r="A256" t="s">
        <v>571</v>
      </c>
      <c r="B256" t="s">
        <v>165</v>
      </c>
      <c r="C256" t="s">
        <v>308</v>
      </c>
      <c r="D256">
        <v>212</v>
      </c>
      <c r="E256">
        <v>127</v>
      </c>
      <c r="F256" t="str">
        <f t="shared" si="3"/>
        <v>safe</v>
      </c>
      <c r="G256" t="str">
        <f>_xlfn.IFNA(VLOOKUP(B256,Products!A:E,3,FALSE),"Unknown")</f>
        <v>Clothing</v>
      </c>
    </row>
    <row r="257" spans="1:7" x14ac:dyDescent="0.3">
      <c r="A257" t="s">
        <v>572</v>
      </c>
      <c r="B257" t="s">
        <v>220</v>
      </c>
      <c r="C257" t="s">
        <v>303</v>
      </c>
      <c r="D257">
        <v>174</v>
      </c>
      <c r="E257">
        <v>167</v>
      </c>
      <c r="F257" t="str">
        <f t="shared" si="3"/>
        <v>safe</v>
      </c>
      <c r="G257" t="str">
        <f>_xlfn.IFNA(VLOOKUP(B257,Products!A:E,3,FALSE),"Unknown")</f>
        <v>Electronics</v>
      </c>
    </row>
    <row r="258" spans="1:7" x14ac:dyDescent="0.3">
      <c r="A258" t="s">
        <v>573</v>
      </c>
      <c r="B258" t="s">
        <v>167</v>
      </c>
      <c r="C258" t="s">
        <v>306</v>
      </c>
      <c r="D258">
        <v>478</v>
      </c>
      <c r="E258">
        <v>57</v>
      </c>
      <c r="F258" t="str">
        <f t="shared" si="3"/>
        <v>safe</v>
      </c>
      <c r="G258" t="str">
        <f>_xlfn.IFNA(VLOOKUP(B258,Products!A:E,3,FALSE),"Unknown")</f>
        <v>Electronics</v>
      </c>
    </row>
    <row r="259" spans="1:7" x14ac:dyDescent="0.3">
      <c r="A259" t="s">
        <v>574</v>
      </c>
      <c r="B259" t="s">
        <v>234</v>
      </c>
      <c r="C259" t="s">
        <v>306</v>
      </c>
      <c r="D259">
        <v>403</v>
      </c>
      <c r="E259">
        <v>65</v>
      </c>
      <c r="F259" t="str">
        <f t="shared" ref="F259:F301" si="4">IF(D259&lt;E259,"critical","safe")</f>
        <v>safe</v>
      </c>
      <c r="G259" t="str">
        <f>_xlfn.IFNA(VLOOKUP(B259,Products!A:E,3,FALSE),"Unknown")</f>
        <v>Groceries</v>
      </c>
    </row>
    <row r="260" spans="1:7" x14ac:dyDescent="0.3">
      <c r="A260" t="s">
        <v>575</v>
      </c>
      <c r="B260" t="s">
        <v>184</v>
      </c>
      <c r="C260" t="s">
        <v>304</v>
      </c>
      <c r="D260">
        <v>259</v>
      </c>
      <c r="E260">
        <v>172</v>
      </c>
      <c r="F260" t="str">
        <f t="shared" si="4"/>
        <v>safe</v>
      </c>
      <c r="G260" t="str">
        <f>_xlfn.IFNA(VLOOKUP(B260,Products!A:E,3,FALSE),"Unknown")</f>
        <v>Furniture</v>
      </c>
    </row>
    <row r="261" spans="1:7" x14ac:dyDescent="0.3">
      <c r="A261" t="s">
        <v>576</v>
      </c>
      <c r="B261" t="s">
        <v>258</v>
      </c>
      <c r="C261" t="s">
        <v>301</v>
      </c>
      <c r="D261">
        <v>136</v>
      </c>
      <c r="E261">
        <v>152</v>
      </c>
      <c r="F261" t="str">
        <f t="shared" si="4"/>
        <v>critical</v>
      </c>
      <c r="G261" t="str">
        <f>_xlfn.IFNA(VLOOKUP(B261,Products!A:E,3,FALSE),"Unknown")</f>
        <v>Clothing</v>
      </c>
    </row>
    <row r="262" spans="1:7" x14ac:dyDescent="0.3">
      <c r="A262" t="s">
        <v>577</v>
      </c>
      <c r="B262" t="s">
        <v>81</v>
      </c>
      <c r="C262" t="s">
        <v>299</v>
      </c>
      <c r="D262">
        <v>420</v>
      </c>
      <c r="E262">
        <v>159</v>
      </c>
      <c r="F262" t="str">
        <f t="shared" si="4"/>
        <v>safe</v>
      </c>
      <c r="G262" t="str">
        <f>_xlfn.IFNA(VLOOKUP(B262,Products!A:E,3,FALSE),"Unknown")</f>
        <v>Electronics</v>
      </c>
    </row>
    <row r="263" spans="1:7" x14ac:dyDescent="0.3">
      <c r="A263" t="s">
        <v>578</v>
      </c>
      <c r="B263" t="s">
        <v>153</v>
      </c>
      <c r="C263" t="s">
        <v>303</v>
      </c>
      <c r="D263">
        <v>1</v>
      </c>
      <c r="E263">
        <v>77</v>
      </c>
      <c r="F263" t="str">
        <f t="shared" si="4"/>
        <v>critical</v>
      </c>
      <c r="G263" t="str">
        <f>_xlfn.IFNA(VLOOKUP(B263,Products!A:E,3,FALSE),"Unknown")</f>
        <v>Clothing</v>
      </c>
    </row>
    <row r="264" spans="1:7" x14ac:dyDescent="0.3">
      <c r="A264" t="s">
        <v>579</v>
      </c>
      <c r="B264" t="s">
        <v>81</v>
      </c>
      <c r="C264" t="s">
        <v>312</v>
      </c>
      <c r="D264">
        <v>144</v>
      </c>
      <c r="E264">
        <v>175</v>
      </c>
      <c r="F264" t="str">
        <f t="shared" si="4"/>
        <v>critical</v>
      </c>
      <c r="G264" t="str">
        <f>_xlfn.IFNA(VLOOKUP(B264,Products!A:E,3,FALSE),"Unknown")</f>
        <v>Electronics</v>
      </c>
    </row>
    <row r="265" spans="1:7" x14ac:dyDescent="0.3">
      <c r="A265" t="s">
        <v>580</v>
      </c>
      <c r="B265" t="s">
        <v>94</v>
      </c>
      <c r="C265" t="s">
        <v>306</v>
      </c>
      <c r="D265">
        <v>371</v>
      </c>
      <c r="E265">
        <v>163</v>
      </c>
      <c r="F265" t="str">
        <f t="shared" si="4"/>
        <v>safe</v>
      </c>
      <c r="G265" t="str">
        <f>_xlfn.IFNA(VLOOKUP(B265,Products!A:E,3,FALSE),"Unknown")</f>
        <v>Furniture</v>
      </c>
    </row>
    <row r="266" spans="1:7" x14ac:dyDescent="0.3">
      <c r="A266" t="s">
        <v>581</v>
      </c>
      <c r="B266" t="s">
        <v>153</v>
      </c>
      <c r="C266" t="s">
        <v>312</v>
      </c>
      <c r="D266">
        <v>152</v>
      </c>
      <c r="E266">
        <v>68</v>
      </c>
      <c r="F266" t="str">
        <f t="shared" si="4"/>
        <v>safe</v>
      </c>
      <c r="G266" t="str">
        <f>_xlfn.IFNA(VLOOKUP(B266,Products!A:E,3,FALSE),"Unknown")</f>
        <v>Clothing</v>
      </c>
    </row>
    <row r="267" spans="1:7" x14ac:dyDescent="0.3">
      <c r="A267" t="s">
        <v>582</v>
      </c>
      <c r="B267" t="s">
        <v>16</v>
      </c>
      <c r="C267" t="s">
        <v>300</v>
      </c>
      <c r="D267">
        <v>428</v>
      </c>
      <c r="E267">
        <v>70</v>
      </c>
      <c r="F267" t="str">
        <f t="shared" si="4"/>
        <v>safe</v>
      </c>
      <c r="G267" t="str">
        <f>_xlfn.IFNA(VLOOKUP(B267,Products!A:E,3,FALSE),"Unknown")</f>
        <v>Furniture</v>
      </c>
    </row>
    <row r="268" spans="1:7" x14ac:dyDescent="0.3">
      <c r="A268" t="s">
        <v>583</v>
      </c>
      <c r="B268" t="s">
        <v>127</v>
      </c>
      <c r="C268" t="s">
        <v>305</v>
      </c>
      <c r="D268">
        <v>300</v>
      </c>
      <c r="E268">
        <v>132</v>
      </c>
      <c r="F268" t="str">
        <f t="shared" si="4"/>
        <v>safe</v>
      </c>
      <c r="G268" t="str">
        <f>_xlfn.IFNA(VLOOKUP(B268,Products!A:E,3,FALSE),"Unknown")</f>
        <v>Furniture</v>
      </c>
    </row>
    <row r="269" spans="1:7" x14ac:dyDescent="0.3">
      <c r="A269" t="s">
        <v>584</v>
      </c>
      <c r="B269" t="s">
        <v>114</v>
      </c>
      <c r="C269" t="s">
        <v>306</v>
      </c>
      <c r="D269">
        <v>296</v>
      </c>
      <c r="E269">
        <v>87</v>
      </c>
      <c r="F269" t="str">
        <f t="shared" si="4"/>
        <v>safe</v>
      </c>
      <c r="G269" t="str">
        <f>_xlfn.IFNA(VLOOKUP(B269,Products!A:E,3,FALSE),"Unknown")</f>
        <v>Clothing</v>
      </c>
    </row>
    <row r="270" spans="1:7" x14ac:dyDescent="0.3">
      <c r="A270" t="s">
        <v>585</v>
      </c>
      <c r="B270" t="s">
        <v>202</v>
      </c>
      <c r="C270" t="s">
        <v>308</v>
      </c>
      <c r="D270">
        <v>337</v>
      </c>
      <c r="E270">
        <v>66</v>
      </c>
      <c r="F270" t="str">
        <f t="shared" si="4"/>
        <v>safe</v>
      </c>
      <c r="G270" t="str">
        <f>_xlfn.IFNA(VLOOKUP(B270,Products!A:E,3,FALSE),"Unknown")</f>
        <v>Stationery</v>
      </c>
    </row>
    <row r="271" spans="1:7" x14ac:dyDescent="0.3">
      <c r="A271" t="s">
        <v>586</v>
      </c>
      <c r="B271" t="s">
        <v>234</v>
      </c>
      <c r="C271" t="s">
        <v>309</v>
      </c>
      <c r="D271">
        <v>250</v>
      </c>
      <c r="E271">
        <v>82</v>
      </c>
      <c r="F271" t="str">
        <f t="shared" si="4"/>
        <v>safe</v>
      </c>
      <c r="G271" t="str">
        <f>_xlfn.IFNA(VLOOKUP(B271,Products!A:E,3,FALSE),"Unknown")</f>
        <v>Groceries</v>
      </c>
    </row>
    <row r="272" spans="1:7" x14ac:dyDescent="0.3">
      <c r="A272" t="s">
        <v>587</v>
      </c>
      <c r="B272" t="s">
        <v>131</v>
      </c>
      <c r="C272" t="s">
        <v>309</v>
      </c>
      <c r="D272">
        <v>443</v>
      </c>
      <c r="E272">
        <v>120</v>
      </c>
      <c r="F272" t="str">
        <f t="shared" si="4"/>
        <v>safe</v>
      </c>
      <c r="G272" t="str">
        <f>_xlfn.IFNA(VLOOKUP(B272,Products!A:E,3,FALSE),"Unknown")</f>
        <v>Electronics</v>
      </c>
    </row>
    <row r="273" spans="1:7" x14ac:dyDescent="0.3">
      <c r="A273" t="s">
        <v>588</v>
      </c>
      <c r="B273" t="s">
        <v>214</v>
      </c>
      <c r="C273" t="s">
        <v>299</v>
      </c>
      <c r="D273">
        <v>76</v>
      </c>
      <c r="E273">
        <v>199</v>
      </c>
      <c r="F273" t="str">
        <f t="shared" si="4"/>
        <v>critical</v>
      </c>
      <c r="G273" t="str">
        <f>_xlfn.IFNA(VLOOKUP(B273,Products!A:E,3,FALSE),"Unknown")</f>
        <v>Groceries</v>
      </c>
    </row>
    <row r="274" spans="1:7" x14ac:dyDescent="0.3">
      <c r="A274" t="s">
        <v>589</v>
      </c>
      <c r="B274" t="s">
        <v>64</v>
      </c>
      <c r="C274" t="s">
        <v>301</v>
      </c>
      <c r="D274">
        <v>228</v>
      </c>
      <c r="E274">
        <v>190</v>
      </c>
      <c r="F274" t="str">
        <f t="shared" si="4"/>
        <v>safe</v>
      </c>
      <c r="G274" t="str">
        <f>_xlfn.IFNA(VLOOKUP(B274,Products!A:E,3,FALSE),"Unknown")</f>
        <v>Stationery</v>
      </c>
    </row>
    <row r="275" spans="1:7" x14ac:dyDescent="0.3">
      <c r="A275" t="s">
        <v>590</v>
      </c>
      <c r="B275" t="s">
        <v>244</v>
      </c>
      <c r="C275" t="s">
        <v>301</v>
      </c>
      <c r="D275">
        <v>275</v>
      </c>
      <c r="E275">
        <v>133</v>
      </c>
      <c r="F275" t="str">
        <f t="shared" si="4"/>
        <v>safe</v>
      </c>
      <c r="G275" t="str">
        <f>_xlfn.IFNA(VLOOKUP(B275,Products!A:E,3,FALSE),"Unknown")</f>
        <v>Stationery</v>
      </c>
    </row>
    <row r="276" spans="1:7" x14ac:dyDescent="0.3">
      <c r="A276" t="s">
        <v>591</v>
      </c>
      <c r="B276" t="s">
        <v>147</v>
      </c>
      <c r="C276" t="s">
        <v>311</v>
      </c>
      <c r="D276">
        <v>247</v>
      </c>
      <c r="E276">
        <v>147</v>
      </c>
      <c r="F276" t="str">
        <f t="shared" si="4"/>
        <v>safe</v>
      </c>
      <c r="G276" t="str">
        <f>_xlfn.IFNA(VLOOKUP(B276,Products!A:E,3,FALSE),"Unknown")</f>
        <v>Clothing</v>
      </c>
    </row>
    <row r="277" spans="1:7" x14ac:dyDescent="0.3">
      <c r="A277" t="s">
        <v>592</v>
      </c>
      <c r="B277" t="s">
        <v>264</v>
      </c>
      <c r="C277" t="s">
        <v>308</v>
      </c>
      <c r="D277">
        <v>176</v>
      </c>
      <c r="E277">
        <v>185</v>
      </c>
      <c r="F277" t="str">
        <f t="shared" si="4"/>
        <v>critical</v>
      </c>
      <c r="G277" t="str">
        <f>_xlfn.IFNA(VLOOKUP(B277,Products!A:E,3,FALSE),"Unknown")</f>
        <v>Groceries</v>
      </c>
    </row>
    <row r="278" spans="1:7" x14ac:dyDescent="0.3">
      <c r="A278" t="s">
        <v>593</v>
      </c>
      <c r="B278" t="s">
        <v>50</v>
      </c>
      <c r="C278" t="s">
        <v>303</v>
      </c>
      <c r="D278">
        <v>170</v>
      </c>
      <c r="E278">
        <v>125</v>
      </c>
      <c r="F278" t="str">
        <f t="shared" si="4"/>
        <v>safe</v>
      </c>
      <c r="G278" t="str">
        <f>_xlfn.IFNA(VLOOKUP(B278,Products!A:E,3,FALSE),"Unknown")</f>
        <v>Electronics</v>
      </c>
    </row>
    <row r="279" spans="1:7" x14ac:dyDescent="0.3">
      <c r="A279" t="s">
        <v>594</v>
      </c>
      <c r="B279" t="s">
        <v>188</v>
      </c>
      <c r="C279" t="s">
        <v>300</v>
      </c>
      <c r="D279">
        <v>282</v>
      </c>
      <c r="E279">
        <v>166</v>
      </c>
      <c r="F279" t="str">
        <f t="shared" si="4"/>
        <v>safe</v>
      </c>
      <c r="G279" t="str">
        <f>_xlfn.IFNA(VLOOKUP(B279,Products!A:E,3,FALSE),"Unknown")</f>
        <v>Furniture</v>
      </c>
    </row>
    <row r="280" spans="1:7" x14ac:dyDescent="0.3">
      <c r="A280" t="s">
        <v>595</v>
      </c>
      <c r="B280" t="s">
        <v>262</v>
      </c>
      <c r="C280" t="s">
        <v>307</v>
      </c>
      <c r="D280">
        <v>390</v>
      </c>
      <c r="E280">
        <v>179</v>
      </c>
      <c r="F280" t="str">
        <f t="shared" si="4"/>
        <v>safe</v>
      </c>
      <c r="G280" t="str">
        <f>_xlfn.IFNA(VLOOKUP(B280,Products!A:E,3,FALSE),"Unknown")</f>
        <v>Furniture</v>
      </c>
    </row>
    <row r="281" spans="1:7" x14ac:dyDescent="0.3">
      <c r="A281" t="s">
        <v>596</v>
      </c>
      <c r="B281" t="s">
        <v>129</v>
      </c>
      <c r="C281" t="s">
        <v>311</v>
      </c>
      <c r="D281">
        <v>278</v>
      </c>
      <c r="E281">
        <v>160</v>
      </c>
      <c r="F281" t="str">
        <f t="shared" si="4"/>
        <v>safe</v>
      </c>
      <c r="G281" t="str">
        <f>_xlfn.IFNA(VLOOKUP(B281,Products!A:E,3,FALSE),"Unknown")</f>
        <v>Clothing</v>
      </c>
    </row>
    <row r="282" spans="1:7" x14ac:dyDescent="0.3">
      <c r="A282" t="s">
        <v>597</v>
      </c>
      <c r="B282" t="s">
        <v>180</v>
      </c>
      <c r="C282" t="s">
        <v>305</v>
      </c>
      <c r="D282">
        <v>193</v>
      </c>
      <c r="E282">
        <v>75</v>
      </c>
      <c r="F282" t="str">
        <f t="shared" si="4"/>
        <v>safe</v>
      </c>
      <c r="G282" t="str">
        <f>_xlfn.IFNA(VLOOKUP(B282,Products!A:E,3,FALSE),"Unknown")</f>
        <v>Groceries</v>
      </c>
    </row>
    <row r="283" spans="1:7" x14ac:dyDescent="0.3">
      <c r="A283" t="s">
        <v>598</v>
      </c>
      <c r="B283" t="s">
        <v>174</v>
      </c>
      <c r="C283" t="s">
        <v>308</v>
      </c>
      <c r="D283">
        <v>233</v>
      </c>
      <c r="E283">
        <v>79</v>
      </c>
      <c r="F283" t="str">
        <f t="shared" si="4"/>
        <v>safe</v>
      </c>
      <c r="G283" t="str">
        <f>_xlfn.IFNA(VLOOKUP(B283,Products!A:E,3,FALSE),"Unknown")</f>
        <v>Clothing</v>
      </c>
    </row>
    <row r="284" spans="1:7" x14ac:dyDescent="0.3">
      <c r="A284" t="s">
        <v>599</v>
      </c>
      <c r="D284">
        <v>477</v>
      </c>
      <c r="E284">
        <v>191</v>
      </c>
      <c r="F284" t="str">
        <f t="shared" si="4"/>
        <v>safe</v>
      </c>
      <c r="G284" t="str">
        <f>_xlfn.IFNA(VLOOKUP(B284,Products!A:E,3,FALSE),"Unknown")</f>
        <v>Unknown</v>
      </c>
    </row>
    <row r="285" spans="1:7" x14ac:dyDescent="0.3">
      <c r="A285" t="s">
        <v>600</v>
      </c>
      <c r="D285">
        <v>164</v>
      </c>
      <c r="E285">
        <v>105</v>
      </c>
      <c r="F285" t="str">
        <f t="shared" si="4"/>
        <v>safe</v>
      </c>
      <c r="G285" t="str">
        <f>_xlfn.IFNA(VLOOKUP(B285,Products!A:E,3,FALSE),"Unknown")</f>
        <v>Unknown</v>
      </c>
    </row>
    <row r="286" spans="1:7" x14ac:dyDescent="0.3">
      <c r="A286" t="s">
        <v>601</v>
      </c>
      <c r="D286">
        <v>445</v>
      </c>
      <c r="E286">
        <v>160</v>
      </c>
      <c r="F286" t="str">
        <f t="shared" si="4"/>
        <v>safe</v>
      </c>
      <c r="G286" t="str">
        <f>_xlfn.IFNA(VLOOKUP(B286,Products!A:E,3,FALSE),"Unknown")</f>
        <v>Unknown</v>
      </c>
    </row>
    <row r="287" spans="1:7" x14ac:dyDescent="0.3">
      <c r="A287" t="s">
        <v>602</v>
      </c>
      <c r="D287">
        <v>96</v>
      </c>
      <c r="E287">
        <v>165</v>
      </c>
      <c r="F287" t="str">
        <f t="shared" si="4"/>
        <v>critical</v>
      </c>
      <c r="G287" t="str">
        <f>_xlfn.IFNA(VLOOKUP(B287,Products!A:E,3,FALSE),"Unknown")</f>
        <v>Unknown</v>
      </c>
    </row>
    <row r="288" spans="1:7" x14ac:dyDescent="0.3">
      <c r="A288" t="s">
        <v>603</v>
      </c>
      <c r="D288">
        <v>357</v>
      </c>
      <c r="E288">
        <v>108</v>
      </c>
      <c r="F288" t="str">
        <f t="shared" si="4"/>
        <v>safe</v>
      </c>
      <c r="G288" t="str">
        <f>_xlfn.IFNA(VLOOKUP(B288,Products!A:E,3,FALSE),"Unknown")</f>
        <v>Unknown</v>
      </c>
    </row>
    <row r="289" spans="1:7" x14ac:dyDescent="0.3">
      <c r="A289" t="s">
        <v>604</v>
      </c>
      <c r="D289">
        <v>122</v>
      </c>
      <c r="E289">
        <v>155</v>
      </c>
      <c r="F289" t="str">
        <f t="shared" si="4"/>
        <v>critical</v>
      </c>
      <c r="G289" t="str">
        <f>_xlfn.IFNA(VLOOKUP(B289,Products!A:E,3,FALSE),"Unknown")</f>
        <v>Unknown</v>
      </c>
    </row>
    <row r="290" spans="1:7" x14ac:dyDescent="0.3">
      <c r="A290" t="s">
        <v>605</v>
      </c>
      <c r="D290">
        <v>292</v>
      </c>
      <c r="E290">
        <v>136</v>
      </c>
      <c r="F290" t="str">
        <f t="shared" si="4"/>
        <v>safe</v>
      </c>
      <c r="G290" t="str">
        <f>_xlfn.IFNA(VLOOKUP(B290,Products!A:E,3,FALSE),"Unknown")</f>
        <v>Unknown</v>
      </c>
    </row>
    <row r="291" spans="1:7" x14ac:dyDescent="0.3">
      <c r="A291" t="s">
        <v>606</v>
      </c>
      <c r="D291">
        <v>196</v>
      </c>
      <c r="E291">
        <v>166</v>
      </c>
      <c r="F291" t="str">
        <f t="shared" si="4"/>
        <v>safe</v>
      </c>
      <c r="G291" t="str">
        <f>_xlfn.IFNA(VLOOKUP(B291,Products!A:E,3,FALSE),"Unknown")</f>
        <v>Unknown</v>
      </c>
    </row>
    <row r="292" spans="1:7" x14ac:dyDescent="0.3">
      <c r="A292" t="s">
        <v>607</v>
      </c>
      <c r="D292">
        <v>119</v>
      </c>
      <c r="E292">
        <v>152</v>
      </c>
      <c r="F292" t="str">
        <f t="shared" si="4"/>
        <v>critical</v>
      </c>
      <c r="G292" t="str">
        <f>_xlfn.IFNA(VLOOKUP(B292,Products!A:E,3,FALSE),"Unknown")</f>
        <v>Unknown</v>
      </c>
    </row>
    <row r="293" spans="1:7" x14ac:dyDescent="0.3">
      <c r="A293" t="s">
        <v>608</v>
      </c>
      <c r="D293">
        <v>438</v>
      </c>
      <c r="E293">
        <v>156</v>
      </c>
      <c r="F293" t="str">
        <f t="shared" si="4"/>
        <v>safe</v>
      </c>
      <c r="G293" t="str">
        <f>_xlfn.IFNA(VLOOKUP(B293,Products!A:E,3,FALSE),"Unknown")</f>
        <v>Unknown</v>
      </c>
    </row>
    <row r="294" spans="1:7" x14ac:dyDescent="0.3">
      <c r="A294" t="s">
        <v>609</v>
      </c>
      <c r="D294">
        <v>397</v>
      </c>
      <c r="E294">
        <v>74</v>
      </c>
      <c r="F294" t="str">
        <f t="shared" si="4"/>
        <v>safe</v>
      </c>
      <c r="G294" t="str">
        <f>_xlfn.IFNA(VLOOKUP(B294,Products!A:E,3,FALSE),"Unknown")</f>
        <v>Unknown</v>
      </c>
    </row>
    <row r="295" spans="1:7" x14ac:dyDescent="0.3">
      <c r="A295" t="s">
        <v>610</v>
      </c>
      <c r="D295">
        <v>210</v>
      </c>
      <c r="E295">
        <v>130</v>
      </c>
      <c r="F295" t="str">
        <f t="shared" si="4"/>
        <v>safe</v>
      </c>
      <c r="G295" t="str">
        <f>_xlfn.IFNA(VLOOKUP(B295,Products!A:E,3,FALSE),"Unknown")</f>
        <v>Unknown</v>
      </c>
    </row>
    <row r="296" spans="1:7" x14ac:dyDescent="0.3">
      <c r="A296" t="s">
        <v>611</v>
      </c>
      <c r="D296">
        <v>22</v>
      </c>
      <c r="E296">
        <v>159</v>
      </c>
      <c r="F296" t="str">
        <f t="shared" si="4"/>
        <v>critical</v>
      </c>
      <c r="G296" t="str">
        <f>_xlfn.IFNA(VLOOKUP(B296,Products!A:E,3,FALSE),"Unknown")</f>
        <v>Unknown</v>
      </c>
    </row>
    <row r="297" spans="1:7" x14ac:dyDescent="0.3">
      <c r="A297" t="s">
        <v>612</v>
      </c>
      <c r="D297">
        <v>162</v>
      </c>
      <c r="E297">
        <v>130</v>
      </c>
      <c r="F297" t="str">
        <f t="shared" si="4"/>
        <v>safe</v>
      </c>
      <c r="G297" t="str">
        <f>_xlfn.IFNA(VLOOKUP(B297,Products!A:E,3,FALSE),"Unknown")</f>
        <v>Unknown</v>
      </c>
    </row>
    <row r="298" spans="1:7" x14ac:dyDescent="0.3">
      <c r="A298" t="s">
        <v>613</v>
      </c>
      <c r="D298">
        <v>381</v>
      </c>
      <c r="E298">
        <v>115</v>
      </c>
      <c r="F298" t="str">
        <f t="shared" si="4"/>
        <v>safe</v>
      </c>
      <c r="G298" t="str">
        <f>_xlfn.IFNA(VLOOKUP(B298,Products!A:E,3,FALSE),"Unknown")</f>
        <v>Unknown</v>
      </c>
    </row>
    <row r="299" spans="1:7" x14ac:dyDescent="0.3">
      <c r="A299" t="s">
        <v>614</v>
      </c>
      <c r="D299">
        <v>242</v>
      </c>
      <c r="E299">
        <v>145</v>
      </c>
      <c r="F299" t="str">
        <f t="shared" si="4"/>
        <v>safe</v>
      </c>
      <c r="G299" t="str">
        <f>_xlfn.IFNA(VLOOKUP(B299,Products!A:E,3,FALSE),"Unknown")</f>
        <v>Unknown</v>
      </c>
    </row>
    <row r="300" spans="1:7" x14ac:dyDescent="0.3">
      <c r="A300" t="s">
        <v>615</v>
      </c>
      <c r="D300">
        <v>361</v>
      </c>
      <c r="E300">
        <v>89</v>
      </c>
      <c r="F300" t="str">
        <f t="shared" si="4"/>
        <v>safe</v>
      </c>
      <c r="G300" t="str">
        <f>_xlfn.IFNA(VLOOKUP(B300,Products!A:E,3,FALSE),"Unknown")</f>
        <v>Unknown</v>
      </c>
    </row>
    <row r="301" spans="1:7" x14ac:dyDescent="0.3">
      <c r="A301" t="s">
        <v>616</v>
      </c>
      <c r="D301">
        <v>467</v>
      </c>
      <c r="E301">
        <v>171</v>
      </c>
      <c r="F301" t="str">
        <f t="shared" si="4"/>
        <v>safe</v>
      </c>
      <c r="G301" t="str">
        <f>_xlfn.IFNA(VLOOKUP(B301,Products!A:E,3,FALSE),"Unknown")</f>
        <v>Unknown</v>
      </c>
    </row>
  </sheetData>
  <autoFilter ref="A1:G30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H26" sqref="H26"/>
    </sheetView>
  </sheetViews>
  <sheetFormatPr defaultRowHeight="14.4" x14ac:dyDescent="0.3"/>
  <cols>
    <col min="1" max="1" width="11.88671875" bestFit="1" customWidth="1"/>
    <col min="2" max="2" width="10.44140625" bestFit="1" customWidth="1"/>
    <col min="3" max="3" width="13.44140625" bestFit="1" customWidth="1"/>
    <col min="4" max="4" width="17.44140625" bestFit="1" customWidth="1"/>
    <col min="5" max="5" width="10.6640625" bestFit="1" customWidth="1"/>
  </cols>
  <sheetData>
    <row r="1" spans="1:5" x14ac:dyDescent="0.3">
      <c r="A1" s="1" t="s">
        <v>617</v>
      </c>
      <c r="B1" s="1" t="s">
        <v>0</v>
      </c>
      <c r="C1" s="1" t="s">
        <v>297</v>
      </c>
      <c r="D1" s="1" t="s">
        <v>618</v>
      </c>
      <c r="E1" s="1" t="s">
        <v>619</v>
      </c>
    </row>
    <row r="2" spans="1:5" x14ac:dyDescent="0.3">
      <c r="A2" t="s">
        <v>620</v>
      </c>
      <c r="B2" t="s">
        <v>32</v>
      </c>
      <c r="C2" t="s">
        <v>308</v>
      </c>
      <c r="D2">
        <v>279</v>
      </c>
      <c r="E2">
        <v>6</v>
      </c>
    </row>
    <row r="3" spans="1:5" x14ac:dyDescent="0.3">
      <c r="A3" t="s">
        <v>621</v>
      </c>
      <c r="B3" t="s">
        <v>39</v>
      </c>
      <c r="C3" t="s">
        <v>306</v>
      </c>
      <c r="D3">
        <v>57</v>
      </c>
      <c r="E3">
        <v>1</v>
      </c>
    </row>
    <row r="4" spans="1:5" x14ac:dyDescent="0.3">
      <c r="A4" t="s">
        <v>622</v>
      </c>
      <c r="B4" t="s">
        <v>242</v>
      </c>
      <c r="C4" t="s">
        <v>312</v>
      </c>
      <c r="D4">
        <v>226</v>
      </c>
      <c r="E4">
        <v>6</v>
      </c>
    </row>
    <row r="5" spans="1:5" x14ac:dyDescent="0.3">
      <c r="A5" t="s">
        <v>623</v>
      </c>
      <c r="B5" t="s">
        <v>36</v>
      </c>
      <c r="C5" t="s">
        <v>310</v>
      </c>
      <c r="D5">
        <v>270</v>
      </c>
      <c r="E5">
        <v>9</v>
      </c>
    </row>
    <row r="6" spans="1:5" x14ac:dyDescent="0.3">
      <c r="A6" t="s">
        <v>624</v>
      </c>
      <c r="B6" t="s">
        <v>39</v>
      </c>
      <c r="C6" t="s">
        <v>313</v>
      </c>
      <c r="D6">
        <v>195</v>
      </c>
      <c r="E6">
        <v>2</v>
      </c>
    </row>
    <row r="7" spans="1:5" x14ac:dyDescent="0.3">
      <c r="A7" t="s">
        <v>625</v>
      </c>
      <c r="B7" t="s">
        <v>139</v>
      </c>
      <c r="C7" t="s">
        <v>304</v>
      </c>
      <c r="D7">
        <v>19</v>
      </c>
      <c r="E7">
        <v>8</v>
      </c>
    </row>
    <row r="8" spans="1:5" x14ac:dyDescent="0.3">
      <c r="A8" t="s">
        <v>626</v>
      </c>
      <c r="B8" t="s">
        <v>41</v>
      </c>
      <c r="C8" t="s">
        <v>300</v>
      </c>
      <c r="D8">
        <v>195</v>
      </c>
      <c r="E8">
        <v>4</v>
      </c>
    </row>
    <row r="9" spans="1:5" x14ac:dyDescent="0.3">
      <c r="A9" t="s">
        <v>627</v>
      </c>
      <c r="B9" t="s">
        <v>220</v>
      </c>
      <c r="C9" t="s">
        <v>305</v>
      </c>
      <c r="D9">
        <v>168</v>
      </c>
      <c r="E9">
        <v>5</v>
      </c>
    </row>
    <row r="10" spans="1:5" x14ac:dyDescent="0.3">
      <c r="A10" t="s">
        <v>628</v>
      </c>
      <c r="B10" t="s">
        <v>218</v>
      </c>
      <c r="C10" t="s">
        <v>312</v>
      </c>
      <c r="D10">
        <v>102</v>
      </c>
      <c r="E10">
        <v>1</v>
      </c>
    </row>
    <row r="11" spans="1:5" x14ac:dyDescent="0.3">
      <c r="A11" t="s">
        <v>629</v>
      </c>
      <c r="B11" t="s">
        <v>123</v>
      </c>
      <c r="C11" t="s">
        <v>300</v>
      </c>
      <c r="D11">
        <v>119</v>
      </c>
      <c r="E11">
        <v>1</v>
      </c>
    </row>
    <row r="12" spans="1:5" x14ac:dyDescent="0.3">
      <c r="A12" t="s">
        <v>630</v>
      </c>
      <c r="B12" t="s">
        <v>236</v>
      </c>
      <c r="C12" t="s">
        <v>302</v>
      </c>
      <c r="D12">
        <v>184</v>
      </c>
      <c r="E12">
        <v>5</v>
      </c>
    </row>
    <row r="13" spans="1:5" x14ac:dyDescent="0.3">
      <c r="A13" t="s">
        <v>631</v>
      </c>
      <c r="B13" t="s">
        <v>50</v>
      </c>
      <c r="C13" t="s">
        <v>305</v>
      </c>
      <c r="D13">
        <v>258</v>
      </c>
      <c r="E13">
        <v>10</v>
      </c>
    </row>
    <row r="14" spans="1:5" x14ac:dyDescent="0.3">
      <c r="A14" t="s">
        <v>632</v>
      </c>
      <c r="B14" t="s">
        <v>172</v>
      </c>
      <c r="C14" t="s">
        <v>308</v>
      </c>
      <c r="D14">
        <v>108</v>
      </c>
      <c r="E14">
        <v>4</v>
      </c>
    </row>
    <row r="15" spans="1:5" x14ac:dyDescent="0.3">
      <c r="A15" t="s">
        <v>633</v>
      </c>
      <c r="B15" t="s">
        <v>29</v>
      </c>
      <c r="C15" t="s">
        <v>305</v>
      </c>
      <c r="D15">
        <v>125</v>
      </c>
      <c r="E15">
        <v>4</v>
      </c>
    </row>
    <row r="16" spans="1:5" x14ac:dyDescent="0.3">
      <c r="A16" t="s">
        <v>634</v>
      </c>
      <c r="B16" t="s">
        <v>180</v>
      </c>
      <c r="C16" t="s">
        <v>307</v>
      </c>
      <c r="D16">
        <v>80</v>
      </c>
      <c r="E16">
        <v>7</v>
      </c>
    </row>
    <row r="17" spans="1:5" x14ac:dyDescent="0.3">
      <c r="A17" t="s">
        <v>635</v>
      </c>
      <c r="B17" t="s">
        <v>172</v>
      </c>
      <c r="C17" t="s">
        <v>300</v>
      </c>
      <c r="D17">
        <v>89</v>
      </c>
      <c r="E17">
        <v>9</v>
      </c>
    </row>
    <row r="18" spans="1:5" x14ac:dyDescent="0.3">
      <c r="A18" t="s">
        <v>636</v>
      </c>
      <c r="B18" t="s">
        <v>172</v>
      </c>
      <c r="C18" t="s">
        <v>305</v>
      </c>
      <c r="D18">
        <v>49</v>
      </c>
      <c r="E18">
        <v>6</v>
      </c>
    </row>
    <row r="19" spans="1:5" x14ac:dyDescent="0.3">
      <c r="A19" t="s">
        <v>637</v>
      </c>
      <c r="B19" t="s">
        <v>112</v>
      </c>
      <c r="C19" t="s">
        <v>312</v>
      </c>
      <c r="D19">
        <v>161</v>
      </c>
      <c r="E19">
        <v>2</v>
      </c>
    </row>
    <row r="20" spans="1:5" x14ac:dyDescent="0.3">
      <c r="A20" t="s">
        <v>638</v>
      </c>
      <c r="B20" t="s">
        <v>200</v>
      </c>
      <c r="C20" t="s">
        <v>303</v>
      </c>
      <c r="D20">
        <v>61</v>
      </c>
      <c r="E20">
        <v>7</v>
      </c>
    </row>
    <row r="21" spans="1:5" x14ac:dyDescent="0.3">
      <c r="A21" t="s">
        <v>639</v>
      </c>
      <c r="B21" t="s">
        <v>48</v>
      </c>
      <c r="C21" t="s">
        <v>310</v>
      </c>
      <c r="D21">
        <v>269</v>
      </c>
      <c r="E21">
        <v>5</v>
      </c>
    </row>
    <row r="22" spans="1:5" x14ac:dyDescent="0.3">
      <c r="A22" t="s">
        <v>640</v>
      </c>
      <c r="B22" t="s">
        <v>133</v>
      </c>
      <c r="C22" t="s">
        <v>304</v>
      </c>
      <c r="D22">
        <v>286</v>
      </c>
      <c r="E22">
        <v>7</v>
      </c>
    </row>
    <row r="23" spans="1:5" x14ac:dyDescent="0.3">
      <c r="A23" t="s">
        <v>641</v>
      </c>
      <c r="B23" t="s">
        <v>118</v>
      </c>
      <c r="C23" t="s">
        <v>302</v>
      </c>
      <c r="D23">
        <v>279</v>
      </c>
      <c r="E23">
        <v>0</v>
      </c>
    </row>
    <row r="24" spans="1:5" x14ac:dyDescent="0.3">
      <c r="A24" t="s">
        <v>642</v>
      </c>
      <c r="B24" t="s">
        <v>252</v>
      </c>
      <c r="C24" t="s">
        <v>304</v>
      </c>
      <c r="D24">
        <v>29</v>
      </c>
      <c r="E24">
        <v>5</v>
      </c>
    </row>
    <row r="25" spans="1:5" x14ac:dyDescent="0.3">
      <c r="A25" t="s">
        <v>643</v>
      </c>
      <c r="B25" t="s">
        <v>200</v>
      </c>
      <c r="C25" t="s">
        <v>311</v>
      </c>
      <c r="D25">
        <v>182</v>
      </c>
      <c r="E25">
        <v>9</v>
      </c>
    </row>
    <row r="26" spans="1:5" x14ac:dyDescent="0.3">
      <c r="A26" t="s">
        <v>644</v>
      </c>
      <c r="B26" t="s">
        <v>222</v>
      </c>
      <c r="C26" t="s">
        <v>301</v>
      </c>
      <c r="D26">
        <v>77</v>
      </c>
      <c r="E26">
        <v>6</v>
      </c>
    </row>
    <row r="27" spans="1:5" x14ac:dyDescent="0.3">
      <c r="A27" t="s">
        <v>645</v>
      </c>
      <c r="B27" t="s">
        <v>137</v>
      </c>
      <c r="C27" t="s">
        <v>300</v>
      </c>
      <c r="D27">
        <v>202</v>
      </c>
      <c r="E27">
        <v>4</v>
      </c>
    </row>
    <row r="28" spans="1:5" x14ac:dyDescent="0.3">
      <c r="A28" t="s">
        <v>646</v>
      </c>
      <c r="B28" t="s">
        <v>252</v>
      </c>
      <c r="C28" t="s">
        <v>307</v>
      </c>
      <c r="D28">
        <v>88</v>
      </c>
      <c r="E28">
        <v>10</v>
      </c>
    </row>
    <row r="29" spans="1:5" x14ac:dyDescent="0.3">
      <c r="A29" t="s">
        <v>647</v>
      </c>
      <c r="B29" t="s">
        <v>264</v>
      </c>
      <c r="C29" t="s">
        <v>309</v>
      </c>
      <c r="D29">
        <v>93</v>
      </c>
      <c r="E29">
        <v>0</v>
      </c>
    </row>
    <row r="30" spans="1:5" x14ac:dyDescent="0.3">
      <c r="A30" t="s">
        <v>648</v>
      </c>
      <c r="B30" t="s">
        <v>214</v>
      </c>
      <c r="C30" t="s">
        <v>300</v>
      </c>
      <c r="D30">
        <v>102</v>
      </c>
      <c r="E30">
        <v>1</v>
      </c>
    </row>
    <row r="31" spans="1:5" x14ac:dyDescent="0.3">
      <c r="A31" t="s">
        <v>649</v>
      </c>
      <c r="B31" t="s">
        <v>25</v>
      </c>
      <c r="C31" t="s">
        <v>307</v>
      </c>
      <c r="D31">
        <v>94</v>
      </c>
      <c r="E31">
        <v>10</v>
      </c>
    </row>
    <row r="32" spans="1:5" x14ac:dyDescent="0.3">
      <c r="A32" t="s">
        <v>650</v>
      </c>
      <c r="B32" t="s">
        <v>99</v>
      </c>
      <c r="C32" t="s">
        <v>307</v>
      </c>
      <c r="D32">
        <v>234</v>
      </c>
      <c r="E32">
        <v>10</v>
      </c>
    </row>
    <row r="33" spans="1:5" x14ac:dyDescent="0.3">
      <c r="A33" t="s">
        <v>651</v>
      </c>
      <c r="B33" t="s">
        <v>182</v>
      </c>
      <c r="C33" t="s">
        <v>302</v>
      </c>
      <c r="D33">
        <v>32</v>
      </c>
      <c r="E33">
        <v>6</v>
      </c>
    </row>
    <row r="34" spans="1:5" x14ac:dyDescent="0.3">
      <c r="A34" t="s">
        <v>652</v>
      </c>
      <c r="B34" t="s">
        <v>105</v>
      </c>
      <c r="C34" t="s">
        <v>313</v>
      </c>
      <c r="D34">
        <v>220</v>
      </c>
      <c r="E34">
        <v>5</v>
      </c>
    </row>
    <row r="35" spans="1:5" x14ac:dyDescent="0.3">
      <c r="A35" t="s">
        <v>653</v>
      </c>
      <c r="B35" t="s">
        <v>118</v>
      </c>
      <c r="C35" t="s">
        <v>311</v>
      </c>
      <c r="D35">
        <v>196</v>
      </c>
      <c r="E35">
        <v>8</v>
      </c>
    </row>
    <row r="36" spans="1:5" x14ac:dyDescent="0.3">
      <c r="A36" t="s">
        <v>654</v>
      </c>
      <c r="B36" t="s">
        <v>43</v>
      </c>
      <c r="C36" t="s">
        <v>304</v>
      </c>
      <c r="D36">
        <v>131</v>
      </c>
      <c r="E36">
        <v>10</v>
      </c>
    </row>
    <row r="37" spans="1:5" x14ac:dyDescent="0.3">
      <c r="A37" t="s">
        <v>655</v>
      </c>
      <c r="B37" t="s">
        <v>176</v>
      </c>
      <c r="C37" t="s">
        <v>304</v>
      </c>
      <c r="D37">
        <v>237</v>
      </c>
      <c r="E37">
        <v>2</v>
      </c>
    </row>
    <row r="38" spans="1:5" x14ac:dyDescent="0.3">
      <c r="A38" t="s">
        <v>656</v>
      </c>
      <c r="B38" t="s">
        <v>157</v>
      </c>
      <c r="C38" t="s">
        <v>310</v>
      </c>
      <c r="D38">
        <v>155</v>
      </c>
      <c r="E38">
        <v>0</v>
      </c>
    </row>
    <row r="39" spans="1:5" x14ac:dyDescent="0.3">
      <c r="A39" t="s">
        <v>657</v>
      </c>
      <c r="B39" t="s">
        <v>79</v>
      </c>
      <c r="C39" t="s">
        <v>312</v>
      </c>
      <c r="D39">
        <v>239</v>
      </c>
      <c r="E39">
        <v>2</v>
      </c>
    </row>
    <row r="40" spans="1:5" x14ac:dyDescent="0.3">
      <c r="A40" t="s">
        <v>658</v>
      </c>
      <c r="B40" t="s">
        <v>59</v>
      </c>
      <c r="C40" t="s">
        <v>309</v>
      </c>
      <c r="D40">
        <v>129</v>
      </c>
      <c r="E40">
        <v>9</v>
      </c>
    </row>
    <row r="41" spans="1:5" x14ac:dyDescent="0.3">
      <c r="A41" t="s">
        <v>659</v>
      </c>
      <c r="B41" t="s">
        <v>198</v>
      </c>
      <c r="C41" t="s">
        <v>312</v>
      </c>
      <c r="D41">
        <v>283</v>
      </c>
      <c r="E41">
        <v>10</v>
      </c>
    </row>
    <row r="42" spans="1:5" x14ac:dyDescent="0.3">
      <c r="A42" t="s">
        <v>660</v>
      </c>
      <c r="B42" t="s">
        <v>151</v>
      </c>
      <c r="C42" t="s">
        <v>301</v>
      </c>
      <c r="D42">
        <v>132</v>
      </c>
      <c r="E42">
        <v>7</v>
      </c>
    </row>
    <row r="43" spans="1:5" x14ac:dyDescent="0.3">
      <c r="A43" t="s">
        <v>661</v>
      </c>
      <c r="B43" t="s">
        <v>81</v>
      </c>
      <c r="C43" t="s">
        <v>302</v>
      </c>
      <c r="D43">
        <v>168</v>
      </c>
      <c r="E43">
        <v>0</v>
      </c>
    </row>
    <row r="44" spans="1:5" x14ac:dyDescent="0.3">
      <c r="A44" t="s">
        <v>662</v>
      </c>
      <c r="B44" t="s">
        <v>246</v>
      </c>
      <c r="C44" t="s">
        <v>300</v>
      </c>
      <c r="D44">
        <v>250</v>
      </c>
      <c r="E44">
        <v>2</v>
      </c>
    </row>
    <row r="45" spans="1:5" x14ac:dyDescent="0.3">
      <c r="A45" t="s">
        <v>663</v>
      </c>
      <c r="B45" t="s">
        <v>43</v>
      </c>
      <c r="C45" t="s">
        <v>301</v>
      </c>
      <c r="D45">
        <v>109</v>
      </c>
      <c r="E45">
        <v>1</v>
      </c>
    </row>
    <row r="46" spans="1:5" x14ac:dyDescent="0.3">
      <c r="A46" t="s">
        <v>664</v>
      </c>
      <c r="B46" t="s">
        <v>116</v>
      </c>
      <c r="C46" t="s">
        <v>303</v>
      </c>
      <c r="D46">
        <v>198</v>
      </c>
      <c r="E46">
        <v>3</v>
      </c>
    </row>
    <row r="47" spans="1:5" x14ac:dyDescent="0.3">
      <c r="A47" t="s">
        <v>665</v>
      </c>
      <c r="B47" t="s">
        <v>246</v>
      </c>
      <c r="C47" t="s">
        <v>302</v>
      </c>
      <c r="D47">
        <v>235</v>
      </c>
      <c r="E47">
        <v>10</v>
      </c>
    </row>
    <row r="48" spans="1:5" x14ac:dyDescent="0.3">
      <c r="A48" t="s">
        <v>666</v>
      </c>
      <c r="B48" t="s">
        <v>172</v>
      </c>
      <c r="C48" t="s">
        <v>301</v>
      </c>
      <c r="D48">
        <v>246</v>
      </c>
      <c r="E48">
        <v>5</v>
      </c>
    </row>
    <row r="49" spans="1:5" x14ac:dyDescent="0.3">
      <c r="A49" t="s">
        <v>667</v>
      </c>
      <c r="B49" t="s">
        <v>123</v>
      </c>
      <c r="C49" t="s">
        <v>308</v>
      </c>
      <c r="D49">
        <v>154</v>
      </c>
      <c r="E49">
        <v>5</v>
      </c>
    </row>
    <row r="50" spans="1:5" x14ac:dyDescent="0.3">
      <c r="A50" t="s">
        <v>668</v>
      </c>
      <c r="B50" t="s">
        <v>46</v>
      </c>
      <c r="C50" t="s">
        <v>301</v>
      </c>
      <c r="D50">
        <v>205</v>
      </c>
      <c r="E50">
        <v>6</v>
      </c>
    </row>
    <row r="51" spans="1:5" x14ac:dyDescent="0.3">
      <c r="A51" t="s">
        <v>669</v>
      </c>
      <c r="B51" t="s">
        <v>224</v>
      </c>
      <c r="C51" t="s">
        <v>311</v>
      </c>
      <c r="D51">
        <v>267</v>
      </c>
      <c r="E51">
        <v>9</v>
      </c>
    </row>
    <row r="52" spans="1:5" x14ac:dyDescent="0.3">
      <c r="A52" t="s">
        <v>670</v>
      </c>
      <c r="B52" t="s">
        <v>96</v>
      </c>
      <c r="C52" t="s">
        <v>311</v>
      </c>
      <c r="D52">
        <v>280</v>
      </c>
      <c r="E52">
        <v>0</v>
      </c>
    </row>
    <row r="53" spans="1:5" x14ac:dyDescent="0.3">
      <c r="A53" t="s">
        <v>671</v>
      </c>
      <c r="B53" t="s">
        <v>176</v>
      </c>
      <c r="C53" t="s">
        <v>309</v>
      </c>
      <c r="D53">
        <v>224</v>
      </c>
      <c r="E53">
        <v>9</v>
      </c>
    </row>
    <row r="54" spans="1:5" x14ac:dyDescent="0.3">
      <c r="A54" t="s">
        <v>672</v>
      </c>
      <c r="B54" t="s">
        <v>81</v>
      </c>
      <c r="C54" t="s">
        <v>300</v>
      </c>
      <c r="D54">
        <v>92</v>
      </c>
      <c r="E54">
        <v>2</v>
      </c>
    </row>
    <row r="55" spans="1:5" x14ac:dyDescent="0.3">
      <c r="A55" t="s">
        <v>673</v>
      </c>
      <c r="B55" t="s">
        <v>236</v>
      </c>
      <c r="C55" t="s">
        <v>301</v>
      </c>
      <c r="D55">
        <v>112</v>
      </c>
      <c r="E55">
        <v>10</v>
      </c>
    </row>
    <row r="56" spans="1:5" x14ac:dyDescent="0.3">
      <c r="A56" t="s">
        <v>674</v>
      </c>
      <c r="B56" t="s">
        <v>137</v>
      </c>
      <c r="C56" t="s">
        <v>311</v>
      </c>
      <c r="D56">
        <v>80</v>
      </c>
      <c r="E56">
        <v>7</v>
      </c>
    </row>
    <row r="57" spans="1:5" x14ac:dyDescent="0.3">
      <c r="A57" t="s">
        <v>675</v>
      </c>
      <c r="B57" t="s">
        <v>246</v>
      </c>
      <c r="C57" t="s">
        <v>309</v>
      </c>
      <c r="D57">
        <v>138</v>
      </c>
      <c r="E57">
        <v>5</v>
      </c>
    </row>
    <row r="58" spans="1:5" x14ac:dyDescent="0.3">
      <c r="A58" t="s">
        <v>676</v>
      </c>
      <c r="B58" t="s">
        <v>172</v>
      </c>
      <c r="C58" t="s">
        <v>306</v>
      </c>
      <c r="D58">
        <v>36</v>
      </c>
      <c r="E58">
        <v>5</v>
      </c>
    </row>
    <row r="59" spans="1:5" x14ac:dyDescent="0.3">
      <c r="A59" t="s">
        <v>677</v>
      </c>
      <c r="B59" t="s">
        <v>226</v>
      </c>
      <c r="C59" t="s">
        <v>306</v>
      </c>
      <c r="D59">
        <v>256</v>
      </c>
      <c r="E59">
        <v>7</v>
      </c>
    </row>
    <row r="60" spans="1:5" x14ac:dyDescent="0.3">
      <c r="A60" t="s">
        <v>678</v>
      </c>
      <c r="B60" t="s">
        <v>238</v>
      </c>
      <c r="C60" t="s">
        <v>311</v>
      </c>
      <c r="D60">
        <v>200</v>
      </c>
      <c r="E60">
        <v>1</v>
      </c>
    </row>
    <row r="61" spans="1:5" x14ac:dyDescent="0.3">
      <c r="A61" t="s">
        <v>679</v>
      </c>
      <c r="B61" t="s">
        <v>188</v>
      </c>
      <c r="C61" t="s">
        <v>308</v>
      </c>
      <c r="D61">
        <v>293</v>
      </c>
      <c r="E61">
        <v>9</v>
      </c>
    </row>
    <row r="62" spans="1:5" x14ac:dyDescent="0.3">
      <c r="A62" t="s">
        <v>680</v>
      </c>
      <c r="B62" t="s">
        <v>186</v>
      </c>
      <c r="C62" t="s">
        <v>311</v>
      </c>
      <c r="D62">
        <v>62</v>
      </c>
      <c r="E62">
        <v>2</v>
      </c>
    </row>
    <row r="63" spans="1:5" x14ac:dyDescent="0.3">
      <c r="A63" t="s">
        <v>681</v>
      </c>
      <c r="B63" t="s">
        <v>202</v>
      </c>
      <c r="C63" t="s">
        <v>308</v>
      </c>
      <c r="D63">
        <v>274</v>
      </c>
      <c r="E63">
        <v>8</v>
      </c>
    </row>
    <row r="64" spans="1:5" x14ac:dyDescent="0.3">
      <c r="A64" t="s">
        <v>682</v>
      </c>
      <c r="B64" t="s">
        <v>194</v>
      </c>
      <c r="C64" t="s">
        <v>306</v>
      </c>
      <c r="D64">
        <v>73</v>
      </c>
      <c r="E64">
        <v>5</v>
      </c>
    </row>
    <row r="65" spans="1:5" x14ac:dyDescent="0.3">
      <c r="A65" t="s">
        <v>683</v>
      </c>
      <c r="B65" t="s">
        <v>172</v>
      </c>
      <c r="C65" t="s">
        <v>309</v>
      </c>
      <c r="D65">
        <v>155</v>
      </c>
      <c r="E65">
        <v>6</v>
      </c>
    </row>
    <row r="66" spans="1:5" x14ac:dyDescent="0.3">
      <c r="A66" t="s">
        <v>684</v>
      </c>
      <c r="B66" t="s">
        <v>16</v>
      </c>
      <c r="C66" t="s">
        <v>313</v>
      </c>
      <c r="D66">
        <v>52</v>
      </c>
      <c r="E66">
        <v>5</v>
      </c>
    </row>
    <row r="67" spans="1:5" x14ac:dyDescent="0.3">
      <c r="A67" t="s">
        <v>685</v>
      </c>
      <c r="B67" t="s">
        <v>184</v>
      </c>
      <c r="C67" t="s">
        <v>313</v>
      </c>
      <c r="D67">
        <v>92</v>
      </c>
      <c r="E67">
        <v>10</v>
      </c>
    </row>
    <row r="68" spans="1:5" x14ac:dyDescent="0.3">
      <c r="A68" t="s">
        <v>686</v>
      </c>
      <c r="B68" t="s">
        <v>266</v>
      </c>
      <c r="C68" t="s">
        <v>308</v>
      </c>
      <c r="D68">
        <v>149</v>
      </c>
      <c r="E68">
        <v>4</v>
      </c>
    </row>
    <row r="69" spans="1:5" x14ac:dyDescent="0.3">
      <c r="A69" t="s">
        <v>687</v>
      </c>
      <c r="B69" t="s">
        <v>198</v>
      </c>
      <c r="C69" t="s">
        <v>309</v>
      </c>
      <c r="D69">
        <v>240</v>
      </c>
      <c r="E69">
        <v>3</v>
      </c>
    </row>
    <row r="70" spans="1:5" x14ac:dyDescent="0.3">
      <c r="A70" t="s">
        <v>688</v>
      </c>
      <c r="B70" t="s">
        <v>242</v>
      </c>
      <c r="C70" t="s">
        <v>309</v>
      </c>
      <c r="D70">
        <v>272</v>
      </c>
      <c r="E70">
        <v>1</v>
      </c>
    </row>
    <row r="71" spans="1:5" x14ac:dyDescent="0.3">
      <c r="A71" t="s">
        <v>689</v>
      </c>
      <c r="B71" t="s">
        <v>206</v>
      </c>
      <c r="C71" t="s">
        <v>308</v>
      </c>
      <c r="D71">
        <v>85</v>
      </c>
      <c r="E71">
        <v>0</v>
      </c>
    </row>
    <row r="72" spans="1:5" x14ac:dyDescent="0.3">
      <c r="A72" t="s">
        <v>690</v>
      </c>
      <c r="B72" t="s">
        <v>94</v>
      </c>
      <c r="C72" t="s">
        <v>304</v>
      </c>
      <c r="D72">
        <v>233</v>
      </c>
      <c r="E72">
        <v>2</v>
      </c>
    </row>
    <row r="73" spans="1:5" x14ac:dyDescent="0.3">
      <c r="A73" t="s">
        <v>691</v>
      </c>
      <c r="B73" t="s">
        <v>16</v>
      </c>
      <c r="C73" t="s">
        <v>312</v>
      </c>
      <c r="D73">
        <v>56</v>
      </c>
      <c r="E73">
        <v>7</v>
      </c>
    </row>
    <row r="74" spans="1:5" x14ac:dyDescent="0.3">
      <c r="A74" t="s">
        <v>692</v>
      </c>
      <c r="B74" t="s">
        <v>68</v>
      </c>
      <c r="C74" t="s">
        <v>309</v>
      </c>
      <c r="D74">
        <v>123</v>
      </c>
      <c r="E74">
        <v>8</v>
      </c>
    </row>
    <row r="75" spans="1:5" x14ac:dyDescent="0.3">
      <c r="A75" t="s">
        <v>693</v>
      </c>
      <c r="B75" t="s">
        <v>94</v>
      </c>
      <c r="C75" t="s">
        <v>304</v>
      </c>
      <c r="D75">
        <v>240</v>
      </c>
      <c r="E75">
        <v>6</v>
      </c>
    </row>
    <row r="76" spans="1:5" x14ac:dyDescent="0.3">
      <c r="A76" t="s">
        <v>694</v>
      </c>
      <c r="B76" t="s">
        <v>208</v>
      </c>
      <c r="C76" t="s">
        <v>301</v>
      </c>
      <c r="D76">
        <v>188</v>
      </c>
      <c r="E76">
        <v>8</v>
      </c>
    </row>
    <row r="77" spans="1:5" x14ac:dyDescent="0.3">
      <c r="A77" t="s">
        <v>695</v>
      </c>
      <c r="B77" t="s">
        <v>224</v>
      </c>
      <c r="C77" t="s">
        <v>306</v>
      </c>
      <c r="D77">
        <v>23</v>
      </c>
      <c r="E77">
        <v>1</v>
      </c>
    </row>
    <row r="78" spans="1:5" x14ac:dyDescent="0.3">
      <c r="A78" t="s">
        <v>696</v>
      </c>
      <c r="B78" t="s">
        <v>105</v>
      </c>
      <c r="C78" t="s">
        <v>300</v>
      </c>
      <c r="D78">
        <v>222</v>
      </c>
      <c r="E78">
        <v>4</v>
      </c>
    </row>
    <row r="79" spans="1:5" x14ac:dyDescent="0.3">
      <c r="A79" t="s">
        <v>697</v>
      </c>
      <c r="B79" t="s">
        <v>264</v>
      </c>
      <c r="C79" t="s">
        <v>306</v>
      </c>
      <c r="D79">
        <v>37</v>
      </c>
      <c r="E79">
        <v>4</v>
      </c>
    </row>
    <row r="80" spans="1:5" x14ac:dyDescent="0.3">
      <c r="A80" t="s">
        <v>698</v>
      </c>
      <c r="B80" t="s">
        <v>114</v>
      </c>
      <c r="C80" t="s">
        <v>306</v>
      </c>
      <c r="D80">
        <v>212</v>
      </c>
      <c r="E80">
        <v>7</v>
      </c>
    </row>
    <row r="81" spans="1:5" x14ac:dyDescent="0.3">
      <c r="A81" t="s">
        <v>699</v>
      </c>
      <c r="B81" t="s">
        <v>116</v>
      </c>
      <c r="C81" t="s">
        <v>309</v>
      </c>
      <c r="D81">
        <v>267</v>
      </c>
      <c r="E81">
        <v>3</v>
      </c>
    </row>
    <row r="82" spans="1:5" x14ac:dyDescent="0.3">
      <c r="A82" t="s">
        <v>700</v>
      </c>
      <c r="B82" t="s">
        <v>5</v>
      </c>
      <c r="C82" t="s">
        <v>303</v>
      </c>
      <c r="D82">
        <v>201</v>
      </c>
      <c r="E82">
        <v>9</v>
      </c>
    </row>
    <row r="83" spans="1:5" x14ac:dyDescent="0.3">
      <c r="A83" t="s">
        <v>701</v>
      </c>
      <c r="B83" t="s">
        <v>68</v>
      </c>
      <c r="C83" t="s">
        <v>311</v>
      </c>
      <c r="D83">
        <v>130</v>
      </c>
      <c r="E83">
        <v>4</v>
      </c>
    </row>
    <row r="84" spans="1:5" x14ac:dyDescent="0.3">
      <c r="A84" t="s">
        <v>702</v>
      </c>
      <c r="B84" t="s">
        <v>252</v>
      </c>
      <c r="C84" t="s">
        <v>303</v>
      </c>
      <c r="D84">
        <v>207</v>
      </c>
      <c r="E84">
        <v>7</v>
      </c>
    </row>
    <row r="85" spans="1:5" x14ac:dyDescent="0.3">
      <c r="A85" t="s">
        <v>703</v>
      </c>
      <c r="B85" t="s">
        <v>56</v>
      </c>
      <c r="C85" t="s">
        <v>308</v>
      </c>
      <c r="D85">
        <v>51</v>
      </c>
      <c r="E85">
        <v>3</v>
      </c>
    </row>
    <row r="86" spans="1:5" x14ac:dyDescent="0.3">
      <c r="A86" t="s">
        <v>704</v>
      </c>
      <c r="B86" t="s">
        <v>174</v>
      </c>
      <c r="C86" t="s">
        <v>299</v>
      </c>
      <c r="D86">
        <v>201</v>
      </c>
      <c r="E86">
        <v>1</v>
      </c>
    </row>
    <row r="87" spans="1:5" x14ac:dyDescent="0.3">
      <c r="A87" t="s">
        <v>705</v>
      </c>
      <c r="B87" t="s">
        <v>198</v>
      </c>
      <c r="C87" t="s">
        <v>304</v>
      </c>
      <c r="D87">
        <v>124</v>
      </c>
      <c r="E87">
        <v>2</v>
      </c>
    </row>
    <row r="88" spans="1:5" x14ac:dyDescent="0.3">
      <c r="A88" t="s">
        <v>706</v>
      </c>
      <c r="B88" t="s">
        <v>131</v>
      </c>
      <c r="C88" t="s">
        <v>307</v>
      </c>
      <c r="D88">
        <v>24</v>
      </c>
      <c r="E88">
        <v>1</v>
      </c>
    </row>
    <row r="89" spans="1:5" x14ac:dyDescent="0.3">
      <c r="A89" t="s">
        <v>707</v>
      </c>
      <c r="B89" t="s">
        <v>32</v>
      </c>
      <c r="C89" t="s">
        <v>300</v>
      </c>
      <c r="D89">
        <v>173</v>
      </c>
      <c r="E89">
        <v>7</v>
      </c>
    </row>
    <row r="90" spans="1:5" x14ac:dyDescent="0.3">
      <c r="A90" t="s">
        <v>708</v>
      </c>
      <c r="B90" t="s">
        <v>56</v>
      </c>
      <c r="C90" t="s">
        <v>303</v>
      </c>
      <c r="D90">
        <v>60</v>
      </c>
      <c r="E90">
        <v>2</v>
      </c>
    </row>
    <row r="91" spans="1:5" x14ac:dyDescent="0.3">
      <c r="A91" t="s">
        <v>709</v>
      </c>
      <c r="B91" t="s">
        <v>218</v>
      </c>
      <c r="C91" t="s">
        <v>306</v>
      </c>
      <c r="D91">
        <v>181</v>
      </c>
      <c r="E91">
        <v>7</v>
      </c>
    </row>
    <row r="92" spans="1:5" x14ac:dyDescent="0.3">
      <c r="A92" t="s">
        <v>710</v>
      </c>
      <c r="B92" t="s">
        <v>192</v>
      </c>
      <c r="C92" t="s">
        <v>306</v>
      </c>
      <c r="D92">
        <v>84</v>
      </c>
      <c r="E92">
        <v>1</v>
      </c>
    </row>
    <row r="93" spans="1:5" x14ac:dyDescent="0.3">
      <c r="A93" t="s">
        <v>711</v>
      </c>
      <c r="B93" t="s">
        <v>16</v>
      </c>
      <c r="C93" t="s">
        <v>299</v>
      </c>
      <c r="D93">
        <v>80</v>
      </c>
      <c r="E93">
        <v>10</v>
      </c>
    </row>
    <row r="94" spans="1:5" x14ac:dyDescent="0.3">
      <c r="A94" t="s">
        <v>712</v>
      </c>
      <c r="B94" t="s">
        <v>39</v>
      </c>
      <c r="C94" t="s">
        <v>299</v>
      </c>
      <c r="D94">
        <v>29</v>
      </c>
      <c r="E94">
        <v>5</v>
      </c>
    </row>
    <row r="95" spans="1:5" x14ac:dyDescent="0.3">
      <c r="A95" t="s">
        <v>713</v>
      </c>
      <c r="B95" t="s">
        <v>220</v>
      </c>
      <c r="C95" t="s">
        <v>304</v>
      </c>
      <c r="D95">
        <v>156</v>
      </c>
      <c r="E95">
        <v>10</v>
      </c>
    </row>
    <row r="96" spans="1:5" x14ac:dyDescent="0.3">
      <c r="A96" t="s">
        <v>714</v>
      </c>
      <c r="B96" t="s">
        <v>163</v>
      </c>
      <c r="C96" t="s">
        <v>312</v>
      </c>
      <c r="D96">
        <v>251</v>
      </c>
      <c r="E96">
        <v>5</v>
      </c>
    </row>
    <row r="97" spans="1:5" x14ac:dyDescent="0.3">
      <c r="A97" t="s">
        <v>715</v>
      </c>
      <c r="B97" t="s">
        <v>79</v>
      </c>
      <c r="C97" t="s">
        <v>303</v>
      </c>
      <c r="D97">
        <v>81</v>
      </c>
      <c r="E97">
        <v>1</v>
      </c>
    </row>
    <row r="98" spans="1:5" x14ac:dyDescent="0.3">
      <c r="A98" t="s">
        <v>716</v>
      </c>
      <c r="B98" t="s">
        <v>125</v>
      </c>
      <c r="C98" t="s">
        <v>300</v>
      </c>
      <c r="D98">
        <v>250</v>
      </c>
      <c r="E98">
        <v>8</v>
      </c>
    </row>
    <row r="99" spans="1:5" x14ac:dyDescent="0.3">
      <c r="A99" t="s">
        <v>717</v>
      </c>
      <c r="B99" t="s">
        <v>135</v>
      </c>
      <c r="C99" t="s">
        <v>309</v>
      </c>
      <c r="D99">
        <v>239</v>
      </c>
      <c r="E99">
        <v>8</v>
      </c>
    </row>
    <row r="100" spans="1:5" x14ac:dyDescent="0.3">
      <c r="A100" t="s">
        <v>718</v>
      </c>
      <c r="B100" t="s">
        <v>145</v>
      </c>
      <c r="C100" t="s">
        <v>312</v>
      </c>
      <c r="D100">
        <v>12</v>
      </c>
      <c r="E100">
        <v>4</v>
      </c>
    </row>
    <row r="101" spans="1:5" x14ac:dyDescent="0.3">
      <c r="A101" t="s">
        <v>719</v>
      </c>
      <c r="B101" t="s">
        <v>114</v>
      </c>
      <c r="C101" t="s">
        <v>312</v>
      </c>
      <c r="D101">
        <v>50</v>
      </c>
      <c r="E101">
        <v>4</v>
      </c>
    </row>
    <row r="102" spans="1:5" x14ac:dyDescent="0.3">
      <c r="A102" t="s">
        <v>720</v>
      </c>
      <c r="B102" t="s">
        <v>62</v>
      </c>
      <c r="C102" t="s">
        <v>300</v>
      </c>
      <c r="D102">
        <v>19</v>
      </c>
      <c r="E102">
        <v>2</v>
      </c>
    </row>
    <row r="103" spans="1:5" x14ac:dyDescent="0.3">
      <c r="A103" t="s">
        <v>721</v>
      </c>
      <c r="B103" t="s">
        <v>123</v>
      </c>
      <c r="C103" t="s">
        <v>308</v>
      </c>
      <c r="D103">
        <v>141</v>
      </c>
      <c r="E103">
        <v>10</v>
      </c>
    </row>
    <row r="104" spans="1:5" x14ac:dyDescent="0.3">
      <c r="A104" t="s">
        <v>722</v>
      </c>
      <c r="B104" t="s">
        <v>105</v>
      </c>
      <c r="C104" t="s">
        <v>308</v>
      </c>
      <c r="D104">
        <v>120</v>
      </c>
      <c r="E104">
        <v>2</v>
      </c>
    </row>
    <row r="105" spans="1:5" x14ac:dyDescent="0.3">
      <c r="A105" t="s">
        <v>723</v>
      </c>
      <c r="B105" t="s">
        <v>214</v>
      </c>
      <c r="C105" t="s">
        <v>307</v>
      </c>
      <c r="D105">
        <v>86</v>
      </c>
      <c r="E105">
        <v>5</v>
      </c>
    </row>
    <row r="106" spans="1:5" x14ac:dyDescent="0.3">
      <c r="A106" t="s">
        <v>724</v>
      </c>
      <c r="B106" t="s">
        <v>110</v>
      </c>
      <c r="C106" t="s">
        <v>305</v>
      </c>
      <c r="D106">
        <v>290</v>
      </c>
      <c r="E106">
        <v>8</v>
      </c>
    </row>
    <row r="107" spans="1:5" x14ac:dyDescent="0.3">
      <c r="A107" t="s">
        <v>725</v>
      </c>
      <c r="B107" t="s">
        <v>228</v>
      </c>
      <c r="C107" t="s">
        <v>306</v>
      </c>
      <c r="D107">
        <v>280</v>
      </c>
      <c r="E107">
        <v>3</v>
      </c>
    </row>
    <row r="108" spans="1:5" x14ac:dyDescent="0.3">
      <c r="A108" t="s">
        <v>726</v>
      </c>
      <c r="B108" t="s">
        <v>174</v>
      </c>
      <c r="C108" t="s">
        <v>308</v>
      </c>
      <c r="D108">
        <v>226</v>
      </c>
      <c r="E108">
        <v>1</v>
      </c>
    </row>
    <row r="109" spans="1:5" x14ac:dyDescent="0.3">
      <c r="A109" t="s">
        <v>727</v>
      </c>
      <c r="B109" t="s">
        <v>182</v>
      </c>
      <c r="C109" t="s">
        <v>307</v>
      </c>
      <c r="D109">
        <v>66</v>
      </c>
      <c r="E109">
        <v>3</v>
      </c>
    </row>
    <row r="110" spans="1:5" x14ac:dyDescent="0.3">
      <c r="A110" t="s">
        <v>728</v>
      </c>
      <c r="B110" t="s">
        <v>36</v>
      </c>
      <c r="C110" t="s">
        <v>311</v>
      </c>
      <c r="D110">
        <v>157</v>
      </c>
      <c r="E110">
        <v>2</v>
      </c>
    </row>
    <row r="111" spans="1:5" x14ac:dyDescent="0.3">
      <c r="A111" t="s">
        <v>729</v>
      </c>
      <c r="B111" t="s">
        <v>256</v>
      </c>
      <c r="C111" t="s">
        <v>310</v>
      </c>
      <c r="D111">
        <v>131</v>
      </c>
      <c r="E111">
        <v>3</v>
      </c>
    </row>
    <row r="112" spans="1:5" x14ac:dyDescent="0.3">
      <c r="A112" t="s">
        <v>730</v>
      </c>
      <c r="B112" t="s">
        <v>25</v>
      </c>
      <c r="C112" t="s">
        <v>313</v>
      </c>
      <c r="D112">
        <v>164</v>
      </c>
      <c r="E112">
        <v>7</v>
      </c>
    </row>
    <row r="113" spans="1:5" x14ac:dyDescent="0.3">
      <c r="A113" t="s">
        <v>731</v>
      </c>
      <c r="B113" t="s">
        <v>59</v>
      </c>
      <c r="C113" t="s">
        <v>299</v>
      </c>
      <c r="D113">
        <v>72</v>
      </c>
      <c r="E113">
        <v>0</v>
      </c>
    </row>
    <row r="114" spans="1:5" x14ac:dyDescent="0.3">
      <c r="A114" t="s">
        <v>732</v>
      </c>
      <c r="B114" t="s">
        <v>62</v>
      </c>
      <c r="C114" t="s">
        <v>306</v>
      </c>
      <c r="D114">
        <v>34</v>
      </c>
      <c r="E114">
        <v>5</v>
      </c>
    </row>
    <row r="115" spans="1:5" x14ac:dyDescent="0.3">
      <c r="A115" t="s">
        <v>733</v>
      </c>
      <c r="B115" t="s">
        <v>222</v>
      </c>
      <c r="C115" t="s">
        <v>313</v>
      </c>
      <c r="D115">
        <v>132</v>
      </c>
      <c r="E115">
        <v>8</v>
      </c>
    </row>
    <row r="116" spans="1:5" x14ac:dyDescent="0.3">
      <c r="A116" t="s">
        <v>734</v>
      </c>
      <c r="B116" t="s">
        <v>188</v>
      </c>
      <c r="C116" t="s">
        <v>311</v>
      </c>
      <c r="D116">
        <v>224</v>
      </c>
      <c r="E116">
        <v>9</v>
      </c>
    </row>
    <row r="117" spans="1:5" x14ac:dyDescent="0.3">
      <c r="A117" t="s">
        <v>735</v>
      </c>
      <c r="B117" t="s">
        <v>25</v>
      </c>
      <c r="C117" t="s">
        <v>308</v>
      </c>
      <c r="D117">
        <v>244</v>
      </c>
      <c r="E117">
        <v>5</v>
      </c>
    </row>
    <row r="118" spans="1:5" x14ac:dyDescent="0.3">
      <c r="A118" t="s">
        <v>736</v>
      </c>
      <c r="B118" t="s">
        <v>202</v>
      </c>
      <c r="C118" t="s">
        <v>309</v>
      </c>
      <c r="D118">
        <v>42</v>
      </c>
      <c r="E118">
        <v>7</v>
      </c>
    </row>
    <row r="119" spans="1:5" x14ac:dyDescent="0.3">
      <c r="A119" t="s">
        <v>737</v>
      </c>
      <c r="B119" t="s">
        <v>36</v>
      </c>
      <c r="C119" t="s">
        <v>302</v>
      </c>
      <c r="D119">
        <v>66</v>
      </c>
      <c r="E119">
        <v>8</v>
      </c>
    </row>
    <row r="120" spans="1:5" x14ac:dyDescent="0.3">
      <c r="A120" t="s">
        <v>738</v>
      </c>
      <c r="B120" t="s">
        <v>94</v>
      </c>
      <c r="C120" t="s">
        <v>304</v>
      </c>
      <c r="D120">
        <v>265</v>
      </c>
      <c r="E120">
        <v>2</v>
      </c>
    </row>
    <row r="121" spans="1:5" x14ac:dyDescent="0.3">
      <c r="A121" t="s">
        <v>739</v>
      </c>
      <c r="B121" t="s">
        <v>141</v>
      </c>
      <c r="C121" t="s">
        <v>308</v>
      </c>
      <c r="D121">
        <v>284</v>
      </c>
      <c r="E121">
        <v>9</v>
      </c>
    </row>
    <row r="122" spans="1:5" x14ac:dyDescent="0.3">
      <c r="A122" t="s">
        <v>740</v>
      </c>
      <c r="B122" t="s">
        <v>198</v>
      </c>
      <c r="C122" t="s">
        <v>306</v>
      </c>
      <c r="D122">
        <v>18</v>
      </c>
      <c r="E122">
        <v>1</v>
      </c>
    </row>
    <row r="123" spans="1:5" x14ac:dyDescent="0.3">
      <c r="A123" t="s">
        <v>741</v>
      </c>
      <c r="B123" t="s">
        <v>137</v>
      </c>
      <c r="C123" t="s">
        <v>307</v>
      </c>
      <c r="D123">
        <v>273</v>
      </c>
      <c r="E123">
        <v>1</v>
      </c>
    </row>
    <row r="124" spans="1:5" x14ac:dyDescent="0.3">
      <c r="A124" t="s">
        <v>742</v>
      </c>
      <c r="B124" t="s">
        <v>153</v>
      </c>
      <c r="C124" t="s">
        <v>301</v>
      </c>
      <c r="D124">
        <v>133</v>
      </c>
      <c r="E124">
        <v>4</v>
      </c>
    </row>
    <row r="125" spans="1:5" x14ac:dyDescent="0.3">
      <c r="A125" t="s">
        <v>743</v>
      </c>
      <c r="B125" t="s">
        <v>184</v>
      </c>
      <c r="C125" t="s">
        <v>299</v>
      </c>
      <c r="D125">
        <v>83</v>
      </c>
      <c r="E125">
        <v>6</v>
      </c>
    </row>
    <row r="126" spans="1:5" x14ac:dyDescent="0.3">
      <c r="A126" t="s">
        <v>744</v>
      </c>
      <c r="B126" t="s">
        <v>141</v>
      </c>
      <c r="C126" t="s">
        <v>306</v>
      </c>
      <c r="D126">
        <v>159</v>
      </c>
      <c r="E126">
        <v>7</v>
      </c>
    </row>
    <row r="127" spans="1:5" x14ac:dyDescent="0.3">
      <c r="A127" t="s">
        <v>745</v>
      </c>
      <c r="B127" t="s">
        <v>135</v>
      </c>
      <c r="C127" t="s">
        <v>300</v>
      </c>
      <c r="D127">
        <v>229</v>
      </c>
      <c r="E127">
        <v>8</v>
      </c>
    </row>
    <row r="128" spans="1:5" x14ac:dyDescent="0.3">
      <c r="A128" t="s">
        <v>746</v>
      </c>
      <c r="B128" t="s">
        <v>94</v>
      </c>
      <c r="C128" t="s">
        <v>311</v>
      </c>
      <c r="D128">
        <v>10</v>
      </c>
      <c r="E128">
        <v>6</v>
      </c>
    </row>
    <row r="129" spans="1:5" x14ac:dyDescent="0.3">
      <c r="A129" t="s">
        <v>747</v>
      </c>
      <c r="B129" t="s">
        <v>79</v>
      </c>
      <c r="C129" t="s">
        <v>313</v>
      </c>
      <c r="D129">
        <v>190</v>
      </c>
      <c r="E129">
        <v>6</v>
      </c>
    </row>
    <row r="130" spans="1:5" x14ac:dyDescent="0.3">
      <c r="A130" t="s">
        <v>748</v>
      </c>
      <c r="B130" t="s">
        <v>222</v>
      </c>
      <c r="C130" t="s">
        <v>312</v>
      </c>
      <c r="D130">
        <v>133</v>
      </c>
      <c r="E130">
        <v>9</v>
      </c>
    </row>
    <row r="131" spans="1:5" x14ac:dyDescent="0.3">
      <c r="A131" t="s">
        <v>749</v>
      </c>
      <c r="B131" t="s">
        <v>159</v>
      </c>
      <c r="C131" t="s">
        <v>304</v>
      </c>
      <c r="D131">
        <v>223</v>
      </c>
      <c r="E131">
        <v>1</v>
      </c>
    </row>
    <row r="132" spans="1:5" x14ac:dyDescent="0.3">
      <c r="A132" t="s">
        <v>750</v>
      </c>
      <c r="B132" t="s">
        <v>46</v>
      </c>
      <c r="C132" t="s">
        <v>310</v>
      </c>
      <c r="D132">
        <v>105</v>
      </c>
      <c r="E132">
        <v>2</v>
      </c>
    </row>
    <row r="133" spans="1:5" x14ac:dyDescent="0.3">
      <c r="A133" t="s">
        <v>751</v>
      </c>
      <c r="B133" t="s">
        <v>116</v>
      </c>
      <c r="C133" t="s">
        <v>300</v>
      </c>
      <c r="D133">
        <v>53</v>
      </c>
      <c r="E133">
        <v>5</v>
      </c>
    </row>
    <row r="134" spans="1:5" x14ac:dyDescent="0.3">
      <c r="A134" t="s">
        <v>752</v>
      </c>
      <c r="B134" t="s">
        <v>139</v>
      </c>
      <c r="C134" t="s">
        <v>307</v>
      </c>
      <c r="D134">
        <v>278</v>
      </c>
      <c r="E134">
        <v>10</v>
      </c>
    </row>
    <row r="135" spans="1:5" x14ac:dyDescent="0.3">
      <c r="A135" t="s">
        <v>753</v>
      </c>
      <c r="B135" t="s">
        <v>46</v>
      </c>
      <c r="C135" t="s">
        <v>309</v>
      </c>
      <c r="D135">
        <v>194</v>
      </c>
      <c r="E135">
        <v>1</v>
      </c>
    </row>
    <row r="136" spans="1:5" x14ac:dyDescent="0.3">
      <c r="A136" t="s">
        <v>754</v>
      </c>
      <c r="B136" t="s">
        <v>99</v>
      </c>
      <c r="C136" t="s">
        <v>301</v>
      </c>
      <c r="D136">
        <v>44</v>
      </c>
      <c r="E136">
        <v>7</v>
      </c>
    </row>
    <row r="137" spans="1:5" x14ac:dyDescent="0.3">
      <c r="A137" t="s">
        <v>755</v>
      </c>
      <c r="B137" t="s">
        <v>202</v>
      </c>
      <c r="C137" t="s">
        <v>299</v>
      </c>
      <c r="D137">
        <v>279</v>
      </c>
      <c r="E137">
        <v>7</v>
      </c>
    </row>
    <row r="138" spans="1:5" x14ac:dyDescent="0.3">
      <c r="A138" t="s">
        <v>756</v>
      </c>
      <c r="B138" t="s">
        <v>202</v>
      </c>
      <c r="C138" t="s">
        <v>302</v>
      </c>
      <c r="D138">
        <v>288</v>
      </c>
      <c r="E138">
        <v>10</v>
      </c>
    </row>
    <row r="139" spans="1:5" x14ac:dyDescent="0.3">
      <c r="A139" t="s">
        <v>757</v>
      </c>
      <c r="B139" t="s">
        <v>180</v>
      </c>
      <c r="C139" t="s">
        <v>310</v>
      </c>
      <c r="D139">
        <v>269</v>
      </c>
      <c r="E139">
        <v>8</v>
      </c>
    </row>
    <row r="140" spans="1:5" x14ac:dyDescent="0.3">
      <c r="A140" t="s">
        <v>758</v>
      </c>
      <c r="B140" t="s">
        <v>153</v>
      </c>
      <c r="C140" t="s">
        <v>306</v>
      </c>
      <c r="D140">
        <v>269</v>
      </c>
      <c r="E140">
        <v>5</v>
      </c>
    </row>
    <row r="141" spans="1:5" x14ac:dyDescent="0.3">
      <c r="A141" t="s">
        <v>759</v>
      </c>
      <c r="B141" t="s">
        <v>163</v>
      </c>
      <c r="C141" t="s">
        <v>306</v>
      </c>
      <c r="D141">
        <v>293</v>
      </c>
      <c r="E141">
        <v>2</v>
      </c>
    </row>
    <row r="142" spans="1:5" x14ac:dyDescent="0.3">
      <c r="A142" t="s">
        <v>760</v>
      </c>
      <c r="B142" t="s">
        <v>200</v>
      </c>
      <c r="C142" t="s">
        <v>307</v>
      </c>
      <c r="D142">
        <v>20</v>
      </c>
      <c r="E142">
        <v>8</v>
      </c>
    </row>
    <row r="143" spans="1:5" x14ac:dyDescent="0.3">
      <c r="A143" t="s">
        <v>761</v>
      </c>
      <c r="B143" t="s">
        <v>105</v>
      </c>
      <c r="C143" t="s">
        <v>307</v>
      </c>
      <c r="D143">
        <v>209</v>
      </c>
      <c r="E143">
        <v>10</v>
      </c>
    </row>
    <row r="144" spans="1:5" x14ac:dyDescent="0.3">
      <c r="A144" t="s">
        <v>762</v>
      </c>
      <c r="B144" t="s">
        <v>22</v>
      </c>
      <c r="C144" t="s">
        <v>308</v>
      </c>
      <c r="D144">
        <v>250</v>
      </c>
      <c r="E144">
        <v>9</v>
      </c>
    </row>
    <row r="145" spans="1:5" x14ac:dyDescent="0.3">
      <c r="A145" t="s">
        <v>763</v>
      </c>
      <c r="B145" t="s">
        <v>81</v>
      </c>
      <c r="C145" t="s">
        <v>301</v>
      </c>
      <c r="D145">
        <v>32</v>
      </c>
      <c r="E145">
        <v>2</v>
      </c>
    </row>
    <row r="146" spans="1:5" x14ac:dyDescent="0.3">
      <c r="A146" t="s">
        <v>764</v>
      </c>
      <c r="B146" t="s">
        <v>129</v>
      </c>
      <c r="C146" t="s">
        <v>304</v>
      </c>
      <c r="D146">
        <v>208</v>
      </c>
      <c r="E146">
        <v>2</v>
      </c>
    </row>
    <row r="147" spans="1:5" x14ac:dyDescent="0.3">
      <c r="A147" t="s">
        <v>765</v>
      </c>
      <c r="B147" t="s">
        <v>182</v>
      </c>
      <c r="C147" t="s">
        <v>304</v>
      </c>
      <c r="D147">
        <v>201</v>
      </c>
      <c r="E147">
        <v>6</v>
      </c>
    </row>
    <row r="148" spans="1:5" x14ac:dyDescent="0.3">
      <c r="A148" t="s">
        <v>766</v>
      </c>
      <c r="B148" t="s">
        <v>29</v>
      </c>
      <c r="C148" t="s">
        <v>313</v>
      </c>
      <c r="D148">
        <v>139</v>
      </c>
      <c r="E148">
        <v>8</v>
      </c>
    </row>
    <row r="149" spans="1:5" x14ac:dyDescent="0.3">
      <c r="A149" t="s">
        <v>767</v>
      </c>
      <c r="B149" t="s">
        <v>5</v>
      </c>
      <c r="C149" t="s">
        <v>303</v>
      </c>
      <c r="D149">
        <v>18</v>
      </c>
      <c r="E149">
        <v>0</v>
      </c>
    </row>
    <row r="150" spans="1:5" x14ac:dyDescent="0.3">
      <c r="A150" t="s">
        <v>768</v>
      </c>
      <c r="B150" t="s">
        <v>76</v>
      </c>
      <c r="C150" t="s">
        <v>305</v>
      </c>
      <c r="D150">
        <v>192</v>
      </c>
      <c r="E150">
        <v>1</v>
      </c>
    </row>
    <row r="151" spans="1:5" x14ac:dyDescent="0.3">
      <c r="A151" t="s">
        <v>769</v>
      </c>
      <c r="B151" t="s">
        <v>103</v>
      </c>
      <c r="C151" t="s">
        <v>305</v>
      </c>
      <c r="D151">
        <v>44</v>
      </c>
      <c r="E151">
        <v>8</v>
      </c>
    </row>
    <row r="152" spans="1:5" x14ac:dyDescent="0.3">
      <c r="A152" t="s">
        <v>770</v>
      </c>
      <c r="B152" t="s">
        <v>79</v>
      </c>
      <c r="C152" t="s">
        <v>311</v>
      </c>
      <c r="D152">
        <v>186</v>
      </c>
      <c r="E152">
        <v>2</v>
      </c>
    </row>
    <row r="153" spans="1:5" x14ac:dyDescent="0.3">
      <c r="A153" t="s">
        <v>771</v>
      </c>
      <c r="B153" t="s">
        <v>226</v>
      </c>
      <c r="C153" t="s">
        <v>304</v>
      </c>
      <c r="D153">
        <v>133</v>
      </c>
      <c r="E153">
        <v>4</v>
      </c>
    </row>
    <row r="154" spans="1:5" x14ac:dyDescent="0.3">
      <c r="A154" t="s">
        <v>772</v>
      </c>
      <c r="B154" t="s">
        <v>53</v>
      </c>
      <c r="C154" t="s">
        <v>309</v>
      </c>
      <c r="D154">
        <v>63</v>
      </c>
      <c r="E154">
        <v>2</v>
      </c>
    </row>
    <row r="155" spans="1:5" x14ac:dyDescent="0.3">
      <c r="A155" t="s">
        <v>773</v>
      </c>
      <c r="B155" t="s">
        <v>224</v>
      </c>
      <c r="C155" t="s">
        <v>308</v>
      </c>
      <c r="D155">
        <v>180</v>
      </c>
      <c r="E155">
        <v>2</v>
      </c>
    </row>
    <row r="156" spans="1:5" x14ac:dyDescent="0.3">
      <c r="A156" t="s">
        <v>774</v>
      </c>
      <c r="B156" t="s">
        <v>90</v>
      </c>
      <c r="C156" t="s">
        <v>299</v>
      </c>
      <c r="D156">
        <v>78</v>
      </c>
      <c r="E156">
        <v>5</v>
      </c>
    </row>
    <row r="157" spans="1:5" x14ac:dyDescent="0.3">
      <c r="A157" t="s">
        <v>775</v>
      </c>
      <c r="B157" t="s">
        <v>101</v>
      </c>
      <c r="C157" t="s">
        <v>311</v>
      </c>
      <c r="D157">
        <v>32</v>
      </c>
      <c r="E157">
        <v>3</v>
      </c>
    </row>
    <row r="158" spans="1:5" x14ac:dyDescent="0.3">
      <c r="A158" t="s">
        <v>776</v>
      </c>
      <c r="B158" t="s">
        <v>110</v>
      </c>
      <c r="C158" t="s">
        <v>309</v>
      </c>
      <c r="D158">
        <v>190</v>
      </c>
      <c r="E158">
        <v>5</v>
      </c>
    </row>
    <row r="159" spans="1:5" x14ac:dyDescent="0.3">
      <c r="A159" t="s">
        <v>777</v>
      </c>
      <c r="B159" t="s">
        <v>48</v>
      </c>
      <c r="C159" t="s">
        <v>309</v>
      </c>
      <c r="D159">
        <v>289</v>
      </c>
      <c r="E159">
        <v>8</v>
      </c>
    </row>
    <row r="160" spans="1:5" x14ac:dyDescent="0.3">
      <c r="A160" t="s">
        <v>778</v>
      </c>
      <c r="B160" t="s">
        <v>5</v>
      </c>
      <c r="C160" t="s">
        <v>304</v>
      </c>
      <c r="D160">
        <v>183</v>
      </c>
      <c r="E160">
        <v>4</v>
      </c>
    </row>
    <row r="161" spans="1:5" x14ac:dyDescent="0.3">
      <c r="A161" t="s">
        <v>779</v>
      </c>
      <c r="B161" t="s">
        <v>155</v>
      </c>
      <c r="C161" t="s">
        <v>300</v>
      </c>
      <c r="D161">
        <v>99</v>
      </c>
      <c r="E161">
        <v>1</v>
      </c>
    </row>
    <row r="162" spans="1:5" x14ac:dyDescent="0.3">
      <c r="A162" t="s">
        <v>780</v>
      </c>
      <c r="B162" t="s">
        <v>220</v>
      </c>
      <c r="C162" t="s">
        <v>304</v>
      </c>
      <c r="D162">
        <v>247</v>
      </c>
      <c r="E162">
        <v>4</v>
      </c>
    </row>
    <row r="163" spans="1:5" x14ac:dyDescent="0.3">
      <c r="A163" t="s">
        <v>781</v>
      </c>
      <c r="B163" t="s">
        <v>139</v>
      </c>
      <c r="C163" t="s">
        <v>300</v>
      </c>
      <c r="D163">
        <v>255</v>
      </c>
      <c r="E163">
        <v>3</v>
      </c>
    </row>
    <row r="164" spans="1:5" x14ac:dyDescent="0.3">
      <c r="A164" t="s">
        <v>782</v>
      </c>
      <c r="B164" t="s">
        <v>66</v>
      </c>
      <c r="C164" t="s">
        <v>307</v>
      </c>
      <c r="D164">
        <v>103</v>
      </c>
      <c r="E164">
        <v>10</v>
      </c>
    </row>
    <row r="165" spans="1:5" x14ac:dyDescent="0.3">
      <c r="A165" t="s">
        <v>783</v>
      </c>
      <c r="B165" t="s">
        <v>50</v>
      </c>
      <c r="C165" t="s">
        <v>309</v>
      </c>
      <c r="D165">
        <v>79</v>
      </c>
      <c r="E165">
        <v>8</v>
      </c>
    </row>
    <row r="166" spans="1:5" x14ac:dyDescent="0.3">
      <c r="A166" t="s">
        <v>784</v>
      </c>
      <c r="B166" t="s">
        <v>125</v>
      </c>
      <c r="C166" t="s">
        <v>305</v>
      </c>
      <c r="D166">
        <v>42</v>
      </c>
      <c r="E166">
        <v>4</v>
      </c>
    </row>
    <row r="167" spans="1:5" x14ac:dyDescent="0.3">
      <c r="A167" t="s">
        <v>785</v>
      </c>
      <c r="B167" t="s">
        <v>165</v>
      </c>
      <c r="C167" t="s">
        <v>303</v>
      </c>
      <c r="D167">
        <v>244</v>
      </c>
      <c r="E167">
        <v>2</v>
      </c>
    </row>
    <row r="168" spans="1:5" x14ac:dyDescent="0.3">
      <c r="A168" t="s">
        <v>786</v>
      </c>
      <c r="B168" t="s">
        <v>210</v>
      </c>
      <c r="C168" t="s">
        <v>303</v>
      </c>
      <c r="D168">
        <v>28</v>
      </c>
      <c r="E168">
        <v>10</v>
      </c>
    </row>
    <row r="169" spans="1:5" x14ac:dyDescent="0.3">
      <c r="A169" t="s">
        <v>787</v>
      </c>
      <c r="B169" t="s">
        <v>83</v>
      </c>
      <c r="C169" t="s">
        <v>310</v>
      </c>
      <c r="D169">
        <v>160</v>
      </c>
      <c r="E169">
        <v>4</v>
      </c>
    </row>
    <row r="170" spans="1:5" x14ac:dyDescent="0.3">
      <c r="A170" t="s">
        <v>788</v>
      </c>
      <c r="B170" t="s">
        <v>157</v>
      </c>
      <c r="C170" t="s">
        <v>312</v>
      </c>
      <c r="D170">
        <v>113</v>
      </c>
      <c r="E170">
        <v>9</v>
      </c>
    </row>
    <row r="171" spans="1:5" x14ac:dyDescent="0.3">
      <c r="A171" t="s">
        <v>789</v>
      </c>
      <c r="B171" t="s">
        <v>172</v>
      </c>
      <c r="C171" t="s">
        <v>309</v>
      </c>
      <c r="D171">
        <v>32</v>
      </c>
      <c r="E171">
        <v>8</v>
      </c>
    </row>
    <row r="172" spans="1:5" x14ac:dyDescent="0.3">
      <c r="A172" t="s">
        <v>790</v>
      </c>
      <c r="B172" t="s">
        <v>242</v>
      </c>
      <c r="C172" t="s">
        <v>313</v>
      </c>
      <c r="D172">
        <v>112</v>
      </c>
      <c r="E172">
        <v>1</v>
      </c>
    </row>
    <row r="173" spans="1:5" x14ac:dyDescent="0.3">
      <c r="A173" t="s">
        <v>791</v>
      </c>
      <c r="B173" t="s">
        <v>200</v>
      </c>
      <c r="C173" t="s">
        <v>308</v>
      </c>
      <c r="D173">
        <v>31</v>
      </c>
      <c r="E173">
        <v>8</v>
      </c>
    </row>
    <row r="174" spans="1:5" x14ac:dyDescent="0.3">
      <c r="A174" t="s">
        <v>792</v>
      </c>
      <c r="B174" t="s">
        <v>236</v>
      </c>
      <c r="C174" t="s">
        <v>312</v>
      </c>
      <c r="D174">
        <v>171</v>
      </c>
      <c r="E174">
        <v>10</v>
      </c>
    </row>
    <row r="175" spans="1:5" x14ac:dyDescent="0.3">
      <c r="A175" t="s">
        <v>793</v>
      </c>
      <c r="B175" t="s">
        <v>118</v>
      </c>
      <c r="C175" t="s">
        <v>301</v>
      </c>
      <c r="D175">
        <v>168</v>
      </c>
      <c r="E175">
        <v>2</v>
      </c>
    </row>
    <row r="176" spans="1:5" x14ac:dyDescent="0.3">
      <c r="A176" t="s">
        <v>794</v>
      </c>
      <c r="B176" t="s">
        <v>34</v>
      </c>
      <c r="C176" t="s">
        <v>304</v>
      </c>
      <c r="D176">
        <v>273</v>
      </c>
      <c r="E176">
        <v>9</v>
      </c>
    </row>
    <row r="177" spans="1:5" x14ac:dyDescent="0.3">
      <c r="A177" t="s">
        <v>795</v>
      </c>
      <c r="B177" t="s">
        <v>129</v>
      </c>
      <c r="C177" t="s">
        <v>300</v>
      </c>
      <c r="D177">
        <v>213</v>
      </c>
      <c r="E177">
        <v>9</v>
      </c>
    </row>
    <row r="178" spans="1:5" x14ac:dyDescent="0.3">
      <c r="A178" t="s">
        <v>796</v>
      </c>
      <c r="B178" t="s">
        <v>250</v>
      </c>
      <c r="C178" t="s">
        <v>308</v>
      </c>
      <c r="D178">
        <v>288</v>
      </c>
      <c r="E178">
        <v>2</v>
      </c>
    </row>
    <row r="179" spans="1:5" x14ac:dyDescent="0.3">
      <c r="A179" t="s">
        <v>797</v>
      </c>
      <c r="B179" t="s">
        <v>218</v>
      </c>
      <c r="C179" t="s">
        <v>309</v>
      </c>
      <c r="D179">
        <v>252</v>
      </c>
      <c r="E179">
        <v>2</v>
      </c>
    </row>
    <row r="180" spans="1:5" x14ac:dyDescent="0.3">
      <c r="A180" t="s">
        <v>798</v>
      </c>
      <c r="B180" t="s">
        <v>22</v>
      </c>
      <c r="C180" t="s">
        <v>301</v>
      </c>
      <c r="D180">
        <v>139</v>
      </c>
      <c r="E180">
        <v>10</v>
      </c>
    </row>
    <row r="181" spans="1:5" x14ac:dyDescent="0.3">
      <c r="A181" t="s">
        <v>799</v>
      </c>
      <c r="B181" t="s">
        <v>139</v>
      </c>
      <c r="C181" t="s">
        <v>313</v>
      </c>
      <c r="D181">
        <v>28</v>
      </c>
      <c r="E181">
        <v>9</v>
      </c>
    </row>
    <row r="182" spans="1:5" x14ac:dyDescent="0.3">
      <c r="A182" t="s">
        <v>800</v>
      </c>
      <c r="B182" t="s">
        <v>13</v>
      </c>
      <c r="C182" t="s">
        <v>304</v>
      </c>
      <c r="D182">
        <v>107</v>
      </c>
      <c r="E182">
        <v>9</v>
      </c>
    </row>
    <row r="183" spans="1:5" x14ac:dyDescent="0.3">
      <c r="A183" t="s">
        <v>801</v>
      </c>
      <c r="B183" t="s">
        <v>145</v>
      </c>
      <c r="C183" t="s">
        <v>303</v>
      </c>
      <c r="D183">
        <v>156</v>
      </c>
      <c r="E183">
        <v>5</v>
      </c>
    </row>
    <row r="184" spans="1:5" x14ac:dyDescent="0.3">
      <c r="A184" t="s">
        <v>802</v>
      </c>
      <c r="B184" t="s">
        <v>264</v>
      </c>
      <c r="C184" t="s">
        <v>309</v>
      </c>
      <c r="D184">
        <v>192</v>
      </c>
      <c r="E184">
        <v>9</v>
      </c>
    </row>
    <row r="185" spans="1:5" x14ac:dyDescent="0.3">
      <c r="A185" t="s">
        <v>803</v>
      </c>
      <c r="B185" t="s">
        <v>34</v>
      </c>
      <c r="C185" t="s">
        <v>310</v>
      </c>
      <c r="D185">
        <v>34</v>
      </c>
      <c r="E185">
        <v>0</v>
      </c>
    </row>
    <row r="186" spans="1:5" x14ac:dyDescent="0.3">
      <c r="A186" t="s">
        <v>804</v>
      </c>
      <c r="B186" t="s">
        <v>250</v>
      </c>
      <c r="C186" t="s">
        <v>309</v>
      </c>
      <c r="D186">
        <v>179</v>
      </c>
      <c r="E186">
        <v>0</v>
      </c>
    </row>
    <row r="187" spans="1:5" x14ac:dyDescent="0.3">
      <c r="A187" t="s">
        <v>805</v>
      </c>
      <c r="B187" t="s">
        <v>107</v>
      </c>
      <c r="C187" t="s">
        <v>305</v>
      </c>
      <c r="D187">
        <v>149</v>
      </c>
      <c r="E187">
        <v>1</v>
      </c>
    </row>
    <row r="188" spans="1:5" x14ac:dyDescent="0.3">
      <c r="A188" t="s">
        <v>806</v>
      </c>
      <c r="B188" t="s">
        <v>176</v>
      </c>
      <c r="C188" t="s">
        <v>301</v>
      </c>
      <c r="D188">
        <v>73</v>
      </c>
      <c r="E188">
        <v>0</v>
      </c>
    </row>
    <row r="189" spans="1:5" x14ac:dyDescent="0.3">
      <c r="A189" t="s">
        <v>807</v>
      </c>
      <c r="B189" t="s">
        <v>137</v>
      </c>
      <c r="C189" t="s">
        <v>308</v>
      </c>
      <c r="D189">
        <v>198</v>
      </c>
      <c r="E189">
        <v>10</v>
      </c>
    </row>
    <row r="190" spans="1:5" x14ac:dyDescent="0.3">
      <c r="A190" t="s">
        <v>808</v>
      </c>
      <c r="B190" t="s">
        <v>176</v>
      </c>
      <c r="C190" t="s">
        <v>310</v>
      </c>
      <c r="D190">
        <v>233</v>
      </c>
      <c r="E190">
        <v>9</v>
      </c>
    </row>
    <row r="191" spans="1:5" x14ac:dyDescent="0.3">
      <c r="A191" t="s">
        <v>809</v>
      </c>
      <c r="B191" t="s">
        <v>131</v>
      </c>
      <c r="C191" t="s">
        <v>300</v>
      </c>
      <c r="D191">
        <v>214</v>
      </c>
      <c r="E191">
        <v>4</v>
      </c>
    </row>
    <row r="192" spans="1:5" x14ac:dyDescent="0.3">
      <c r="A192" t="s">
        <v>810</v>
      </c>
      <c r="B192" t="s">
        <v>210</v>
      </c>
      <c r="C192" t="s">
        <v>303</v>
      </c>
      <c r="D192">
        <v>235</v>
      </c>
      <c r="E192">
        <v>10</v>
      </c>
    </row>
    <row r="193" spans="1:5" x14ac:dyDescent="0.3">
      <c r="A193" t="s">
        <v>811</v>
      </c>
      <c r="B193" t="s">
        <v>192</v>
      </c>
      <c r="C193" t="s">
        <v>307</v>
      </c>
      <c r="D193">
        <v>207</v>
      </c>
      <c r="E193">
        <v>3</v>
      </c>
    </row>
    <row r="194" spans="1:5" x14ac:dyDescent="0.3">
      <c r="A194" t="s">
        <v>812</v>
      </c>
      <c r="B194" t="s">
        <v>135</v>
      </c>
      <c r="C194" t="s">
        <v>305</v>
      </c>
      <c r="D194">
        <v>183</v>
      </c>
      <c r="E194">
        <v>9</v>
      </c>
    </row>
    <row r="195" spans="1:5" x14ac:dyDescent="0.3">
      <c r="A195" t="s">
        <v>813</v>
      </c>
      <c r="B195" t="s">
        <v>101</v>
      </c>
      <c r="C195" t="s">
        <v>309</v>
      </c>
      <c r="D195">
        <v>105</v>
      </c>
      <c r="E195">
        <v>6</v>
      </c>
    </row>
    <row r="196" spans="1:5" x14ac:dyDescent="0.3">
      <c r="A196" t="s">
        <v>814</v>
      </c>
      <c r="B196" t="s">
        <v>46</v>
      </c>
      <c r="C196" t="s">
        <v>311</v>
      </c>
      <c r="D196">
        <v>264</v>
      </c>
      <c r="E196">
        <v>9</v>
      </c>
    </row>
    <row r="197" spans="1:5" x14ac:dyDescent="0.3">
      <c r="A197" t="s">
        <v>815</v>
      </c>
      <c r="B197" t="s">
        <v>131</v>
      </c>
      <c r="C197" t="s">
        <v>304</v>
      </c>
      <c r="D197">
        <v>264</v>
      </c>
      <c r="E197">
        <v>10</v>
      </c>
    </row>
    <row r="198" spans="1:5" x14ac:dyDescent="0.3">
      <c r="A198" t="s">
        <v>816</v>
      </c>
      <c r="B198" t="s">
        <v>13</v>
      </c>
      <c r="C198" t="s">
        <v>312</v>
      </c>
      <c r="D198">
        <v>198</v>
      </c>
      <c r="E198">
        <v>0</v>
      </c>
    </row>
    <row r="199" spans="1:5" x14ac:dyDescent="0.3">
      <c r="A199" t="s">
        <v>817</v>
      </c>
      <c r="B199" t="s">
        <v>110</v>
      </c>
      <c r="C199" t="s">
        <v>301</v>
      </c>
      <c r="D199">
        <v>275</v>
      </c>
      <c r="E199">
        <v>7</v>
      </c>
    </row>
    <row r="200" spans="1:5" x14ac:dyDescent="0.3">
      <c r="A200" t="s">
        <v>818</v>
      </c>
      <c r="B200" t="s">
        <v>64</v>
      </c>
      <c r="C200" t="s">
        <v>309</v>
      </c>
      <c r="D200">
        <v>146</v>
      </c>
      <c r="E200">
        <v>10</v>
      </c>
    </row>
    <row r="201" spans="1:5" x14ac:dyDescent="0.3">
      <c r="A201" t="s">
        <v>819</v>
      </c>
      <c r="B201" t="s">
        <v>234</v>
      </c>
      <c r="C201" t="s">
        <v>310</v>
      </c>
      <c r="D201">
        <v>52</v>
      </c>
      <c r="E201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Products</vt:lpstr>
      <vt:lpstr>Suppliers</vt:lpstr>
      <vt:lpstr>Warehouses</vt:lpstr>
      <vt:lpstr>Sheet1</vt:lpstr>
      <vt:lpstr>Inventory</vt:lpstr>
      <vt:lpstr>Shipments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2025-09-09T06:38:28Z</dcterms:created>
  <dcterms:modified xsi:type="dcterms:W3CDTF">2025-09-14T11:06:38Z</dcterms:modified>
</cp:coreProperties>
</file>