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8"/>
  <workbookPr/>
  <mc:AlternateContent xmlns:mc="http://schemas.openxmlformats.org/markup-compatibility/2006">
    <mc:Choice Requires="x15">
      <x15ac:absPath xmlns:x15ac="http://schemas.microsoft.com/office/spreadsheetml/2010/11/ac" url="G:\gmpi 2.0\table\2023\"/>
    </mc:Choice>
  </mc:AlternateContent>
  <xr:revisionPtr revIDLastSave="0" documentId="13_ncr:1_{0AC8D1D9-F1FF-46CC-8C49-AAA12C3F5206}" xr6:coauthVersionLast="36" xr6:coauthVersionMax="36" xr10:uidLastSave="{00000000-0000-0000-0000-000000000000}"/>
  <bookViews>
    <workbookView xWindow="32760" yWindow="32760" windowWidth="19200" windowHeight="11460" tabRatio="906" xr2:uid="{00000000-000D-0000-FFFF-FFFF00000000}"/>
  </bookViews>
  <sheets>
    <sheet name="2.1 Union MPI (k=1%)" sheetId="1" r:id="rId1"/>
    <sheet name="2.2 Censored H (k=1%)" sheetId="2" r:id="rId2"/>
    <sheet name="2.3 Contribution (k=1%)" sheetId="3" r:id="rId3"/>
    <sheet name="2.4 MPI (k=20%)" sheetId="8" r:id="rId4"/>
    <sheet name="2.5 Censored H (k=20%) " sheetId="9" r:id="rId5"/>
    <sheet name="2.6 Contribution (k=20%)" sheetId="10" r:id="rId6"/>
    <sheet name="2.7 MPI (k=40%)" sheetId="11" r:id="rId7"/>
    <sheet name="2.8 Censored H (k=40%)" sheetId="12" r:id="rId8"/>
    <sheet name="2.9 Contribution (k=40%)" sheetId="13" r:id="rId9"/>
    <sheet name="2.10 Severe MPI (k=50%)" sheetId="14" r:id="rId10"/>
    <sheet name="2.11 Censored H (k=50%)" sheetId="15" r:id="rId11"/>
    <sheet name="2.12 Contribution (k=50%)" sheetId="16" r:id="rId12"/>
    <sheet name="2.13 Intersection MPI (k=100%)" sheetId="17" r:id="rId13"/>
    <sheet name="2.14 Censored H (k=100%)" sheetId="18" r:id="rId14"/>
    <sheet name="2.15 Contribution (k=100%)" sheetId="19" r:id="rId15"/>
  </sheets>
  <definedNames>
    <definedName name="_xlnm._FilterDatabase" localSheetId="0" hidden="1">'2.1 Union MPI (k=1%)'!$A$9:$Q$9</definedName>
    <definedName name="_xlnm._FilterDatabase" localSheetId="9" hidden="1">'2.10 Severe MPI (k=50%)'!$A$9:$Q$9</definedName>
    <definedName name="_xlnm._FilterDatabase" localSheetId="10" hidden="1">'2.11 Censored H (k=50%)'!$A$9:$S$9</definedName>
    <definedName name="_xlnm._FilterDatabase" localSheetId="11" hidden="1">'2.12 Contribution (k=50%)'!$A$9:$V$9</definedName>
    <definedName name="_xlnm._FilterDatabase" localSheetId="12" hidden="1">'2.13 Intersection MPI (k=100%)'!$A$9:$Q$9</definedName>
    <definedName name="_xlnm._FilterDatabase" localSheetId="13" hidden="1">'2.14 Censored H (k=100%)'!$A$9:$S$9</definedName>
    <definedName name="_xlnm._FilterDatabase" localSheetId="14" hidden="1">'2.15 Contribution (k=100%)'!$A$9:$V$9</definedName>
    <definedName name="_xlnm._FilterDatabase" localSheetId="1" hidden="1">'2.2 Censored H (k=1%)'!$A$9:$S$9</definedName>
    <definedName name="_xlnm._FilterDatabase" localSheetId="2" hidden="1">'2.3 Contribution (k=1%)'!$A$9:$V$9</definedName>
    <definedName name="_xlnm._FilterDatabase" localSheetId="3" hidden="1">'2.4 MPI (k=20%)'!$A$9:$Q$9</definedName>
    <definedName name="_xlnm._FilterDatabase" localSheetId="4" hidden="1">'2.5 Censored H (k=20%) '!$A$9:$S$9</definedName>
    <definedName name="_xlnm._FilterDatabase" localSheetId="5" hidden="1">'2.6 Contribution (k=20%)'!$A$9:$V$9</definedName>
    <definedName name="_xlnm._FilterDatabase" localSheetId="6" hidden="1">'2.7 MPI (k=40%)'!$A$9:$Q$9</definedName>
    <definedName name="_xlnm._FilterDatabase" localSheetId="7" hidden="1">'2.8 Censored H (k=40%)'!$A$9:$S$9</definedName>
    <definedName name="_xlnm._FilterDatabase" localSheetId="8" hidden="1">'2.9 Contribution (k=40%)'!$A$9:$V$9</definedName>
  </definedNames>
  <calcPr calcId="191029"/>
</workbook>
</file>

<file path=xl/calcChain.xml><?xml version="1.0" encoding="utf-8"?>
<calcChain xmlns="http://schemas.openxmlformats.org/spreadsheetml/2006/main">
  <c r="A122" i="11" l="1"/>
  <c r="A123" i="8"/>
  <c r="A122" i="8"/>
  <c r="A122" i="3"/>
  <c r="A122" i="9"/>
  <c r="A122" i="10"/>
  <c r="A123" i="11"/>
  <c r="A122" i="12"/>
  <c r="A122" i="13"/>
  <c r="A123" i="14"/>
  <c r="A122" i="15"/>
  <c r="A122" i="16"/>
  <c r="A123" i="17"/>
  <c r="A122" i="18"/>
  <c r="A122" i="19"/>
  <c r="A122" i="2"/>
  <c r="A121" i="3"/>
  <c r="A121" i="8"/>
  <c r="A121" i="9"/>
  <c r="A121" i="10"/>
  <c r="A121" i="11"/>
  <c r="A121" i="12"/>
  <c r="A121" i="13"/>
  <c r="A121" i="14"/>
  <c r="A121" i="15"/>
  <c r="A121" i="16"/>
  <c r="A121" i="17"/>
  <c r="A121" i="18"/>
  <c r="A121" i="19"/>
  <c r="A121" i="2"/>
  <c r="A3" i="2"/>
  <c r="O6" i="17"/>
  <c r="N6" i="17"/>
  <c r="L6" i="17"/>
  <c r="K6" i="17"/>
  <c r="O6" i="14"/>
  <c r="N6" i="14"/>
  <c r="L6" i="14"/>
  <c r="K6" i="14"/>
  <c r="O6" i="11"/>
  <c r="N6" i="11"/>
  <c r="L6" i="11"/>
  <c r="K6" i="11"/>
  <c r="O6" i="8"/>
  <c r="N6" i="8"/>
  <c r="L6" i="8"/>
  <c r="K6" i="8"/>
  <c r="A4" i="19"/>
  <c r="A4" i="18"/>
  <c r="A122" i="17"/>
  <c r="A3" i="17"/>
  <c r="A122" i="14"/>
  <c r="A3" i="14"/>
  <c r="A3" i="19" s="1"/>
  <c r="A3" i="11"/>
  <c r="A3" i="12" s="1"/>
  <c r="A3" i="3"/>
  <c r="A3" i="18"/>
  <c r="A3" i="8"/>
  <c r="A3" i="10" s="1"/>
  <c r="A4" i="16"/>
  <c r="A4" i="15"/>
  <c r="A4" i="3"/>
  <c r="A4" i="2"/>
  <c r="A3" i="16" l="1"/>
  <c r="A3" i="9"/>
  <c r="A3" i="15"/>
  <c r="A3" i="13"/>
</calcChain>
</file>

<file path=xl/sharedStrings.xml><?xml version="1.0" encoding="utf-8"?>
<sst xmlns="http://schemas.openxmlformats.org/spreadsheetml/2006/main" count="10472" uniqueCount="355">
  <si>
    <t>ISO
country numeric code</t>
  </si>
  <si>
    <t>ISO
country code</t>
  </si>
  <si>
    <t>Country</t>
  </si>
  <si>
    <t>World region</t>
  </si>
  <si>
    <t>MPI data source</t>
  </si>
  <si>
    <t xml:space="preserve">Survey </t>
  </si>
  <si>
    <t>Year</t>
  </si>
  <si>
    <t>Multidimensional poverty</t>
  </si>
  <si>
    <t>Headcount ratio: Population in multidimensional poverty
(H)</t>
  </si>
  <si>
    <t xml:space="preserve">Intensity of deprivation among the poor
(A) </t>
  </si>
  <si>
    <t>Year of the survey</t>
  </si>
  <si>
    <t>Indicators included in the MPI</t>
  </si>
  <si>
    <t>Indicator (s) missing</t>
  </si>
  <si>
    <t>% Population</t>
  </si>
  <si>
    <t>Average % of weighted deprivations</t>
  </si>
  <si>
    <t>Thousands</t>
  </si>
  <si>
    <t>Percentage of people who are poor and deprived in….</t>
  </si>
  <si>
    <t>Health</t>
  </si>
  <si>
    <t>Education</t>
  </si>
  <si>
    <t>Living Standards</t>
  </si>
  <si>
    <t>Nutrition</t>
  </si>
  <si>
    <t>Child mortality</t>
  </si>
  <si>
    <t>Years of schooling</t>
  </si>
  <si>
    <t>School attendance</t>
  </si>
  <si>
    <t>Sanitation</t>
  </si>
  <si>
    <t>Drinking water</t>
  </si>
  <si>
    <t>Electricity</t>
  </si>
  <si>
    <t>Housing</t>
  </si>
  <si>
    <t>Assets</t>
  </si>
  <si>
    <t>Cooking 
fuel</t>
  </si>
  <si>
    <t>Percentage contribution of deprivations of each indicator to overall poverty…</t>
  </si>
  <si>
    <t>Percentage contribution of deprivations 
of each dimension to overall poverty</t>
  </si>
  <si>
    <t xml:space="preserve">Health </t>
  </si>
  <si>
    <t>% Contribution</t>
  </si>
  <si>
    <t>Range 0 to 1</t>
  </si>
  <si>
    <t xml:space="preserve">Range 0 to 1 </t>
  </si>
  <si>
    <r>
      <t>Total population</t>
    </r>
    <r>
      <rPr>
        <b/>
        <sz val="16"/>
        <color indexed="8"/>
        <rFont val="Calibri"/>
        <family val="2"/>
      </rPr>
      <t>ᵃ</t>
    </r>
  </si>
  <si>
    <t>Total number of indicators included 
(out of ten)</t>
  </si>
  <si>
    <r>
      <t>Number of MPI poor people by k=1%</t>
    </r>
    <r>
      <rPr>
        <b/>
        <sz val="16"/>
        <color indexed="8"/>
        <rFont val="Calibri"/>
        <family val="2"/>
      </rPr>
      <t>ᵇ</t>
    </r>
  </si>
  <si>
    <t>Table 2.1 MPI results with union (k=1%) as the poverty cutoff.</t>
  </si>
  <si>
    <t xml:space="preserve">A Union multidimensional poverty measure identifies a person as poor if the person is deprived in any indicator. </t>
  </si>
  <si>
    <t>Table 2.2 Censored headcount ratios for MPI with k=1% as the poverty cutoff.</t>
  </si>
  <si>
    <t>Table 2.3 Contribution of deprivations to MPI with k=1% as the poverty cutoff.</t>
  </si>
  <si>
    <t>Table 2.6 Contribution of deprivations to MPI with k=20% as the poverty cutoff.</t>
  </si>
  <si>
    <t>Table 2.5 Censored headcount ratios for MPI with k=20% as the poverty cutoff.</t>
  </si>
  <si>
    <r>
      <t>Number of MPI poor people by k=20%</t>
    </r>
    <r>
      <rPr>
        <b/>
        <sz val="16"/>
        <color indexed="8"/>
        <rFont val="Calibri"/>
        <family val="2"/>
      </rPr>
      <t>ᵇ</t>
    </r>
  </si>
  <si>
    <t>Multidimensional Poverty Index
(MPI 1% = H*A)</t>
  </si>
  <si>
    <t>Multidimensional Poverty Index
(MPI 1%)</t>
  </si>
  <si>
    <t>Multidimensional Poverty Index
(MPI 20% = H*A)</t>
  </si>
  <si>
    <t>Multidimensional Poverty Index
(MPI 20%)</t>
  </si>
  <si>
    <t>Table 2.8 Censored headcount ratios for MPI with k=40% as the poverty cutoff.</t>
  </si>
  <si>
    <t>Table 2.9 Contribution of deprivations to MPI with k=40% as the poverty cutoff.</t>
  </si>
  <si>
    <t>Table 2.4 MPI results with k=20% as the poverty cutoff.</t>
  </si>
  <si>
    <t>Table 2.7 MPI results with k=40% as the poverty cutoff.</t>
  </si>
  <si>
    <t>Table 2.10 MPI results with k=50% as the poverty cutoff.</t>
  </si>
  <si>
    <t>Table 2.11 Censored headcount ratios for MPI with k=50% as the poverty cutoff.</t>
  </si>
  <si>
    <t>Table 2.12 Contribution of deprivations to MPI with k=50% as the poverty cutoff.</t>
  </si>
  <si>
    <t xml:space="preserve">A Severe multidimensional poverty measure identifies a person as poor if the person is deprived in 50-100% of the weighted indicators. </t>
  </si>
  <si>
    <t>Multidimensional Poverty Index
(MPI 50% = H*A)</t>
  </si>
  <si>
    <r>
      <t>Number of MPI poor people by k=50%</t>
    </r>
    <r>
      <rPr>
        <b/>
        <sz val="16"/>
        <color indexed="8"/>
        <rFont val="Calibri"/>
        <family val="2"/>
      </rPr>
      <t>ᵇ</t>
    </r>
  </si>
  <si>
    <t>Multidimensional Poverty Index
(MPI 50%)</t>
  </si>
  <si>
    <t>Multidimensional Poverty Index
(MPI 40%)</t>
  </si>
  <si>
    <t>Multidimensional Poverty Index
(MPI 40% = H*A)</t>
  </si>
  <si>
    <r>
      <t>Number of MPI poor people by k=40%</t>
    </r>
    <r>
      <rPr>
        <b/>
        <sz val="16"/>
        <color indexed="8"/>
        <rFont val="Calibri"/>
        <family val="2"/>
      </rPr>
      <t>ᵇ</t>
    </r>
  </si>
  <si>
    <t>Notes</t>
  </si>
  <si>
    <t>Table 2.13 MPI results with k=100% as the poverty cutoff.</t>
  </si>
  <si>
    <t>Table 2.14 Censored headcount ratios for MPI with k=100% as the poverty cutoff.</t>
  </si>
  <si>
    <t>Table 2.15 Contribution of deprivations to MPI with k=100% as the poverty cutoff.</t>
  </si>
  <si>
    <t xml:space="preserve">A Intersection multidimensional poverty measure identifies a person as poor if the person is deprived in 100% of the weighted indicators. </t>
  </si>
  <si>
    <t>Multidimensional Poverty Index
(MPI 100% = H*A)</t>
  </si>
  <si>
    <t>Multidimensional Poverty Index
(MPI 100%)</t>
  </si>
  <si>
    <t xml:space="preserve">The table shows the proportion of people who are MPI poor (using a cutoff of at least 1% of the weighted indicators to determine who is poor) and experience deprivations in each of the indicators. The table sorts countries from low to high according to the Multidimensional Poverty Index (MPI). </t>
  </si>
  <si>
    <t xml:space="preserve">The table sorts countries from low to high MPI when households deprived in at least 1% of the weighted indicators are considered poor (rather than the standard 33%). </t>
  </si>
  <si>
    <t xml:space="preserve">The table shows the percentage contribution of each dimension and indicator to the MPI (using a cutoff of at least 1% of the weighted indicators to be considered poor). The table sorts countries from low to high according to the Multidimensional Poverty Index (MPI). </t>
  </si>
  <si>
    <t xml:space="preserve">The table sorts countries from low to high MPI when households deprived in at least 20% of the weighted indicators are considered poor (rather than the standard 33%). </t>
  </si>
  <si>
    <t xml:space="preserve">The table shows the proportion of people who are MPI poor (using a cutoff of at least 20% of the weighted indicators to determine who is poor) and experience deprivations in each of the indicators. The table sorts countries from low to high according to the Multidimensional Poverty Index (MPI). </t>
  </si>
  <si>
    <t xml:space="preserve">The table shows the percentage contribution of each dimension and indictor to the MPI (using a cutoff of at least 20% of the weighted indicators to be considered poor). The table sorts countries from low to high according to the Multidimensional Poverty Index (MPI). </t>
  </si>
  <si>
    <t xml:space="preserve">The table sorts countries from low to high MPI when households deprived in at least 40% of the weighted indicators are considered poor (rather than the standard 33%). </t>
  </si>
  <si>
    <t xml:space="preserve">The table shows the proportion of people who are MPI poor (using a cutoff of at least 40% of the weighted indicators to determine who is poor) and experience deprivations in each of the indicators. The table sorts countries from low to high according to the Multidimensional Poverty Index (MPI). </t>
  </si>
  <si>
    <t xml:space="preserve">The table shows the percentage contribution of each dimension and indictor to the MPI (using a cutoff of at least 40% of the weighted indicators to be considered poor). The table sorts countries from low to high according to the Multidimensional Poverty Index (MPI). </t>
  </si>
  <si>
    <t xml:space="preserve">The table sorts countries from low to high MPI when households deprived in at least 50% of the weighted indicators are considered poor (rather than the standard 33%). </t>
  </si>
  <si>
    <t xml:space="preserve">The table shows the proportion of people who are MPI poor (using a cutoff of at least 50% of the weighted indicators to determine who is poor) and experience deprivations in each of the indicators. The table sorts  countries from low to high according to the Multidimensional Poverty Index (MPI). </t>
  </si>
  <si>
    <t xml:space="preserve">The table shows the percentage contribution of each dimension and indictor to the MPI (using a cutoff of at least 50% of the weighted indicators to be considered poor). The table sorts countries from low to high according to the Multidimensional Poverty Index (MPI). </t>
  </si>
  <si>
    <t xml:space="preserve">The table sorts countries from low to high MPI when households deprived in 100% of the weighted indicators are considered poor (rather than the standard 33%). </t>
  </si>
  <si>
    <t xml:space="preserve">The table shows the proportion of people who are MPI poor (using a cutoff of 100% of the weighted indicators to determine who is poor) and experience deprivations in each of the indicators. The table sorts countries from low to high according to the Multidimensional Poverty Index (MPI). </t>
  </si>
  <si>
    <t xml:space="preserve">The table shows the percentage contribution of each dimension and indictor to the MPI (using a cutoff of 100% of the weighted indicators to be considered poor). The table sorts countries from low to high according to the Multidimensional Poverty Index (MPI). </t>
  </si>
  <si>
    <r>
      <rPr>
        <sz val="22"/>
        <color indexed="8"/>
        <rFont val="Garamond"/>
        <family val="1"/>
      </rPr>
      <t>ᵃ</t>
    </r>
    <r>
      <rPr>
        <sz val="16"/>
        <color indexed="8"/>
        <rFont val="Garamond"/>
        <family val="1"/>
      </rPr>
      <t>United Nations, Department of Economic and Social Affairs, Population Division (2022). World Population Prospects 2022, Online Edition.</t>
    </r>
  </si>
  <si>
    <t>Population 2020</t>
  </si>
  <si>
    <t>Citation: Alkire, S., Kanagaratnam, U., and Suppa, N. (2023). The global Multidimensional Poverty Index (MPI) 2023 country results and methodological note. OPHI MPI Methodological Note 55, Oxford Poverty and Human Development Initiative, University of Oxford.</t>
  </si>
  <si>
    <t>Population 2021</t>
  </si>
  <si>
    <t xml:space="preserve">Tables 2.1 - 2.12 updated on 30 April 2023. </t>
  </si>
  <si>
    <r>
      <rPr>
        <sz val="22"/>
        <color indexed="8"/>
        <rFont val="Garamond"/>
        <family val="1"/>
      </rPr>
      <t>ᵇ</t>
    </r>
    <r>
      <rPr>
        <sz val="16"/>
        <color indexed="8"/>
        <rFont val="Garamond"/>
        <family val="1"/>
      </rPr>
      <t xml:space="preserve">Own calculations based on MPI results and population estimates from the year of the survey, 2020 and 2021, as indicated. This was computed by multiplying the headcount (column H) by population of the survey year, 2020 and 2021, as indicated, and rounding to the nearest thousand. </t>
    </r>
  </si>
  <si>
    <t>UKR</t>
  </si>
  <si>
    <t>Ukraine</t>
  </si>
  <si>
    <t>Europe and Central Asia</t>
  </si>
  <si>
    <t>MICS</t>
  </si>
  <si>
    <t>2012</t>
  </si>
  <si>
    <t>JOR</t>
  </si>
  <si>
    <t>Jordan</t>
  </si>
  <si>
    <t>Arab States</t>
  </si>
  <si>
    <t>DHS</t>
  </si>
  <si>
    <t>2017-2018</t>
  </si>
  <si>
    <t/>
  </si>
  <si>
    <t>BRB</t>
  </si>
  <si>
    <t>Barbados</t>
  </si>
  <si>
    <t>Latin America and the Caribbean</t>
  </si>
  <si>
    <t>TKM</t>
  </si>
  <si>
    <t>Turkmenistan</t>
  </si>
  <si>
    <t>2019</t>
  </si>
  <si>
    <t>Cooking fuel</t>
  </si>
  <si>
    <t>SRB</t>
  </si>
  <si>
    <t>Serbia</t>
  </si>
  <si>
    <t>ARG</t>
  </si>
  <si>
    <t>Argentina</t>
  </si>
  <si>
    <t>2019-2020</t>
  </si>
  <si>
    <t>MKD</t>
  </si>
  <si>
    <t>North Macedonia</t>
  </si>
  <si>
    <t>2018-2019</t>
  </si>
  <si>
    <t>PSE</t>
  </si>
  <si>
    <t>Palestine, State of</t>
  </si>
  <si>
    <t>GEO</t>
  </si>
  <si>
    <t>Georgia</t>
  </si>
  <si>
    <t>2018</t>
  </si>
  <si>
    <t>UZB</t>
  </si>
  <si>
    <t>Uzbekistan</t>
  </si>
  <si>
    <t>2021-2022</t>
  </si>
  <si>
    <t>KAZ</t>
  </si>
  <si>
    <t>Kazakhstan</t>
  </si>
  <si>
    <t>2015</t>
  </si>
  <si>
    <t>CRI</t>
  </si>
  <si>
    <t>Costa Rica</t>
  </si>
  <si>
    <t>TUN</t>
  </si>
  <si>
    <t>Tunisia</t>
  </si>
  <si>
    <t>ARM</t>
  </si>
  <si>
    <t>Armenia</t>
  </si>
  <si>
    <t>2015-2016</t>
  </si>
  <si>
    <t>VNM</t>
  </si>
  <si>
    <t>Viet Nam</t>
  </si>
  <si>
    <t>East Asia and the Pacific</t>
  </si>
  <si>
    <t>2020-2021</t>
  </si>
  <si>
    <t>CUB</t>
  </si>
  <si>
    <t>Cuba</t>
  </si>
  <si>
    <t>LCA</t>
  </si>
  <si>
    <t>Saint Lucia</t>
  </si>
  <si>
    <t>SYC</t>
  </si>
  <si>
    <t>Seychelles</t>
  </si>
  <si>
    <t>Sub-Saharan Africa</t>
  </si>
  <si>
    <t>QLFS</t>
  </si>
  <si>
    <t>School attendance &amp; Cooking fuel</t>
  </si>
  <si>
    <t>TTO</t>
  </si>
  <si>
    <t>Trinidad and Tobago</t>
  </si>
  <si>
    <t>2011</t>
  </si>
  <si>
    <t>MNE</t>
  </si>
  <si>
    <t>Montenegro</t>
  </si>
  <si>
    <t>DZA</t>
  </si>
  <si>
    <t>Algeria</t>
  </si>
  <si>
    <t>THA</t>
  </si>
  <si>
    <t>Thailand</t>
  </si>
  <si>
    <t>KGZ</t>
  </si>
  <si>
    <t>Kyrgyzstan</t>
  </si>
  <si>
    <t>DOM</t>
  </si>
  <si>
    <t>Dominican Republic</t>
  </si>
  <si>
    <t>SUR</t>
  </si>
  <si>
    <t>Suriname</t>
  </si>
  <si>
    <t>MDA</t>
  </si>
  <si>
    <t>Moldova</t>
  </si>
  <si>
    <t>ALB</t>
  </si>
  <si>
    <t>Albania</t>
  </si>
  <si>
    <t>MEX</t>
  </si>
  <si>
    <t>Mexico</t>
  </si>
  <si>
    <t>ENSANUT</t>
  </si>
  <si>
    <t>2021</t>
  </si>
  <si>
    <t>ECU</t>
  </si>
  <si>
    <t>Ecuador</t>
  </si>
  <si>
    <t>GUY</t>
  </si>
  <si>
    <t>Guyana</t>
  </si>
  <si>
    <t>TON</t>
  </si>
  <si>
    <t>Tonga</t>
  </si>
  <si>
    <t>IDN</t>
  </si>
  <si>
    <t>Indonesia</t>
  </si>
  <si>
    <t>2017</t>
  </si>
  <si>
    <t>COL</t>
  </si>
  <si>
    <t>Colombia</t>
  </si>
  <si>
    <t>JAM</t>
  </si>
  <si>
    <t>Jamaica</t>
  </si>
  <si>
    <t>JSLC</t>
  </si>
  <si>
    <t>BIH</t>
  </si>
  <si>
    <t>Bosnia and Herzegovina</t>
  </si>
  <si>
    <t>2011-2012</t>
  </si>
  <si>
    <t>BRA</t>
  </si>
  <si>
    <t>Brazil</t>
  </si>
  <si>
    <t>PNAD</t>
  </si>
  <si>
    <t>FJI</t>
  </si>
  <si>
    <t>Fiji</t>
  </si>
  <si>
    <t>MDV</t>
  </si>
  <si>
    <t>Maldives</t>
  </si>
  <si>
    <t>South Asia</t>
  </si>
  <si>
    <t>2016-2017</t>
  </si>
  <si>
    <t>BLZ</t>
  </si>
  <si>
    <t>Belize</t>
  </si>
  <si>
    <t>PRY</t>
  </si>
  <si>
    <t>Paraguay</t>
  </si>
  <si>
    <t>2016</t>
  </si>
  <si>
    <t>LBY</t>
  </si>
  <si>
    <t>Libya</t>
  </si>
  <si>
    <t>PAPFAM</t>
  </si>
  <si>
    <t>2014</t>
  </si>
  <si>
    <t>EGY</t>
  </si>
  <si>
    <t>Egypt</t>
  </si>
  <si>
    <t>IRQ</t>
  </si>
  <si>
    <t>Iraq</t>
  </si>
  <si>
    <t>TUV</t>
  </si>
  <si>
    <t>Tuvalu</t>
  </si>
  <si>
    <t>MAR</t>
  </si>
  <si>
    <t>Morocco</t>
  </si>
  <si>
    <t>PHL</t>
  </si>
  <si>
    <t>Philippines</t>
  </si>
  <si>
    <t>LKA</t>
  </si>
  <si>
    <t>Sri Lanka</t>
  </si>
  <si>
    <t>SLDHS</t>
  </si>
  <si>
    <t>SLV</t>
  </si>
  <si>
    <t>El Salvador</t>
  </si>
  <si>
    <t>PER</t>
  </si>
  <si>
    <t>Peru</t>
  </si>
  <si>
    <t>ENDES</t>
  </si>
  <si>
    <t>ZAF</t>
  </si>
  <si>
    <t>South Africa</t>
  </si>
  <si>
    <t>BOL</t>
  </si>
  <si>
    <t>Bolivia</t>
  </si>
  <si>
    <t>EDSA</t>
  </si>
  <si>
    <t>WSM</t>
  </si>
  <si>
    <t>Samoa</t>
  </si>
  <si>
    <t>CHN</t>
  </si>
  <si>
    <t>China</t>
  </si>
  <si>
    <t>CFPS</t>
  </si>
  <si>
    <t>HND</t>
  </si>
  <si>
    <t>Honduras</t>
  </si>
  <si>
    <t>MNG</t>
  </si>
  <si>
    <t>Mongolia</t>
  </si>
  <si>
    <t>TJK</t>
  </si>
  <si>
    <t>Tajikistan</t>
  </si>
  <si>
    <t>STP</t>
  </si>
  <si>
    <t>Sao Tome and Principe</t>
  </si>
  <si>
    <t>NIC</t>
  </si>
  <si>
    <t>Nicaragua</t>
  </si>
  <si>
    <t>GAB</t>
  </si>
  <si>
    <t>Gabon</t>
  </si>
  <si>
    <t>IND</t>
  </si>
  <si>
    <t>India</t>
  </si>
  <si>
    <t>2019-2021</t>
  </si>
  <si>
    <t>BWA</t>
  </si>
  <si>
    <t>Botswana</t>
  </si>
  <si>
    <t>BMTHS</t>
  </si>
  <si>
    <t>KHM</t>
  </si>
  <si>
    <t>Cambodia</t>
  </si>
  <si>
    <t>NPL</t>
  </si>
  <si>
    <t>Nepal</t>
  </si>
  <si>
    <t>SWZ</t>
  </si>
  <si>
    <t>eSwatini</t>
  </si>
  <si>
    <t>LSO</t>
  </si>
  <si>
    <t>Lesotho</t>
  </si>
  <si>
    <t>LAO</t>
  </si>
  <si>
    <t>Lao PDR</t>
  </si>
  <si>
    <t>KIR</t>
  </si>
  <si>
    <t>Kiribati</t>
  </si>
  <si>
    <t>BGD</t>
  </si>
  <si>
    <t>Bangladesh</t>
  </si>
  <si>
    <t>COG</t>
  </si>
  <si>
    <t>Congo</t>
  </si>
  <si>
    <t>2014-2015</t>
  </si>
  <si>
    <t>ZWE</t>
  </si>
  <si>
    <t>Zimbabwe</t>
  </si>
  <si>
    <t>GHA</t>
  </si>
  <si>
    <t>Ghana</t>
  </si>
  <si>
    <t>GTM</t>
  </si>
  <si>
    <t>Guatemala</t>
  </si>
  <si>
    <t>NGA</t>
  </si>
  <si>
    <t>Nigeria</t>
  </si>
  <si>
    <t>NAM</t>
  </si>
  <si>
    <t>Namibia</t>
  </si>
  <si>
    <t>2013</t>
  </si>
  <si>
    <t>PAK</t>
  </si>
  <si>
    <t>Pakistan</t>
  </si>
  <si>
    <t>MMR</t>
  </si>
  <si>
    <t>Myanmar</t>
  </si>
  <si>
    <t>TGO</t>
  </si>
  <si>
    <t>Togo</t>
  </si>
  <si>
    <t>COM</t>
  </si>
  <si>
    <t>Comoros</t>
  </si>
  <si>
    <t>HTI</t>
  </si>
  <si>
    <t>Haiti</t>
  </si>
  <si>
    <t>GMB</t>
  </si>
  <si>
    <t>Gambia</t>
  </si>
  <si>
    <t>KEN</t>
  </si>
  <si>
    <t>Kenya</t>
  </si>
  <si>
    <t>CMR</t>
  </si>
  <si>
    <t>Cameroon</t>
  </si>
  <si>
    <t>CIV</t>
  </si>
  <si>
    <t>Côte d'Ivoire</t>
  </si>
  <si>
    <t>TLS</t>
  </si>
  <si>
    <t>Timor-Leste</t>
  </si>
  <si>
    <t>RWA</t>
  </si>
  <si>
    <t>Rwanda</t>
  </si>
  <si>
    <t>ZMB</t>
  </si>
  <si>
    <t>Zambia</t>
  </si>
  <si>
    <t>YEM</t>
  </si>
  <si>
    <t>Yemen</t>
  </si>
  <si>
    <t>MWI</t>
  </si>
  <si>
    <t>Malawi</t>
  </si>
  <si>
    <t>SEN</t>
  </si>
  <si>
    <t>Senegal</t>
  </si>
  <si>
    <t>PNG</t>
  </si>
  <si>
    <t>Papua New Guinea</t>
  </si>
  <si>
    <t>2016-2018</t>
  </si>
  <si>
    <t>AFG</t>
  </si>
  <si>
    <t>Afghanistan</t>
  </si>
  <si>
    <t>AGO</t>
  </si>
  <si>
    <t>Angola</t>
  </si>
  <si>
    <t>LBR</t>
  </si>
  <si>
    <t>Liberia</t>
  </si>
  <si>
    <t>SDN</t>
  </si>
  <si>
    <t>Sudan</t>
  </si>
  <si>
    <t>UGA</t>
  </si>
  <si>
    <t>Uganda</t>
  </si>
  <si>
    <t>TZA</t>
  </si>
  <si>
    <t>Tanzania</t>
  </si>
  <si>
    <t>SLE</t>
  </si>
  <si>
    <t>Sierra Leone</t>
  </si>
  <si>
    <t>MRT</t>
  </si>
  <si>
    <t>Mauritania</t>
  </si>
  <si>
    <t>COD</t>
  </si>
  <si>
    <t>Congo, Democratic Republic of the</t>
  </si>
  <si>
    <t>GNB</t>
  </si>
  <si>
    <t>Guinea-Bissau</t>
  </si>
  <si>
    <t>BEN</t>
  </si>
  <si>
    <t>Benin</t>
  </si>
  <si>
    <t>MOZ</t>
  </si>
  <si>
    <t>Mozambique</t>
  </si>
  <si>
    <t>IOF</t>
  </si>
  <si>
    <t>ETH</t>
  </si>
  <si>
    <t>Ethiopia</t>
  </si>
  <si>
    <t>MLI</t>
  </si>
  <si>
    <t>Mali</t>
  </si>
  <si>
    <t>GIN</t>
  </si>
  <si>
    <t>Guinea</t>
  </si>
  <si>
    <t>MDG</t>
  </si>
  <si>
    <t>Madagascar</t>
  </si>
  <si>
    <t>BDI</t>
  </si>
  <si>
    <t>Burundi</t>
  </si>
  <si>
    <t>CAF</t>
  </si>
  <si>
    <t>Central African Republic</t>
  </si>
  <si>
    <t>TCD</t>
  </si>
  <si>
    <t>Chad</t>
  </si>
  <si>
    <t>NER</t>
  </si>
  <si>
    <t>Niger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</si>
</sst>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5" x14ac:knownFonts="1">
    <font>
      <sz val="11"/>
      <color theme="1"/>
      <name val="Calibri"/>
      <family val="2"/>
      <scheme val="minor"/>
    </font>
    <font>
      <b/>
      <sz val="14"/>
      <color indexed="8"/>
      <name val="Garamond"/>
      <family val="1"/>
    </font>
    <font>
      <b/>
      <sz val="16"/>
      <color indexed="8"/>
      <name val="Calibri"/>
      <family val="2"/>
    </font>
    <font>
      <sz val="16"/>
      <color indexed="8"/>
      <name val="Garamond"/>
      <family val="1"/>
    </font>
    <font>
      <sz val="22"/>
      <color indexed="8"/>
      <name val="Garamond"/>
      <family val="1"/>
    </font>
    <font>
      <b/>
      <sz val="18"/>
      <color indexed="8"/>
      <name val="Garamond"/>
      <family val="1"/>
    </font>
    <font>
      <b/>
      <sz val="14"/>
      <color theme="1"/>
      <name val="Garamond"/>
      <family val="1"/>
    </font>
    <font>
      <sz val="14"/>
      <color theme="1"/>
      <name val="Garamond"/>
      <family val="1"/>
    </font>
    <font>
      <sz val="11"/>
      <color theme="1"/>
      <name val="Garamond"/>
      <family val="1"/>
    </font>
    <font>
      <b/>
      <sz val="11"/>
      <color theme="1"/>
      <name val="Garamond"/>
      <family val="1"/>
    </font>
    <font>
      <sz val="9"/>
      <color theme="1"/>
      <name val="Garamond"/>
      <family val="1"/>
    </font>
    <font>
      <sz val="16"/>
      <color theme="1"/>
      <name val="Garamond"/>
      <family val="1"/>
    </font>
    <font>
      <b/>
      <sz val="18"/>
      <color theme="1"/>
      <name val="Garamond"/>
      <family val="1"/>
    </font>
    <font>
      <sz val="11"/>
      <name val="Garamond"/>
    </font>
    <font>
      <sz val="11"/>
      <name val="Garamond"/>
      <family val="1"/>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50">
    <xf numFmtId="0" fontId="0" fillId="0" borderId="0" xfId="0"/>
    <xf numFmtId="0" fontId="0" fillId="0" borderId="0" xfId="0" applyFill="1"/>
    <xf numFmtId="0" fontId="6" fillId="0" borderId="0" xfId="0" applyFont="1" applyFill="1" applyAlignment="1">
      <alignment horizontal="left" vertical="center"/>
    </xf>
    <xf numFmtId="0" fontId="7" fillId="0" borderId="0" xfId="0" applyFont="1" applyFill="1" applyAlignment="1">
      <alignment horizontal="left" vertical="center"/>
    </xf>
    <xf numFmtId="0" fontId="1" fillId="0" borderId="0" xfId="0" applyFont="1" applyFill="1" applyAlignment="1">
      <alignment horizontal="left" vertical="center"/>
    </xf>
    <xf numFmtId="0" fontId="8" fillId="0" borderId="0" xfId="0" applyFont="1" applyFill="1"/>
    <xf numFmtId="0" fontId="7" fillId="0" borderId="0" xfId="0" applyFont="1" applyFill="1"/>
    <xf numFmtId="0" fontId="9" fillId="0" borderId="0" xfId="0" applyFont="1" applyFill="1" applyAlignment="1">
      <alignment vertical="center"/>
    </xf>
    <xf numFmtId="0" fontId="9" fillId="0" borderId="0" xfId="0" applyFont="1" applyFill="1"/>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1" fillId="0" borderId="0" xfId="0" applyFont="1" applyFill="1"/>
    <xf numFmtId="0" fontId="12" fillId="0" borderId="0" xfId="0" applyFont="1" applyFill="1"/>
    <xf numFmtId="0" fontId="6" fillId="0" borderId="0" xfId="0" applyFont="1" applyFill="1"/>
    <xf numFmtId="0" fontId="8" fillId="0" borderId="0" xfId="0" applyFont="1"/>
    <xf numFmtId="0" fontId="11" fillId="0" borderId="0" xfId="0" applyFont="1" applyFill="1" applyAlignment="1">
      <alignment horizontal="left" vertical="center"/>
    </xf>
    <xf numFmtId="0" fontId="9" fillId="0" borderId="2"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7" fillId="0" borderId="0" xfId="0" applyFont="1" applyFill="1" applyAlignment="1">
      <alignment horizontal="center" vertical="center"/>
    </xf>
    <xf numFmtId="0" fontId="7" fillId="0" borderId="0" xfId="0" applyFont="1" applyFill="1" applyAlignment="1">
      <alignment horizontal="center"/>
    </xf>
    <xf numFmtId="0" fontId="8" fillId="0" borderId="0" xfId="0" applyFont="1" applyFill="1" applyAlignment="1">
      <alignment horizontal="center"/>
    </xf>
    <xf numFmtId="0" fontId="0" fillId="0" borderId="0" xfId="0" applyFill="1" applyAlignment="1">
      <alignment horizontal="center"/>
    </xf>
    <xf numFmtId="0" fontId="11" fillId="0" borderId="0" xfId="0" applyFont="1" applyFill="1" applyAlignment="1">
      <alignment horizontal="center"/>
    </xf>
    <xf numFmtId="0" fontId="11" fillId="0" borderId="0" xfId="0" applyFont="1" applyFill="1" applyAlignment="1">
      <alignment horizontal="center" vertical="center"/>
    </xf>
    <xf numFmtId="0" fontId="0" fillId="0" borderId="0" xfId="0" applyAlignment="1">
      <alignment horizontal="center"/>
    </xf>
    <xf numFmtId="0" fontId="6" fillId="0" borderId="0" xfId="0" applyFont="1" applyFill="1" applyAlignment="1">
      <alignment horizontal="center"/>
    </xf>
    <xf numFmtId="0" fontId="9" fillId="0" borderId="2"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12" fillId="0" borderId="0" xfId="0" applyFont="1" applyFill="1" applyAlignment="1">
      <alignment horizontal="left" vertical="center"/>
    </xf>
    <xf numFmtId="0" fontId="5" fillId="0" borderId="0" xfId="0" applyFont="1" applyFill="1" applyAlignment="1">
      <alignment horizontal="left" vertical="center"/>
    </xf>
    <xf numFmtId="0" fontId="13" fillId="0" borderId="0" xfId="0" applyFont="1" applyBorder="1"/>
    <xf numFmtId="164" fontId="13" fillId="0" borderId="0" xfId="0" applyNumberFormat="1" applyFont="1" applyBorder="1"/>
    <xf numFmtId="2" fontId="13" fillId="0" borderId="0" xfId="0" applyNumberFormat="1" applyFont="1" applyBorder="1"/>
    <xf numFmtId="3" fontId="13" fillId="0" borderId="0" xfId="0" applyNumberFormat="1" applyFont="1" applyBorder="1"/>
    <xf numFmtId="0" fontId="14" fillId="0" borderId="0" xfId="0" applyFont="1" applyBorder="1"/>
    <xf numFmtId="164" fontId="14" fillId="0" borderId="0" xfId="0" applyNumberFormat="1" applyFont="1" applyBorder="1"/>
    <xf numFmtId="2" fontId="14" fillId="0" borderId="0" xfId="0" applyNumberFormat="1" applyFont="1" applyBorder="1"/>
    <xf numFmtId="0" fontId="14" fillId="0" borderId="0" xfId="0" applyFont="1"/>
    <xf numFmtId="3" fontId="14" fillId="0" borderId="0" xfId="0" applyNumberFormat="1" applyFont="1" applyBorder="1"/>
    <xf numFmtId="0" fontId="9" fillId="0" borderId="2"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3" xfId="0" applyFont="1" applyFill="1" applyBorder="1" applyAlignment="1">
      <alignment horizontal="center" vertical="center" wrapText="1"/>
    </xf>
    <xf numFmtId="0" fontId="9" fillId="0" borderId="2" xfId="0" applyFont="1" applyFill="1" applyBorder="1" applyAlignment="1">
      <alignment horizontal="center" vertical="center"/>
    </xf>
    <xf numFmtId="0" fontId="9" fillId="0" borderId="3" xfId="0" applyFont="1" applyFill="1" applyBorder="1" applyAlignment="1">
      <alignment horizontal="left" vertical="center" wrapText="1"/>
    </xf>
    <xf numFmtId="0" fontId="9" fillId="0" borderId="0" xfId="0" applyFont="1" applyFill="1" applyBorder="1" applyAlignment="1">
      <alignment horizontal="left" vertical="center" wrapText="1"/>
    </xf>
    <xf numFmtId="0" fontId="9" fillId="0" borderId="1" xfId="0" applyFont="1" applyFill="1" applyBorder="1" applyAlignment="1">
      <alignment horizontal="left" vertical="center" wrapText="1"/>
    </xf>
    <xf numFmtId="0" fontId="9" fillId="0" borderId="3" xfId="0" applyFont="1" applyFill="1" applyBorder="1" applyAlignment="1">
      <alignment horizontal="center" vertical="center"/>
    </xf>
    <xf numFmtId="0" fontId="9" fillId="0" borderId="0" xfId="0" applyFont="1" applyFill="1" applyBorder="1" applyAlignment="1">
      <alignment horizontal="center" vertical="center"/>
    </xf>
    <xf numFmtId="0" fontId="9" fillId="0"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72"/>
  <sheetViews>
    <sheetView showGridLines="0" tabSelected="1" zoomScale="75" zoomScaleNormal="75" workbookViewId="0"/>
  </sheetViews>
  <sheetFormatPr defaultRowHeight="15" x14ac:dyDescent="0.25"/>
  <cols>
    <col min="1" max="2" width="8.7109375" customWidth="1"/>
    <col min="3" max="3" width="20" customWidth="1"/>
    <col min="4" max="4" width="30.7109375" customWidth="1"/>
    <col min="5" max="6" width="13.28515625" customWidth="1"/>
    <col min="7" max="9" width="18.7109375" style="24" customWidth="1"/>
    <col min="10" max="17" width="12.7109375" customWidth="1"/>
  </cols>
  <sheetData>
    <row r="1" spans="1:21" s="3" customFormat="1" ht="21" customHeight="1" x14ac:dyDescent="0.25">
      <c r="A1" s="2" t="s">
        <v>39</v>
      </c>
      <c r="B1" s="2"/>
      <c r="C1" s="2"/>
      <c r="D1" s="2"/>
      <c r="G1" s="18"/>
      <c r="H1" s="18"/>
      <c r="I1" s="18"/>
    </row>
    <row r="2" spans="1:21" s="3" customFormat="1" ht="21" customHeight="1" x14ac:dyDescent="0.25">
      <c r="A2" s="3" t="s">
        <v>72</v>
      </c>
      <c r="G2" s="18"/>
      <c r="H2" s="18"/>
      <c r="I2" s="18"/>
    </row>
    <row r="3" spans="1:21" s="3" customFormat="1" ht="21" customHeight="1" x14ac:dyDescent="0.25">
      <c r="A3" s="3" t="s">
        <v>88</v>
      </c>
      <c r="G3" s="18"/>
      <c r="H3" s="18"/>
      <c r="I3" s="18"/>
    </row>
    <row r="4" spans="1:21" s="6" customFormat="1" ht="18.75" x14ac:dyDescent="0.3">
      <c r="A4" s="13" t="s">
        <v>40</v>
      </c>
      <c r="G4" s="19"/>
      <c r="H4" s="19"/>
      <c r="I4" s="19"/>
    </row>
    <row r="5" spans="1:21" s="8" customFormat="1" ht="29.25" customHeight="1" x14ac:dyDescent="0.25">
      <c r="A5" s="44" t="s">
        <v>0</v>
      </c>
      <c r="B5" s="44" t="s">
        <v>1</v>
      </c>
      <c r="C5" s="47" t="s">
        <v>2</v>
      </c>
      <c r="D5" s="47" t="s">
        <v>3</v>
      </c>
      <c r="E5" s="47" t="s">
        <v>4</v>
      </c>
      <c r="F5" s="47"/>
      <c r="G5" s="43" t="s">
        <v>7</v>
      </c>
      <c r="H5" s="43"/>
      <c r="I5" s="43"/>
      <c r="J5" s="43" t="s">
        <v>36</v>
      </c>
      <c r="K5" s="43"/>
      <c r="L5" s="43"/>
      <c r="M5" s="43" t="s">
        <v>38</v>
      </c>
      <c r="N5" s="43"/>
      <c r="O5" s="43"/>
      <c r="P5" s="39" t="s">
        <v>11</v>
      </c>
      <c r="Q5" s="39"/>
      <c r="R5" s="7"/>
    </row>
    <row r="6" spans="1:21" s="8" customFormat="1" ht="40.5" customHeight="1" x14ac:dyDescent="0.25">
      <c r="A6" s="45"/>
      <c r="B6" s="45"/>
      <c r="C6" s="48"/>
      <c r="D6" s="48"/>
      <c r="E6" s="49"/>
      <c r="F6" s="49"/>
      <c r="G6" s="42" t="s">
        <v>46</v>
      </c>
      <c r="H6" s="42" t="s">
        <v>8</v>
      </c>
      <c r="I6" s="42" t="s">
        <v>9</v>
      </c>
      <c r="J6" s="42" t="s">
        <v>10</v>
      </c>
      <c r="K6" s="42" t="s">
        <v>87</v>
      </c>
      <c r="L6" s="42" t="s">
        <v>89</v>
      </c>
      <c r="M6" s="42" t="s">
        <v>10</v>
      </c>
      <c r="N6" s="42" t="s">
        <v>87</v>
      </c>
      <c r="O6" s="42" t="s">
        <v>89</v>
      </c>
      <c r="P6" s="40" t="s">
        <v>37</v>
      </c>
      <c r="Q6" s="40" t="s">
        <v>12</v>
      </c>
      <c r="R6" s="7"/>
    </row>
    <row r="7" spans="1:21" s="8" customFormat="1" ht="37.5" customHeight="1" x14ac:dyDescent="0.25">
      <c r="A7" s="45"/>
      <c r="B7" s="45"/>
      <c r="C7" s="48"/>
      <c r="D7" s="48"/>
      <c r="E7" s="48" t="s">
        <v>5</v>
      </c>
      <c r="F7" s="48" t="s">
        <v>6</v>
      </c>
      <c r="G7" s="41"/>
      <c r="H7" s="41"/>
      <c r="I7" s="41"/>
      <c r="J7" s="41"/>
      <c r="K7" s="41"/>
      <c r="L7" s="41"/>
      <c r="M7" s="41"/>
      <c r="N7" s="41"/>
      <c r="O7" s="41"/>
      <c r="P7" s="40"/>
      <c r="Q7" s="40"/>
    </row>
    <row r="8" spans="1:21" s="8" customFormat="1" ht="35.1" customHeight="1" x14ac:dyDescent="0.25">
      <c r="A8" s="46"/>
      <c r="B8" s="46"/>
      <c r="C8" s="49"/>
      <c r="D8" s="49"/>
      <c r="E8" s="49"/>
      <c r="F8" s="49"/>
      <c r="G8" s="9" t="s">
        <v>34</v>
      </c>
      <c r="H8" s="9" t="s">
        <v>13</v>
      </c>
      <c r="I8" s="9" t="s">
        <v>14</v>
      </c>
      <c r="J8" s="10" t="s">
        <v>15</v>
      </c>
      <c r="K8" s="10" t="s">
        <v>15</v>
      </c>
      <c r="L8" s="10" t="s">
        <v>15</v>
      </c>
      <c r="M8" s="10" t="s">
        <v>15</v>
      </c>
      <c r="N8" s="10" t="s">
        <v>15</v>
      </c>
      <c r="O8" s="10" t="s">
        <v>15</v>
      </c>
      <c r="P8" s="41"/>
      <c r="Q8" s="41"/>
    </row>
    <row r="9" spans="1:21" s="5" customFormat="1" ht="15" customHeight="1" x14ac:dyDescent="0.25">
      <c r="G9" s="20"/>
      <c r="H9" s="20"/>
      <c r="I9" s="20"/>
    </row>
    <row r="10" spans="1:21" x14ac:dyDescent="0.25">
      <c r="A10" s="30">
        <v>804</v>
      </c>
      <c r="B10" s="30" t="s">
        <v>92</v>
      </c>
      <c r="C10" s="30" t="s">
        <v>93</v>
      </c>
      <c r="D10" s="30" t="s">
        <v>94</v>
      </c>
      <c r="E10" s="30" t="s">
        <v>95</v>
      </c>
      <c r="F10" s="30" t="s">
        <v>96</v>
      </c>
      <c r="G10" s="31">
        <v>1.0779763746387699E-2</v>
      </c>
      <c r="H10" s="32">
        <v>14.027230372654781</v>
      </c>
      <c r="I10" s="32">
        <v>7.6848839435917098</v>
      </c>
      <c r="J10" s="33">
        <v>45406.226000000002</v>
      </c>
      <c r="K10" s="33">
        <v>43909.665999999997</v>
      </c>
      <c r="L10" s="33">
        <v>43531.421999999999</v>
      </c>
      <c r="M10" s="33">
        <v>6369.23583984375</v>
      </c>
      <c r="N10" s="33">
        <v>6159.31005859375</v>
      </c>
      <c r="O10" s="33">
        <v>6106.2529296875</v>
      </c>
      <c r="P10" s="30">
        <v>9</v>
      </c>
      <c r="Q10" s="30" t="s">
        <v>20</v>
      </c>
      <c r="R10" s="30"/>
      <c r="S10" s="30"/>
      <c r="T10" s="30"/>
      <c r="U10" s="30"/>
    </row>
    <row r="11" spans="1:21" x14ac:dyDescent="0.25">
      <c r="A11" s="30">
        <v>400</v>
      </c>
      <c r="B11" s="30" t="s">
        <v>97</v>
      </c>
      <c r="C11" s="30" t="s">
        <v>98</v>
      </c>
      <c r="D11" s="30" t="s">
        <v>99</v>
      </c>
      <c r="E11" s="30" t="s">
        <v>100</v>
      </c>
      <c r="F11" s="30" t="s">
        <v>101</v>
      </c>
      <c r="G11" s="31">
        <v>1.8518251617983199E-2</v>
      </c>
      <c r="H11" s="32">
        <v>13.183271544792799</v>
      </c>
      <c r="I11" s="32">
        <v>14.04678008418758</v>
      </c>
      <c r="J11" s="33">
        <v>10459.865</v>
      </c>
      <c r="K11" s="33">
        <v>10928.721</v>
      </c>
      <c r="L11" s="33">
        <v>11148.278</v>
      </c>
      <c r="M11" s="33">
        <v>1378.952392578125</v>
      </c>
      <c r="N11" s="33">
        <v>1440.762939453125</v>
      </c>
      <c r="O11" s="33">
        <v>1469.707763671875</v>
      </c>
      <c r="P11" s="30">
        <v>10</v>
      </c>
      <c r="Q11" s="30" t="s">
        <v>102</v>
      </c>
      <c r="R11" s="30"/>
      <c r="S11" s="30"/>
      <c r="T11" s="30"/>
      <c r="U11" s="30"/>
    </row>
    <row r="12" spans="1:21" x14ac:dyDescent="0.25">
      <c r="A12" s="30">
        <v>52</v>
      </c>
      <c r="B12" s="30" t="s">
        <v>103</v>
      </c>
      <c r="C12" s="30" t="s">
        <v>104</v>
      </c>
      <c r="D12" s="30" t="s">
        <v>105</v>
      </c>
      <c r="E12" s="30" t="s">
        <v>95</v>
      </c>
      <c r="F12" s="30" t="s">
        <v>96</v>
      </c>
      <c r="G12" s="31">
        <v>2.0125034685536301E-2</v>
      </c>
      <c r="H12" s="32">
        <v>17.822963421875489</v>
      </c>
      <c r="I12" s="32">
        <v>11.291632154075661</v>
      </c>
      <c r="J12" s="33">
        <v>276.197</v>
      </c>
      <c r="K12" s="33">
        <v>280.69299999999998</v>
      </c>
      <c r="L12" s="33">
        <v>281.2</v>
      </c>
      <c r="M12" s="33">
        <v>49.226490020751953</v>
      </c>
      <c r="N12" s="33">
        <v>50.027809143066406</v>
      </c>
      <c r="O12" s="33">
        <v>50.118171691894531</v>
      </c>
      <c r="P12" s="30">
        <v>9</v>
      </c>
      <c r="Q12" s="30" t="s">
        <v>21</v>
      </c>
      <c r="R12" s="30"/>
      <c r="S12" s="30"/>
      <c r="T12" s="30"/>
      <c r="U12" s="30"/>
    </row>
    <row r="13" spans="1:21" x14ac:dyDescent="0.25">
      <c r="A13" s="30">
        <v>795</v>
      </c>
      <c r="B13" s="30" t="s">
        <v>106</v>
      </c>
      <c r="C13" s="30" t="s">
        <v>107</v>
      </c>
      <c r="D13" s="30" t="s">
        <v>94</v>
      </c>
      <c r="E13" s="30" t="s">
        <v>95</v>
      </c>
      <c r="F13" s="30" t="s">
        <v>108</v>
      </c>
      <c r="G13" s="31">
        <v>2.11458909526137E-2</v>
      </c>
      <c r="H13" s="32">
        <v>13.912465773777519</v>
      </c>
      <c r="I13" s="32">
        <v>15.199240232791739</v>
      </c>
      <c r="J13" s="33">
        <v>6158.42</v>
      </c>
      <c r="K13" s="33">
        <v>6250.4380000000001</v>
      </c>
      <c r="L13" s="33">
        <v>6341.8549999999996</v>
      </c>
      <c r="M13" s="33">
        <v>856.7880859375</v>
      </c>
      <c r="N13" s="33">
        <v>869.59002685546875</v>
      </c>
      <c r="O13" s="33">
        <v>882.30841064453125</v>
      </c>
      <c r="P13" s="30">
        <v>9</v>
      </c>
      <c r="Q13" s="30" t="s">
        <v>109</v>
      </c>
      <c r="R13" s="30"/>
      <c r="S13" s="30"/>
      <c r="T13" s="30"/>
      <c r="U13" s="30"/>
    </row>
    <row r="14" spans="1:21" x14ac:dyDescent="0.25">
      <c r="A14" s="30">
        <v>688</v>
      </c>
      <c r="B14" s="30" t="s">
        <v>110</v>
      </c>
      <c r="C14" s="30" t="s">
        <v>111</v>
      </c>
      <c r="D14" s="30" t="s">
        <v>94</v>
      </c>
      <c r="E14" s="30" t="s">
        <v>95</v>
      </c>
      <c r="F14" s="30" t="s">
        <v>108</v>
      </c>
      <c r="G14" s="31">
        <v>2.18164794461948E-2</v>
      </c>
      <c r="H14" s="32">
        <v>25.946764623729951</v>
      </c>
      <c r="I14" s="32">
        <v>8.4081694818483097</v>
      </c>
      <c r="J14" s="33">
        <v>7401.0559999999996</v>
      </c>
      <c r="K14" s="33">
        <v>7358.0050000000001</v>
      </c>
      <c r="L14" s="33">
        <v>7296.7690000000002</v>
      </c>
      <c r="M14" s="33">
        <v>1920.3345947265625</v>
      </c>
      <c r="N14" s="33">
        <v>1909.1641845703125</v>
      </c>
      <c r="O14" s="33">
        <v>1893.2755126953125</v>
      </c>
      <c r="P14" s="30">
        <v>10</v>
      </c>
      <c r="Q14" s="30" t="s">
        <v>102</v>
      </c>
      <c r="R14" s="30"/>
      <c r="S14" s="30"/>
      <c r="T14" s="30"/>
      <c r="U14" s="30"/>
    </row>
    <row r="15" spans="1:21" x14ac:dyDescent="0.25">
      <c r="A15" s="30">
        <v>32</v>
      </c>
      <c r="B15" s="30" t="s">
        <v>112</v>
      </c>
      <c r="C15" s="30" t="s">
        <v>113</v>
      </c>
      <c r="D15" s="30" t="s">
        <v>105</v>
      </c>
      <c r="E15" s="30" t="s">
        <v>95</v>
      </c>
      <c r="F15" s="30" t="s">
        <v>114</v>
      </c>
      <c r="G15" s="31">
        <v>2.4237808891033399E-2</v>
      </c>
      <c r="H15" s="32">
        <v>19.52097061577107</v>
      </c>
      <c r="I15" s="32">
        <v>12.41629290269594</v>
      </c>
      <c r="J15" s="33">
        <v>45036.031999999999</v>
      </c>
      <c r="K15" s="33">
        <v>45036.031999999999</v>
      </c>
      <c r="L15" s="33">
        <v>45276.78</v>
      </c>
      <c r="M15" s="33">
        <v>8791.470703125</v>
      </c>
      <c r="N15" s="33">
        <v>8791.470703125</v>
      </c>
      <c r="O15" s="33">
        <v>8838.466796875</v>
      </c>
      <c r="P15" s="30">
        <v>10</v>
      </c>
      <c r="Q15" s="30" t="s">
        <v>102</v>
      </c>
      <c r="R15" s="30"/>
      <c r="S15" s="30"/>
      <c r="T15" s="30"/>
      <c r="U15" s="30"/>
    </row>
    <row r="16" spans="1:21" x14ac:dyDescent="0.25">
      <c r="A16" s="30">
        <v>807</v>
      </c>
      <c r="B16" s="30" t="s">
        <v>115</v>
      </c>
      <c r="C16" s="30" t="s">
        <v>116</v>
      </c>
      <c r="D16" s="30" t="s">
        <v>94</v>
      </c>
      <c r="E16" s="30" t="s">
        <v>95</v>
      </c>
      <c r="F16" s="30" t="s">
        <v>117</v>
      </c>
      <c r="G16" s="31">
        <v>2.4884909207242598E-2</v>
      </c>
      <c r="H16" s="32">
        <v>29.144193818688109</v>
      </c>
      <c r="I16" s="32">
        <v>8.5385478020276206</v>
      </c>
      <c r="J16" s="33">
        <v>2114.1759999999999</v>
      </c>
      <c r="K16" s="33">
        <v>2111.0720000000001</v>
      </c>
      <c r="L16" s="33">
        <v>2103.33</v>
      </c>
      <c r="M16" s="33">
        <v>616.1595458984375</v>
      </c>
      <c r="N16" s="33">
        <v>615.25494384765625</v>
      </c>
      <c r="O16" s="33">
        <v>612.99859619140625</v>
      </c>
      <c r="P16" s="30">
        <v>10</v>
      </c>
      <c r="Q16" s="30" t="s">
        <v>102</v>
      </c>
      <c r="R16" s="30"/>
      <c r="S16" s="30"/>
      <c r="T16" s="30"/>
      <c r="U16" s="30"/>
    </row>
    <row r="17" spans="1:21" x14ac:dyDescent="0.25">
      <c r="A17" s="30">
        <v>275</v>
      </c>
      <c r="B17" s="30" t="s">
        <v>118</v>
      </c>
      <c r="C17" s="30" t="s">
        <v>119</v>
      </c>
      <c r="D17" s="30" t="s">
        <v>99</v>
      </c>
      <c r="E17" s="30" t="s">
        <v>95</v>
      </c>
      <c r="F17" s="30" t="s">
        <v>114</v>
      </c>
      <c r="G17" s="31">
        <v>2.57839495681031E-2</v>
      </c>
      <c r="H17" s="32">
        <v>18.86915073943679</v>
      </c>
      <c r="I17" s="32">
        <v>13.66460521946771</v>
      </c>
      <c r="J17" s="33">
        <v>5019.4009999999998</v>
      </c>
      <c r="K17" s="33">
        <v>5019.4009999999998</v>
      </c>
      <c r="L17" s="33">
        <v>5133.3919999999998</v>
      </c>
      <c r="M17" s="33">
        <v>947.11834716796875</v>
      </c>
      <c r="N17" s="33">
        <v>947.11834716796875</v>
      </c>
      <c r="O17" s="33">
        <v>968.62750244140625</v>
      </c>
      <c r="P17" s="30">
        <v>10</v>
      </c>
      <c r="Q17" s="30" t="s">
        <v>102</v>
      </c>
      <c r="R17" s="30"/>
      <c r="S17" s="30"/>
      <c r="T17" s="30"/>
      <c r="U17" s="30"/>
    </row>
    <row r="18" spans="1:21" x14ac:dyDescent="0.25">
      <c r="A18" s="30">
        <v>268</v>
      </c>
      <c r="B18" s="30" t="s">
        <v>120</v>
      </c>
      <c r="C18" s="30" t="s">
        <v>121</v>
      </c>
      <c r="D18" s="30" t="s">
        <v>94</v>
      </c>
      <c r="E18" s="30" t="s">
        <v>95</v>
      </c>
      <c r="F18" s="30" t="s">
        <v>122</v>
      </c>
      <c r="G18" s="31">
        <v>2.72877093285941E-2</v>
      </c>
      <c r="H18" s="32">
        <v>27.350742398904671</v>
      </c>
      <c r="I18" s="32">
        <v>9.9769537991359396</v>
      </c>
      <c r="J18" s="33">
        <v>3772.3249999999998</v>
      </c>
      <c r="K18" s="33">
        <v>3765.9119999999998</v>
      </c>
      <c r="L18" s="33">
        <v>3757.98</v>
      </c>
      <c r="M18" s="33">
        <v>1031.7589111328125</v>
      </c>
      <c r="N18" s="33">
        <v>1030.0048828125</v>
      </c>
      <c r="O18" s="33">
        <v>1027.83544921875</v>
      </c>
      <c r="P18" s="30">
        <v>10</v>
      </c>
      <c r="Q18" s="30" t="s">
        <v>102</v>
      </c>
      <c r="R18" s="30"/>
      <c r="S18" s="30"/>
      <c r="T18" s="30"/>
      <c r="U18" s="30"/>
    </row>
    <row r="19" spans="1:21" x14ac:dyDescent="0.25">
      <c r="A19" s="30">
        <v>860</v>
      </c>
      <c r="B19" s="30" t="s">
        <v>123</v>
      </c>
      <c r="C19" s="30" t="s">
        <v>124</v>
      </c>
      <c r="D19" s="30" t="s">
        <v>94</v>
      </c>
      <c r="E19" s="30" t="s">
        <v>95</v>
      </c>
      <c r="F19" s="30" t="s">
        <v>125</v>
      </c>
      <c r="G19" s="31">
        <v>2.7625680758983199E-2</v>
      </c>
      <c r="H19" s="32">
        <v>32.863928201117972</v>
      </c>
      <c r="I19" s="32">
        <v>8.4060799396596302</v>
      </c>
      <c r="J19" s="33">
        <v>34627.652000000002</v>
      </c>
      <c r="K19" s="33">
        <v>33526.656000000003</v>
      </c>
      <c r="L19" s="33">
        <v>34081.449000000001</v>
      </c>
      <c r="M19" s="33">
        <v>11380.0068359375</v>
      </c>
      <c r="N19" s="33">
        <v>11018.17578125</v>
      </c>
      <c r="O19" s="33">
        <v>11200.5029296875</v>
      </c>
      <c r="P19" s="30">
        <v>9</v>
      </c>
      <c r="Q19" s="30" t="s">
        <v>20</v>
      </c>
      <c r="R19" s="30"/>
      <c r="S19" s="30"/>
      <c r="T19" s="30"/>
      <c r="U19" s="30"/>
    </row>
    <row r="20" spans="1:21" x14ac:dyDescent="0.25">
      <c r="A20" s="30">
        <v>398</v>
      </c>
      <c r="B20" s="30" t="s">
        <v>126</v>
      </c>
      <c r="C20" s="30" t="s">
        <v>127</v>
      </c>
      <c r="D20" s="30" t="s">
        <v>94</v>
      </c>
      <c r="E20" s="30" t="s">
        <v>95</v>
      </c>
      <c r="F20" s="30" t="s">
        <v>128</v>
      </c>
      <c r="G20" s="31">
        <v>2.88193350349303E-2</v>
      </c>
      <c r="H20" s="32">
        <v>25.098197656370917</v>
      </c>
      <c r="I20" s="32">
        <v>11.48263131460949</v>
      </c>
      <c r="J20" s="33">
        <v>17835.909</v>
      </c>
      <c r="K20" s="33">
        <v>18979.242999999999</v>
      </c>
      <c r="L20" s="33">
        <v>19196.465</v>
      </c>
      <c r="M20" s="33">
        <v>4476.49169921875</v>
      </c>
      <c r="N20" s="33">
        <v>4763.44775390625</v>
      </c>
      <c r="O20" s="33">
        <v>4817.966796875</v>
      </c>
      <c r="P20" s="30">
        <v>10</v>
      </c>
      <c r="Q20" s="30" t="s">
        <v>102</v>
      </c>
      <c r="R20" s="30"/>
      <c r="S20" s="30"/>
      <c r="T20" s="30"/>
      <c r="U20" s="30"/>
    </row>
    <row r="21" spans="1:21" x14ac:dyDescent="0.25">
      <c r="A21" s="30">
        <v>188</v>
      </c>
      <c r="B21" s="30" t="s">
        <v>129</v>
      </c>
      <c r="C21" s="30" t="s">
        <v>130</v>
      </c>
      <c r="D21" s="30" t="s">
        <v>105</v>
      </c>
      <c r="E21" s="30" t="s">
        <v>95</v>
      </c>
      <c r="F21" s="30" t="s">
        <v>122</v>
      </c>
      <c r="G21" s="31">
        <v>3.0393665091658299E-2</v>
      </c>
      <c r="H21" s="32">
        <v>24.335803453600622</v>
      </c>
      <c r="I21" s="32">
        <v>12.489279488802479</v>
      </c>
      <c r="J21" s="33">
        <v>5040.7340000000004</v>
      </c>
      <c r="K21" s="33">
        <v>5123.1049999999996</v>
      </c>
      <c r="L21" s="33">
        <v>5153.9570000000003</v>
      </c>
      <c r="M21" s="33">
        <v>1226.703125</v>
      </c>
      <c r="N21" s="33">
        <v>1246.748779296875</v>
      </c>
      <c r="O21" s="33">
        <v>1254.2568359375</v>
      </c>
      <c r="P21" s="30">
        <v>9</v>
      </c>
      <c r="Q21" s="30" t="s">
        <v>109</v>
      </c>
      <c r="R21" s="30"/>
      <c r="S21" s="30"/>
      <c r="T21" s="30"/>
      <c r="U21" s="30"/>
    </row>
    <row r="22" spans="1:21" x14ac:dyDescent="0.25">
      <c r="A22" s="30">
        <v>788</v>
      </c>
      <c r="B22" s="30" t="s">
        <v>131</v>
      </c>
      <c r="C22" s="30" t="s">
        <v>132</v>
      </c>
      <c r="D22" s="30" t="s">
        <v>99</v>
      </c>
      <c r="E22" s="30" t="s">
        <v>95</v>
      </c>
      <c r="F22" s="30" t="s">
        <v>122</v>
      </c>
      <c r="G22" s="31">
        <v>3.10443945096846E-2</v>
      </c>
      <c r="H22" s="32">
        <v>21.49963987136946</v>
      </c>
      <c r="I22" s="32">
        <v>14.43949512430005</v>
      </c>
      <c r="J22" s="33">
        <v>11933.040999999999</v>
      </c>
      <c r="K22" s="33">
        <v>12161.723</v>
      </c>
      <c r="L22" s="33">
        <v>12262.946</v>
      </c>
      <c r="M22" s="33">
        <v>2565.560791015625</v>
      </c>
      <c r="N22" s="33">
        <v>2614.7265625</v>
      </c>
      <c r="O22" s="33">
        <v>2636.4892578125</v>
      </c>
      <c r="P22" s="30">
        <v>10</v>
      </c>
      <c r="Q22" s="30" t="s">
        <v>102</v>
      </c>
      <c r="R22" s="30"/>
      <c r="S22" s="30"/>
      <c r="T22" s="30"/>
      <c r="U22" s="30"/>
    </row>
    <row r="23" spans="1:21" x14ac:dyDescent="0.25">
      <c r="A23" s="30">
        <v>51</v>
      </c>
      <c r="B23" s="30" t="s">
        <v>133</v>
      </c>
      <c r="C23" s="30" t="s">
        <v>134</v>
      </c>
      <c r="D23" s="30" t="s">
        <v>94</v>
      </c>
      <c r="E23" s="30" t="s">
        <v>100</v>
      </c>
      <c r="F23" s="30" t="s">
        <v>135</v>
      </c>
      <c r="G23" s="31">
        <v>3.3741198667189901E-2</v>
      </c>
      <c r="H23" s="32">
        <v>35.212225479145317</v>
      </c>
      <c r="I23" s="32">
        <v>9.5822397499906202</v>
      </c>
      <c r="J23" s="33">
        <v>2865.835</v>
      </c>
      <c r="K23" s="33">
        <v>2805.6080000000002</v>
      </c>
      <c r="L23" s="33">
        <v>2790.9740000000002</v>
      </c>
      <c r="M23" s="33">
        <v>1009.124267578125</v>
      </c>
      <c r="N23" s="33">
        <v>987.9169921875</v>
      </c>
      <c r="O23" s="33">
        <v>982.7640380859375</v>
      </c>
      <c r="P23" s="30">
        <v>10</v>
      </c>
      <c r="Q23" s="30" t="s">
        <v>102</v>
      </c>
      <c r="R23" s="30"/>
      <c r="S23" s="30"/>
      <c r="T23" s="30"/>
      <c r="U23" s="30"/>
    </row>
    <row r="24" spans="1:21" x14ac:dyDescent="0.25">
      <c r="A24" s="30">
        <v>704</v>
      </c>
      <c r="B24" s="30" t="s">
        <v>136</v>
      </c>
      <c r="C24" s="30" t="s">
        <v>137</v>
      </c>
      <c r="D24" s="30" t="s">
        <v>138</v>
      </c>
      <c r="E24" s="30" t="s">
        <v>95</v>
      </c>
      <c r="F24" s="30" t="s">
        <v>139</v>
      </c>
      <c r="G24" s="31">
        <v>3.4408800509243997E-2</v>
      </c>
      <c r="H24" s="32">
        <v>25.122793082123014</v>
      </c>
      <c r="I24" s="32">
        <v>13.696248023365179</v>
      </c>
      <c r="J24" s="33">
        <v>97468.028999999995</v>
      </c>
      <c r="K24" s="33">
        <v>96648.684999999998</v>
      </c>
      <c r="L24" s="33">
        <v>97468.028999999995</v>
      </c>
      <c r="M24" s="33">
        <v>24486.69140625</v>
      </c>
      <c r="N24" s="33">
        <v>24280.849609375</v>
      </c>
      <c r="O24" s="33">
        <v>24486.69140625</v>
      </c>
      <c r="P24" s="30">
        <v>9</v>
      </c>
      <c r="Q24" s="30" t="s">
        <v>20</v>
      </c>
      <c r="R24" s="30"/>
      <c r="S24" s="30"/>
      <c r="T24" s="30"/>
      <c r="U24" s="30"/>
    </row>
    <row r="25" spans="1:21" x14ac:dyDescent="0.25">
      <c r="A25" s="30">
        <v>192</v>
      </c>
      <c r="B25" s="30" t="s">
        <v>140</v>
      </c>
      <c r="C25" s="30" t="s">
        <v>141</v>
      </c>
      <c r="D25" s="30" t="s">
        <v>105</v>
      </c>
      <c r="E25" s="30" t="s">
        <v>95</v>
      </c>
      <c r="F25" s="30" t="s">
        <v>108</v>
      </c>
      <c r="G25" s="31">
        <v>3.4539330352761403E-2</v>
      </c>
      <c r="H25" s="32">
        <v>32.066667657229111</v>
      </c>
      <c r="I25" s="32">
        <v>10.771100608882531</v>
      </c>
      <c r="J25" s="33">
        <v>11316.697</v>
      </c>
      <c r="K25" s="33">
        <v>11300.698</v>
      </c>
      <c r="L25" s="33">
        <v>11256.371999999999</v>
      </c>
      <c r="M25" s="33">
        <v>3628.8876953125</v>
      </c>
      <c r="N25" s="33">
        <v>3623.75732421875</v>
      </c>
      <c r="O25" s="33">
        <v>3609.54345703125</v>
      </c>
      <c r="P25" s="30">
        <v>10</v>
      </c>
      <c r="Q25" s="30" t="s">
        <v>102</v>
      </c>
      <c r="R25" s="30"/>
      <c r="S25" s="30"/>
      <c r="T25" s="30"/>
      <c r="U25" s="30"/>
    </row>
    <row r="26" spans="1:21" x14ac:dyDescent="0.25">
      <c r="A26" s="30">
        <v>662</v>
      </c>
      <c r="B26" s="30" t="s">
        <v>142</v>
      </c>
      <c r="C26" s="30" t="s">
        <v>143</v>
      </c>
      <c r="D26" s="30" t="s">
        <v>105</v>
      </c>
      <c r="E26" s="30" t="s">
        <v>95</v>
      </c>
      <c r="F26" s="30" t="s">
        <v>96</v>
      </c>
      <c r="G26" s="31">
        <v>3.5044316572199599E-2</v>
      </c>
      <c r="H26" s="32">
        <v>35.938440626635561</v>
      </c>
      <c r="I26" s="32">
        <v>9.7512067750170299</v>
      </c>
      <c r="J26" s="33">
        <v>173.124</v>
      </c>
      <c r="K26" s="33">
        <v>179.23699999999999</v>
      </c>
      <c r="L26" s="33">
        <v>179.65100000000001</v>
      </c>
      <c r="M26" s="33">
        <v>62.218067169189453</v>
      </c>
      <c r="N26" s="33">
        <v>64.414985656738281</v>
      </c>
      <c r="O26" s="33">
        <v>64.563766479492188</v>
      </c>
      <c r="P26" s="30">
        <v>9</v>
      </c>
      <c r="Q26" s="30" t="s">
        <v>21</v>
      </c>
      <c r="R26" s="30"/>
      <c r="S26" s="30"/>
      <c r="T26" s="30"/>
      <c r="U26" s="30"/>
    </row>
    <row r="27" spans="1:21" x14ac:dyDescent="0.25">
      <c r="A27" s="30">
        <v>690</v>
      </c>
      <c r="B27" s="30" t="s">
        <v>144</v>
      </c>
      <c r="C27" s="30" t="s">
        <v>145</v>
      </c>
      <c r="D27" s="30" t="s">
        <v>146</v>
      </c>
      <c r="E27" s="30" t="s">
        <v>147</v>
      </c>
      <c r="F27" s="30" t="s">
        <v>108</v>
      </c>
      <c r="G27" s="31">
        <v>3.5364911704955801E-2</v>
      </c>
      <c r="H27" s="32">
        <v>21.756785558903648</v>
      </c>
      <c r="I27" s="32">
        <v>16.25465839574963</v>
      </c>
      <c r="J27" s="33">
        <v>104.373</v>
      </c>
      <c r="K27" s="33">
        <v>105.53</v>
      </c>
      <c r="L27" s="33">
        <v>106.471</v>
      </c>
      <c r="M27" s="33">
        <v>22.708209991455078</v>
      </c>
      <c r="N27" s="33">
        <v>22.959936141967773</v>
      </c>
      <c r="O27" s="33">
        <v>23.164667129516602</v>
      </c>
      <c r="P27" s="30">
        <v>8</v>
      </c>
      <c r="Q27" s="30" t="s">
        <v>148</v>
      </c>
      <c r="R27" s="30"/>
      <c r="S27" s="30"/>
      <c r="T27" s="30"/>
      <c r="U27" s="30"/>
    </row>
    <row r="28" spans="1:21" x14ac:dyDescent="0.25">
      <c r="A28" s="30">
        <v>780</v>
      </c>
      <c r="B28" s="30" t="s">
        <v>149</v>
      </c>
      <c r="C28" s="30" t="s">
        <v>150</v>
      </c>
      <c r="D28" s="30" t="s">
        <v>105</v>
      </c>
      <c r="E28" s="30" t="s">
        <v>95</v>
      </c>
      <c r="F28" s="30" t="s">
        <v>151</v>
      </c>
      <c r="G28" s="31">
        <v>3.6693647679103297E-2</v>
      </c>
      <c r="H28" s="32">
        <v>28.495199640770579</v>
      </c>
      <c r="I28" s="32">
        <v>12.877133040542901</v>
      </c>
      <c r="J28" s="33">
        <v>1420.02</v>
      </c>
      <c r="K28" s="33">
        <v>1518.1469999999999</v>
      </c>
      <c r="L28" s="33">
        <v>1525.663</v>
      </c>
      <c r="M28" s="33">
        <v>404.63754272460938</v>
      </c>
      <c r="N28" s="33">
        <v>432.59902954101563</v>
      </c>
      <c r="O28" s="33">
        <v>434.74072265625</v>
      </c>
      <c r="P28" s="30">
        <v>10</v>
      </c>
      <c r="Q28" s="30" t="s">
        <v>102</v>
      </c>
      <c r="R28" s="30"/>
      <c r="S28" s="30"/>
      <c r="T28" s="30"/>
      <c r="U28" s="30"/>
    </row>
    <row r="29" spans="1:21" x14ac:dyDescent="0.25">
      <c r="A29" s="30">
        <v>499</v>
      </c>
      <c r="B29" s="30" t="s">
        <v>152</v>
      </c>
      <c r="C29" s="30" t="s">
        <v>153</v>
      </c>
      <c r="D29" s="30" t="s">
        <v>94</v>
      </c>
      <c r="E29" s="30" t="s">
        <v>95</v>
      </c>
      <c r="F29" s="30" t="s">
        <v>122</v>
      </c>
      <c r="G29" s="31">
        <v>3.9628393994088698E-2</v>
      </c>
      <c r="H29" s="32">
        <v>44.39741895058264</v>
      </c>
      <c r="I29" s="32">
        <v>8.92583283685879</v>
      </c>
      <c r="J29" s="33">
        <v>631.45500000000004</v>
      </c>
      <c r="K29" s="33">
        <v>629.048</v>
      </c>
      <c r="L29" s="33">
        <v>627.85900000000004</v>
      </c>
      <c r="M29" s="33">
        <v>280.3497314453125</v>
      </c>
      <c r="N29" s="33">
        <v>279.28106689453125</v>
      </c>
      <c r="O29" s="33">
        <v>278.75320434570313</v>
      </c>
      <c r="P29" s="30">
        <v>10</v>
      </c>
      <c r="Q29" s="30" t="s">
        <v>102</v>
      </c>
      <c r="R29" s="30"/>
      <c r="S29" s="30"/>
      <c r="T29" s="30"/>
      <c r="U29" s="30"/>
    </row>
    <row r="30" spans="1:21" x14ac:dyDescent="0.25">
      <c r="A30" s="30">
        <v>12</v>
      </c>
      <c r="B30" s="30" t="s">
        <v>154</v>
      </c>
      <c r="C30" s="30" t="s">
        <v>155</v>
      </c>
      <c r="D30" s="30" t="s">
        <v>99</v>
      </c>
      <c r="E30" s="30" t="s">
        <v>95</v>
      </c>
      <c r="F30" s="30" t="s">
        <v>117</v>
      </c>
      <c r="G30" s="31">
        <v>4.0176053967747503E-2</v>
      </c>
      <c r="H30" s="32">
        <v>33.008805067804118</v>
      </c>
      <c r="I30" s="32">
        <v>12.17131425546031</v>
      </c>
      <c r="J30" s="33">
        <v>42705.368000000002</v>
      </c>
      <c r="K30" s="33">
        <v>43451.665999999997</v>
      </c>
      <c r="L30" s="33">
        <v>44177.968999999997</v>
      </c>
      <c r="M30" s="33">
        <v>14096.53125</v>
      </c>
      <c r="N30" s="33">
        <v>14342.8759765625</v>
      </c>
      <c r="O30" s="33">
        <v>14582.6201171875</v>
      </c>
      <c r="P30" s="30">
        <v>10</v>
      </c>
      <c r="Q30" s="30" t="s">
        <v>102</v>
      </c>
      <c r="R30" s="30"/>
      <c r="S30" s="30"/>
      <c r="T30" s="30"/>
      <c r="U30" s="30"/>
    </row>
    <row r="31" spans="1:21" x14ac:dyDescent="0.25">
      <c r="A31" s="30">
        <v>764</v>
      </c>
      <c r="B31" s="30" t="s">
        <v>156</v>
      </c>
      <c r="C31" s="30" t="s">
        <v>157</v>
      </c>
      <c r="D31" s="30" t="s">
        <v>138</v>
      </c>
      <c r="E31" s="30" t="s">
        <v>95</v>
      </c>
      <c r="F31" s="30" t="s">
        <v>108</v>
      </c>
      <c r="G31" s="31">
        <v>4.3757073596962001E-2</v>
      </c>
      <c r="H31" s="32">
        <v>32.479650421157942</v>
      </c>
      <c r="I31" s="32">
        <v>13.472150417129388</v>
      </c>
      <c r="J31" s="33">
        <v>71307.763000000006</v>
      </c>
      <c r="K31" s="33">
        <v>71475.664000000004</v>
      </c>
      <c r="L31" s="33">
        <v>71601.103000000003</v>
      </c>
      <c r="M31" s="33">
        <v>23160.51171875</v>
      </c>
      <c r="N31" s="33">
        <v>23215.044921875</v>
      </c>
      <c r="O31" s="33">
        <v>23255.787109375</v>
      </c>
      <c r="P31" s="30">
        <v>10</v>
      </c>
      <c r="Q31" s="30" t="s">
        <v>102</v>
      </c>
      <c r="R31" s="30"/>
      <c r="S31" s="30"/>
      <c r="T31" s="30"/>
      <c r="U31" s="30"/>
    </row>
    <row r="32" spans="1:21" x14ac:dyDescent="0.25">
      <c r="A32" s="30">
        <v>417</v>
      </c>
      <c r="B32" s="30" t="s">
        <v>158</v>
      </c>
      <c r="C32" s="30" t="s">
        <v>159</v>
      </c>
      <c r="D32" s="30" t="s">
        <v>94</v>
      </c>
      <c r="E32" s="30" t="s">
        <v>95</v>
      </c>
      <c r="F32" s="30" t="s">
        <v>122</v>
      </c>
      <c r="G32" s="31">
        <v>4.5070583641962599E-2</v>
      </c>
      <c r="H32" s="32">
        <v>41.78692666206706</v>
      </c>
      <c r="I32" s="32">
        <v>10.78580964004618</v>
      </c>
      <c r="J32" s="33">
        <v>6223.4939999999997</v>
      </c>
      <c r="K32" s="33">
        <v>6424.8739999999998</v>
      </c>
      <c r="L32" s="33">
        <v>6527.7430000000004</v>
      </c>
      <c r="M32" s="33">
        <v>2600.60693359375</v>
      </c>
      <c r="N32" s="33">
        <v>2684.75732421875</v>
      </c>
      <c r="O32" s="33">
        <v>2727.7431640625</v>
      </c>
      <c r="P32" s="30">
        <v>10</v>
      </c>
      <c r="Q32" s="30" t="s">
        <v>102</v>
      </c>
      <c r="R32" s="30"/>
      <c r="S32" s="30"/>
      <c r="T32" s="30"/>
      <c r="U32" s="30"/>
    </row>
    <row r="33" spans="1:21" x14ac:dyDescent="0.25">
      <c r="A33" s="30">
        <v>214</v>
      </c>
      <c r="B33" s="30" t="s">
        <v>160</v>
      </c>
      <c r="C33" s="30" t="s">
        <v>161</v>
      </c>
      <c r="D33" s="30" t="s">
        <v>105</v>
      </c>
      <c r="E33" s="30" t="s">
        <v>95</v>
      </c>
      <c r="F33" s="30" t="s">
        <v>108</v>
      </c>
      <c r="G33" s="31">
        <v>4.5867230855110699E-2</v>
      </c>
      <c r="H33" s="32">
        <v>32.95172806996576</v>
      </c>
      <c r="I33" s="32">
        <v>13.919522143943929</v>
      </c>
      <c r="J33" s="33">
        <v>10881.882</v>
      </c>
      <c r="K33" s="33">
        <v>10999.664000000001</v>
      </c>
      <c r="L33" s="33">
        <v>11117.873</v>
      </c>
      <c r="M33" s="33">
        <v>3585.76806640625</v>
      </c>
      <c r="N33" s="33">
        <v>3624.579345703125</v>
      </c>
      <c r="O33" s="33">
        <v>3663.53125</v>
      </c>
      <c r="P33" s="30">
        <v>10</v>
      </c>
      <c r="Q33" s="30" t="s">
        <v>102</v>
      </c>
      <c r="R33" s="30"/>
      <c r="S33" s="30"/>
      <c r="T33" s="30"/>
      <c r="U33" s="30"/>
    </row>
    <row r="34" spans="1:21" x14ac:dyDescent="0.25">
      <c r="A34" s="30">
        <v>740</v>
      </c>
      <c r="B34" s="30" t="s">
        <v>162</v>
      </c>
      <c r="C34" s="30" t="s">
        <v>163</v>
      </c>
      <c r="D34" s="30" t="s">
        <v>105</v>
      </c>
      <c r="E34" s="30" t="s">
        <v>95</v>
      </c>
      <c r="F34" s="30" t="s">
        <v>122</v>
      </c>
      <c r="G34" s="31">
        <v>4.6196828490221102E-2</v>
      </c>
      <c r="H34" s="32">
        <v>32.501073139178885</v>
      </c>
      <c r="I34" s="32">
        <v>14.213939426674649</v>
      </c>
      <c r="J34" s="33">
        <v>593.71500000000003</v>
      </c>
      <c r="K34" s="33">
        <v>607.06500000000005</v>
      </c>
      <c r="L34" s="33">
        <v>612.98500000000001</v>
      </c>
      <c r="M34" s="33">
        <v>192.9637451171875</v>
      </c>
      <c r="N34" s="33">
        <v>197.30264282226563</v>
      </c>
      <c r="O34" s="33">
        <v>199.22669982910156</v>
      </c>
      <c r="P34" s="30">
        <v>10</v>
      </c>
      <c r="Q34" s="30" t="s">
        <v>102</v>
      </c>
      <c r="R34" s="30"/>
      <c r="S34" s="30"/>
      <c r="T34" s="30"/>
      <c r="U34" s="30"/>
    </row>
    <row r="35" spans="1:21" x14ac:dyDescent="0.25">
      <c r="A35" s="30">
        <v>498</v>
      </c>
      <c r="B35" s="30" t="s">
        <v>164</v>
      </c>
      <c r="C35" s="30" t="s">
        <v>165</v>
      </c>
      <c r="D35" s="30" t="s">
        <v>94</v>
      </c>
      <c r="E35" s="30" t="s">
        <v>95</v>
      </c>
      <c r="F35" s="30" t="s">
        <v>96</v>
      </c>
      <c r="G35" s="31">
        <v>4.7228836249654398E-2</v>
      </c>
      <c r="H35" s="32">
        <v>48.49622131589323</v>
      </c>
      <c r="I35" s="32">
        <v>9.7386631304770397</v>
      </c>
      <c r="J35" s="33">
        <v>3507.1909999999998</v>
      </c>
      <c r="K35" s="33">
        <v>3084.8470000000002</v>
      </c>
      <c r="L35" s="33">
        <v>3061.5059999999999</v>
      </c>
      <c r="M35" s="33">
        <v>1700.8551025390625</v>
      </c>
      <c r="N35" s="33">
        <v>1496.0341796875</v>
      </c>
      <c r="O35" s="33">
        <v>1484.7147216796875</v>
      </c>
      <c r="P35" s="30">
        <v>10</v>
      </c>
      <c r="Q35" s="30" t="s">
        <v>102</v>
      </c>
      <c r="R35" s="30"/>
      <c r="S35" s="30"/>
      <c r="T35" s="30"/>
      <c r="U35" s="30"/>
    </row>
    <row r="36" spans="1:21" x14ac:dyDescent="0.25">
      <c r="A36" s="30">
        <v>8</v>
      </c>
      <c r="B36" s="30" t="s">
        <v>166</v>
      </c>
      <c r="C36" s="30" t="s">
        <v>167</v>
      </c>
      <c r="D36" s="30" t="s">
        <v>94</v>
      </c>
      <c r="E36" s="30" t="s">
        <v>100</v>
      </c>
      <c r="F36" s="30" t="s">
        <v>101</v>
      </c>
      <c r="G36" s="31">
        <v>4.8475081055398703E-2</v>
      </c>
      <c r="H36" s="32">
        <v>50.207591158206874</v>
      </c>
      <c r="I36" s="32">
        <v>9.6549306463739892</v>
      </c>
      <c r="J36" s="33">
        <v>2877.0129999999999</v>
      </c>
      <c r="K36" s="33">
        <v>2866.8490000000002</v>
      </c>
      <c r="L36" s="33">
        <v>2854.71</v>
      </c>
      <c r="M36" s="33">
        <v>1444.4788818359375</v>
      </c>
      <c r="N36" s="33">
        <v>1439.3758544921875</v>
      </c>
      <c r="O36" s="33">
        <v>1433.2811279296875</v>
      </c>
      <c r="P36" s="30">
        <v>10</v>
      </c>
      <c r="Q36" s="30" t="s">
        <v>102</v>
      </c>
      <c r="R36" s="30"/>
      <c r="S36" s="30"/>
      <c r="T36" s="30"/>
      <c r="U36" s="30"/>
    </row>
    <row r="37" spans="1:21" x14ac:dyDescent="0.25">
      <c r="A37" s="30">
        <v>484</v>
      </c>
      <c r="B37" s="30" t="s">
        <v>168</v>
      </c>
      <c r="C37" s="30" t="s">
        <v>169</v>
      </c>
      <c r="D37" s="30" t="s">
        <v>105</v>
      </c>
      <c r="E37" s="30" t="s">
        <v>170</v>
      </c>
      <c r="F37" s="30" t="s">
        <v>171</v>
      </c>
      <c r="G37" s="31">
        <v>4.9840286812640501E-2</v>
      </c>
      <c r="H37" s="32">
        <v>36.368096904382782</v>
      </c>
      <c r="I37" s="32">
        <v>13.704397825291259</v>
      </c>
      <c r="J37" s="33">
        <v>126705.13800000001</v>
      </c>
      <c r="K37" s="33">
        <v>125998.302</v>
      </c>
      <c r="L37" s="33">
        <v>126705.13800000001</v>
      </c>
      <c r="M37" s="33">
        <v>46080.24609375</v>
      </c>
      <c r="N37" s="33">
        <v>45823.18359375</v>
      </c>
      <c r="O37" s="33">
        <v>46080.24609375</v>
      </c>
      <c r="P37" s="30">
        <v>9</v>
      </c>
      <c r="Q37" s="30" t="s">
        <v>21</v>
      </c>
      <c r="R37" s="30"/>
      <c r="S37" s="30"/>
      <c r="T37" s="30"/>
      <c r="U37" s="30"/>
    </row>
    <row r="38" spans="1:21" x14ac:dyDescent="0.25">
      <c r="A38" s="30">
        <v>218</v>
      </c>
      <c r="B38" s="30" t="s">
        <v>172</v>
      </c>
      <c r="C38" s="30" t="s">
        <v>173</v>
      </c>
      <c r="D38" s="30" t="s">
        <v>105</v>
      </c>
      <c r="E38" s="30" t="s">
        <v>170</v>
      </c>
      <c r="F38" s="30" t="s">
        <v>122</v>
      </c>
      <c r="G38" s="31">
        <v>5.3638704381420099E-2</v>
      </c>
      <c r="H38" s="32">
        <v>36.2682223272421</v>
      </c>
      <c r="I38" s="32">
        <v>14.78944953448422</v>
      </c>
      <c r="J38" s="33">
        <v>17015.671999999999</v>
      </c>
      <c r="K38" s="33">
        <v>17588.595000000001</v>
      </c>
      <c r="L38" s="33">
        <v>17797.737000000001</v>
      </c>
      <c r="M38" s="33">
        <v>6171.28173828125</v>
      </c>
      <c r="N38" s="33">
        <v>6379.07080078125</v>
      </c>
      <c r="O38" s="33">
        <v>6454.9228515625</v>
      </c>
      <c r="P38" s="30">
        <v>10</v>
      </c>
      <c r="Q38" s="30" t="s">
        <v>102</v>
      </c>
      <c r="R38" s="30"/>
      <c r="S38" s="30"/>
      <c r="T38" s="30"/>
      <c r="U38" s="30"/>
    </row>
    <row r="39" spans="1:21" x14ac:dyDescent="0.25">
      <c r="A39" s="30">
        <v>328</v>
      </c>
      <c r="B39" s="30" t="s">
        <v>174</v>
      </c>
      <c r="C39" s="30" t="s">
        <v>175</v>
      </c>
      <c r="D39" s="30" t="s">
        <v>105</v>
      </c>
      <c r="E39" s="30" t="s">
        <v>95</v>
      </c>
      <c r="F39" s="30" t="s">
        <v>114</v>
      </c>
      <c r="G39" s="31">
        <v>5.5653229516391699E-2</v>
      </c>
      <c r="H39" s="32">
        <v>45.524343056950741</v>
      </c>
      <c r="I39" s="32">
        <v>12.22493852284037</v>
      </c>
      <c r="J39" s="33">
        <v>797.202</v>
      </c>
      <c r="K39" s="33">
        <v>797.202</v>
      </c>
      <c r="L39" s="33">
        <v>804.56700000000001</v>
      </c>
      <c r="M39" s="33">
        <v>362.92095947265625</v>
      </c>
      <c r="N39" s="33">
        <v>362.92095947265625</v>
      </c>
      <c r="O39" s="33">
        <v>366.27383422851563</v>
      </c>
      <c r="P39" s="30">
        <v>10</v>
      </c>
      <c r="Q39" s="30" t="s">
        <v>102</v>
      </c>
      <c r="R39" s="30"/>
      <c r="S39" s="30"/>
      <c r="T39" s="30"/>
      <c r="U39" s="30"/>
    </row>
    <row r="40" spans="1:21" x14ac:dyDescent="0.25">
      <c r="A40" s="30">
        <v>776</v>
      </c>
      <c r="B40" s="30" t="s">
        <v>176</v>
      </c>
      <c r="C40" s="30" t="s">
        <v>177</v>
      </c>
      <c r="D40" s="30" t="s">
        <v>138</v>
      </c>
      <c r="E40" s="30" t="s">
        <v>95</v>
      </c>
      <c r="F40" s="30" t="s">
        <v>108</v>
      </c>
      <c r="G40" s="31">
        <v>5.6417059499294202E-2</v>
      </c>
      <c r="H40" s="32">
        <v>56.500083243535556</v>
      </c>
      <c r="I40" s="32">
        <v>9.985305553642549</v>
      </c>
      <c r="J40" s="33">
        <v>104.95099999999999</v>
      </c>
      <c r="K40" s="33">
        <v>105.254</v>
      </c>
      <c r="L40" s="33">
        <v>106.017</v>
      </c>
      <c r="M40" s="33">
        <v>59.297401428222656</v>
      </c>
      <c r="N40" s="33">
        <v>59.468597412109375</v>
      </c>
      <c r="O40" s="33">
        <v>59.899692535400391</v>
      </c>
      <c r="P40" s="30">
        <v>10</v>
      </c>
      <c r="Q40" s="30" t="s">
        <v>102</v>
      </c>
      <c r="R40" s="30"/>
      <c r="S40" s="30"/>
      <c r="T40" s="30"/>
      <c r="U40" s="30"/>
    </row>
    <row r="41" spans="1:21" x14ac:dyDescent="0.25">
      <c r="A41" s="30">
        <v>360</v>
      </c>
      <c r="B41" s="30" t="s">
        <v>178</v>
      </c>
      <c r="C41" s="30" t="s">
        <v>179</v>
      </c>
      <c r="D41" s="30" t="s">
        <v>138</v>
      </c>
      <c r="E41" s="30" t="s">
        <v>100</v>
      </c>
      <c r="F41" s="30" t="s">
        <v>180</v>
      </c>
      <c r="G41" s="31">
        <v>5.72902146915404E-2</v>
      </c>
      <c r="H41" s="32">
        <v>44.497479694623287</v>
      </c>
      <c r="I41" s="32">
        <v>12.874934734441352</v>
      </c>
      <c r="J41" s="33">
        <v>264498.85200000001</v>
      </c>
      <c r="K41" s="33">
        <v>271857.96999999997</v>
      </c>
      <c r="L41" s="33">
        <v>273753.19099999999</v>
      </c>
      <c r="M41" s="33">
        <v>117695.3203125</v>
      </c>
      <c r="N41" s="33">
        <v>120969.9453125</v>
      </c>
      <c r="O41" s="33">
        <v>121813.2734375</v>
      </c>
      <c r="P41" s="30">
        <v>9</v>
      </c>
      <c r="Q41" s="30" t="s">
        <v>20</v>
      </c>
      <c r="R41" s="30"/>
      <c r="S41" s="30"/>
      <c r="T41" s="30"/>
      <c r="U41" s="30"/>
    </row>
    <row r="42" spans="1:21" x14ac:dyDescent="0.25">
      <c r="A42" s="30">
        <v>170</v>
      </c>
      <c r="B42" s="30" t="s">
        <v>181</v>
      </c>
      <c r="C42" s="30" t="s">
        <v>182</v>
      </c>
      <c r="D42" s="30" t="s">
        <v>105</v>
      </c>
      <c r="E42" s="30" t="s">
        <v>100</v>
      </c>
      <c r="F42" s="30" t="s">
        <v>135</v>
      </c>
      <c r="G42" s="31">
        <v>5.8819766808413401E-2</v>
      </c>
      <c r="H42" s="32">
        <v>34.856068380262592</v>
      </c>
      <c r="I42" s="32">
        <v>16.875043440562091</v>
      </c>
      <c r="J42" s="33">
        <v>47625.955000000002</v>
      </c>
      <c r="K42" s="33">
        <v>50930.661999999997</v>
      </c>
      <c r="L42" s="33">
        <v>51516.561999999998</v>
      </c>
      <c r="M42" s="33">
        <v>16600.53515625</v>
      </c>
      <c r="N42" s="33">
        <v>17752.42578125</v>
      </c>
      <c r="O42" s="33">
        <v>17956.6484375</v>
      </c>
      <c r="P42" s="30">
        <v>9</v>
      </c>
      <c r="Q42" s="30" t="s">
        <v>20</v>
      </c>
      <c r="R42" s="30"/>
      <c r="S42" s="30"/>
      <c r="T42" s="30"/>
      <c r="U42" s="30"/>
    </row>
    <row r="43" spans="1:21" x14ac:dyDescent="0.25">
      <c r="A43" s="30">
        <v>388</v>
      </c>
      <c r="B43" s="30" t="s">
        <v>183</v>
      </c>
      <c r="C43" s="30" t="s">
        <v>184</v>
      </c>
      <c r="D43" s="30" t="s">
        <v>105</v>
      </c>
      <c r="E43" s="30" t="s">
        <v>185</v>
      </c>
      <c r="F43" s="30" t="s">
        <v>122</v>
      </c>
      <c r="G43" s="31">
        <v>5.9617058570259701E-2</v>
      </c>
      <c r="H43" s="32">
        <v>51.570296786238387</v>
      </c>
      <c r="I43" s="32">
        <v>11.5603481626983</v>
      </c>
      <c r="J43" s="33">
        <v>2811.835</v>
      </c>
      <c r="K43" s="33">
        <v>2820.4360000000001</v>
      </c>
      <c r="L43" s="33">
        <v>2827.6950000000002</v>
      </c>
      <c r="M43" s="33">
        <v>1450.0716552734375</v>
      </c>
      <c r="N43" s="33">
        <v>1454.5072021484375</v>
      </c>
      <c r="O43" s="33">
        <v>1458.250732421875</v>
      </c>
      <c r="P43" s="30">
        <v>9</v>
      </c>
      <c r="Q43" s="30" t="s">
        <v>21</v>
      </c>
      <c r="R43" s="30"/>
      <c r="S43" s="30"/>
      <c r="T43" s="30"/>
      <c r="U43" s="30"/>
    </row>
    <row r="44" spans="1:21" x14ac:dyDescent="0.25">
      <c r="A44" s="30">
        <v>70</v>
      </c>
      <c r="B44" s="30" t="s">
        <v>186</v>
      </c>
      <c r="C44" s="30" t="s">
        <v>187</v>
      </c>
      <c r="D44" s="30" t="s">
        <v>94</v>
      </c>
      <c r="E44" s="30" t="s">
        <v>95</v>
      </c>
      <c r="F44" s="30" t="s">
        <v>188</v>
      </c>
      <c r="G44" s="31">
        <v>5.9763485667977997E-2</v>
      </c>
      <c r="H44" s="32">
        <v>72.668210781045545</v>
      </c>
      <c r="I44" s="32">
        <v>8.2241581326461386</v>
      </c>
      <c r="J44" s="33">
        <v>3674.3739999999998</v>
      </c>
      <c r="K44" s="33">
        <v>3318.4070000000002</v>
      </c>
      <c r="L44" s="33">
        <v>3270.9430000000002</v>
      </c>
      <c r="M44" s="33">
        <v>2670.101806640625</v>
      </c>
      <c r="N44" s="33">
        <v>2411.427001953125</v>
      </c>
      <c r="O44" s="33">
        <v>2376.935791015625</v>
      </c>
      <c r="P44" s="30">
        <v>9</v>
      </c>
      <c r="Q44" s="30" t="s">
        <v>21</v>
      </c>
      <c r="R44" s="30"/>
      <c r="S44" s="30"/>
      <c r="T44" s="30"/>
      <c r="U44" s="30"/>
    </row>
    <row r="45" spans="1:21" x14ac:dyDescent="0.25">
      <c r="A45" s="30">
        <v>76</v>
      </c>
      <c r="B45" s="30" t="s">
        <v>189</v>
      </c>
      <c r="C45" s="30" t="s">
        <v>190</v>
      </c>
      <c r="D45" s="30" t="s">
        <v>105</v>
      </c>
      <c r="E45" s="30" t="s">
        <v>191</v>
      </c>
      <c r="F45" s="30" t="s">
        <v>128</v>
      </c>
      <c r="G45" s="31">
        <v>6.3036598668687993E-2</v>
      </c>
      <c r="H45" s="32">
        <v>44.76838929128283</v>
      </c>
      <c r="I45" s="32">
        <v>14.080604566437291</v>
      </c>
      <c r="J45" s="33">
        <v>205188.20499999999</v>
      </c>
      <c r="K45" s="33">
        <v>213196.304</v>
      </c>
      <c r="L45" s="33">
        <v>214326.223</v>
      </c>
      <c r="M45" s="33">
        <v>91859.453125</v>
      </c>
      <c r="N45" s="33">
        <v>95444.5546875</v>
      </c>
      <c r="O45" s="33">
        <v>95950.3984375</v>
      </c>
      <c r="P45" s="30">
        <v>9</v>
      </c>
      <c r="Q45" s="30" t="s">
        <v>20</v>
      </c>
      <c r="R45" s="30"/>
      <c r="S45" s="30"/>
      <c r="T45" s="30"/>
      <c r="U45" s="30"/>
    </row>
    <row r="46" spans="1:21" x14ac:dyDescent="0.25">
      <c r="A46" s="30">
        <v>242</v>
      </c>
      <c r="B46" s="30" t="s">
        <v>192</v>
      </c>
      <c r="C46" s="30" t="s">
        <v>193</v>
      </c>
      <c r="D46" s="30" t="s">
        <v>138</v>
      </c>
      <c r="E46" s="30" t="s">
        <v>95</v>
      </c>
      <c r="F46" s="30" t="s">
        <v>171</v>
      </c>
      <c r="G46" s="31">
        <v>6.63972374510165E-2</v>
      </c>
      <c r="H46" s="32">
        <v>55.304911123909392</v>
      </c>
      <c r="I46" s="32">
        <v>12.005667507946081</v>
      </c>
      <c r="J46" s="33">
        <v>924.61</v>
      </c>
      <c r="K46" s="33">
        <v>920.42200000000003</v>
      </c>
      <c r="L46" s="33">
        <v>924.61</v>
      </c>
      <c r="M46" s="33">
        <v>511.354736328125</v>
      </c>
      <c r="N46" s="33">
        <v>509.03857421875</v>
      </c>
      <c r="O46" s="33">
        <v>511.354736328125</v>
      </c>
      <c r="P46" s="30">
        <v>10</v>
      </c>
      <c r="Q46" s="30" t="s">
        <v>102</v>
      </c>
      <c r="R46" s="30"/>
      <c r="S46" s="30"/>
      <c r="T46" s="30"/>
      <c r="U46" s="30"/>
    </row>
    <row r="47" spans="1:21" x14ac:dyDescent="0.25">
      <c r="A47" s="30">
        <v>462</v>
      </c>
      <c r="B47" s="30" t="s">
        <v>194</v>
      </c>
      <c r="C47" s="30" t="s">
        <v>195</v>
      </c>
      <c r="D47" s="30" t="s">
        <v>196</v>
      </c>
      <c r="E47" s="30" t="s">
        <v>100</v>
      </c>
      <c r="F47" s="30" t="s">
        <v>197</v>
      </c>
      <c r="G47" s="31">
        <v>6.7052489140087698E-2</v>
      </c>
      <c r="H47" s="32">
        <v>43.468149691137512</v>
      </c>
      <c r="I47" s="32">
        <v>15.425659848999421</v>
      </c>
      <c r="J47" s="33">
        <v>472.44200000000001</v>
      </c>
      <c r="K47" s="33">
        <v>514.43799999999999</v>
      </c>
      <c r="L47" s="33">
        <v>521.45699999999999</v>
      </c>
      <c r="M47" s="33">
        <v>205.36180114746094</v>
      </c>
      <c r="N47" s="33">
        <v>223.61668395996094</v>
      </c>
      <c r="O47" s="33">
        <v>226.66770935058594</v>
      </c>
      <c r="P47" s="30">
        <v>10</v>
      </c>
      <c r="Q47" s="30" t="s">
        <v>102</v>
      </c>
      <c r="R47" s="30"/>
      <c r="S47" s="30"/>
      <c r="T47" s="30"/>
      <c r="U47" s="30"/>
    </row>
    <row r="48" spans="1:21" x14ac:dyDescent="0.25">
      <c r="A48" s="30">
        <v>84</v>
      </c>
      <c r="B48" s="30" t="s">
        <v>198</v>
      </c>
      <c r="C48" s="30" t="s">
        <v>199</v>
      </c>
      <c r="D48" s="30" t="s">
        <v>105</v>
      </c>
      <c r="E48" s="30" t="s">
        <v>95</v>
      </c>
      <c r="F48" s="30" t="s">
        <v>135</v>
      </c>
      <c r="G48" s="31">
        <v>6.8159732101956305E-2</v>
      </c>
      <c r="H48" s="32">
        <v>44.456326739796395</v>
      </c>
      <c r="I48" s="32">
        <v>15.33184073009369</v>
      </c>
      <c r="J48" s="33">
        <v>367.31299999999999</v>
      </c>
      <c r="K48" s="33">
        <v>394.92099999999999</v>
      </c>
      <c r="L48" s="33">
        <v>400.03100000000001</v>
      </c>
      <c r="M48" s="33">
        <v>163.29386901855469</v>
      </c>
      <c r="N48" s="33">
        <v>175.56736755371094</v>
      </c>
      <c r="O48" s="33">
        <v>177.83908081054688</v>
      </c>
      <c r="P48" s="30">
        <v>10</v>
      </c>
      <c r="Q48" s="30" t="s">
        <v>102</v>
      </c>
      <c r="R48" s="30"/>
      <c r="S48" s="30"/>
      <c r="T48" s="30"/>
      <c r="U48" s="30"/>
    </row>
    <row r="49" spans="1:21" x14ac:dyDescent="0.25">
      <c r="A49" s="30">
        <v>600</v>
      </c>
      <c r="B49" s="30" t="s">
        <v>200</v>
      </c>
      <c r="C49" s="30" t="s">
        <v>201</v>
      </c>
      <c r="D49" s="30" t="s">
        <v>105</v>
      </c>
      <c r="E49" s="30" t="s">
        <v>95</v>
      </c>
      <c r="F49" s="30" t="s">
        <v>202</v>
      </c>
      <c r="G49" s="31">
        <v>6.9260737818291895E-2</v>
      </c>
      <c r="H49" s="32">
        <v>47.374121016445457</v>
      </c>
      <c r="I49" s="32">
        <v>14.61995206079891</v>
      </c>
      <c r="J49" s="33">
        <v>6266.6149999999998</v>
      </c>
      <c r="K49" s="33">
        <v>6618.6949999999997</v>
      </c>
      <c r="L49" s="33">
        <v>6703.799</v>
      </c>
      <c r="M49" s="33">
        <v>2968.753662109375</v>
      </c>
      <c r="N49" s="33">
        <v>3135.548583984375</v>
      </c>
      <c r="O49" s="33">
        <v>3175.865966796875</v>
      </c>
      <c r="P49" s="30">
        <v>10</v>
      </c>
      <c r="Q49" s="30" t="s">
        <v>102</v>
      </c>
      <c r="R49" s="30"/>
      <c r="S49" s="30"/>
      <c r="T49" s="30"/>
      <c r="U49" s="30"/>
    </row>
    <row r="50" spans="1:21" x14ac:dyDescent="0.25">
      <c r="A50" s="30">
        <v>434</v>
      </c>
      <c r="B50" s="30" t="s">
        <v>203</v>
      </c>
      <c r="C50" s="30" t="s">
        <v>204</v>
      </c>
      <c r="D50" s="30" t="s">
        <v>99</v>
      </c>
      <c r="E50" s="30" t="s">
        <v>205</v>
      </c>
      <c r="F50" s="30" t="s">
        <v>206</v>
      </c>
      <c r="G50" s="31">
        <v>7.4538168298662305E-2</v>
      </c>
      <c r="H50" s="32">
        <v>59.916727631344614</v>
      </c>
      <c r="I50" s="32">
        <v>12.440293595017481</v>
      </c>
      <c r="J50" s="33">
        <v>6097.7640000000001</v>
      </c>
      <c r="K50" s="33">
        <v>6653.942</v>
      </c>
      <c r="L50" s="33">
        <v>6735.277</v>
      </c>
      <c r="M50" s="33">
        <v>3653.58056640625</v>
      </c>
      <c r="N50" s="33">
        <v>3986.82421875</v>
      </c>
      <c r="O50" s="33">
        <v>4035.5576171875</v>
      </c>
      <c r="P50" s="30">
        <v>10</v>
      </c>
      <c r="Q50" s="30" t="s">
        <v>102</v>
      </c>
      <c r="R50" s="30"/>
      <c r="S50" s="30"/>
      <c r="T50" s="30"/>
      <c r="U50" s="30"/>
    </row>
    <row r="51" spans="1:21" x14ac:dyDescent="0.25">
      <c r="A51" s="30">
        <v>818</v>
      </c>
      <c r="B51" s="30" t="s">
        <v>207</v>
      </c>
      <c r="C51" s="30" t="s">
        <v>208</v>
      </c>
      <c r="D51" s="30" t="s">
        <v>99</v>
      </c>
      <c r="E51" s="30" t="s">
        <v>100</v>
      </c>
      <c r="F51" s="30" t="s">
        <v>206</v>
      </c>
      <c r="G51" s="31">
        <v>7.5688478301185497E-2</v>
      </c>
      <c r="H51" s="32">
        <v>42.39464388715384</v>
      </c>
      <c r="I51" s="32">
        <v>17.853311494407951</v>
      </c>
      <c r="J51" s="33">
        <v>95592.323999999993</v>
      </c>
      <c r="K51" s="33">
        <v>107465.13400000001</v>
      </c>
      <c r="L51" s="33">
        <v>109262.178</v>
      </c>
      <c r="M51" s="33">
        <v>40526.0234375</v>
      </c>
      <c r="N51" s="33">
        <v>45559.4609375</v>
      </c>
      <c r="O51" s="33">
        <v>46321.3125</v>
      </c>
      <c r="P51" s="30">
        <v>9</v>
      </c>
      <c r="Q51" s="30" t="s">
        <v>109</v>
      </c>
      <c r="R51" s="30"/>
      <c r="S51" s="30"/>
      <c r="T51" s="30"/>
      <c r="U51" s="30"/>
    </row>
    <row r="52" spans="1:21" x14ac:dyDescent="0.25">
      <c r="A52" s="30">
        <v>368</v>
      </c>
      <c r="B52" s="30" t="s">
        <v>209</v>
      </c>
      <c r="C52" s="30" t="s">
        <v>210</v>
      </c>
      <c r="D52" s="30" t="s">
        <v>99</v>
      </c>
      <c r="E52" s="30" t="s">
        <v>95</v>
      </c>
      <c r="F52" s="30" t="s">
        <v>122</v>
      </c>
      <c r="G52" s="31">
        <v>8.4557794252251198E-2</v>
      </c>
      <c r="H52" s="32">
        <v>43.307557185265935</v>
      </c>
      <c r="I52" s="32">
        <v>19.524951243617899</v>
      </c>
      <c r="J52" s="33">
        <v>40590.699999999997</v>
      </c>
      <c r="K52" s="33">
        <v>42556.983999999997</v>
      </c>
      <c r="L52" s="33">
        <v>43533.591999999997</v>
      </c>
      <c r="M52" s="33">
        <v>17578.83984375</v>
      </c>
      <c r="N52" s="33">
        <v>18430.390625</v>
      </c>
      <c r="O52" s="33">
        <v>18853.3359375</v>
      </c>
      <c r="P52" s="30">
        <v>10</v>
      </c>
      <c r="Q52" s="30" t="s">
        <v>102</v>
      </c>
      <c r="R52" s="30"/>
      <c r="S52" s="30"/>
      <c r="T52" s="30"/>
      <c r="U52" s="30"/>
    </row>
    <row r="53" spans="1:21" x14ac:dyDescent="0.25">
      <c r="A53" s="30">
        <v>798</v>
      </c>
      <c r="B53" s="30" t="s">
        <v>211</v>
      </c>
      <c r="C53" s="30" t="s">
        <v>212</v>
      </c>
      <c r="D53" s="30" t="s">
        <v>138</v>
      </c>
      <c r="E53" s="30" t="s">
        <v>95</v>
      </c>
      <c r="F53" s="30" t="s">
        <v>114</v>
      </c>
      <c r="G53" s="31">
        <v>8.4763435592676697E-2</v>
      </c>
      <c r="H53" s="32">
        <v>69.056839638962614</v>
      </c>
      <c r="I53" s="32">
        <v>12.274444651077291</v>
      </c>
      <c r="J53" s="33">
        <v>11.069000000000001</v>
      </c>
      <c r="K53" s="33">
        <v>11.069000000000001</v>
      </c>
      <c r="L53" s="33">
        <v>11.204000000000001</v>
      </c>
      <c r="M53" s="33">
        <v>7.6439013481140137</v>
      </c>
      <c r="N53" s="33">
        <v>7.6439013481140137</v>
      </c>
      <c r="O53" s="33">
        <v>7.7371282577514648</v>
      </c>
      <c r="P53" s="30">
        <v>10</v>
      </c>
      <c r="Q53" s="30" t="s">
        <v>102</v>
      </c>
      <c r="R53" s="30"/>
      <c r="S53" s="30"/>
      <c r="T53" s="30"/>
      <c r="U53" s="30"/>
    </row>
    <row r="54" spans="1:21" x14ac:dyDescent="0.25">
      <c r="A54" s="30">
        <v>504</v>
      </c>
      <c r="B54" s="30" t="s">
        <v>213</v>
      </c>
      <c r="C54" s="30" t="s">
        <v>214</v>
      </c>
      <c r="D54" s="30" t="s">
        <v>99</v>
      </c>
      <c r="E54" s="30" t="s">
        <v>205</v>
      </c>
      <c r="F54" s="30" t="s">
        <v>101</v>
      </c>
      <c r="G54" s="31">
        <v>8.7891216407927297E-2</v>
      </c>
      <c r="H54" s="32">
        <v>48.963961829010074</v>
      </c>
      <c r="I54" s="32">
        <v>17.950184814467722</v>
      </c>
      <c r="J54" s="33">
        <v>35927.510999999999</v>
      </c>
      <c r="K54" s="33">
        <v>36688.771999999997</v>
      </c>
      <c r="L54" s="33">
        <v>37076.584000000003</v>
      </c>
      <c r="M54" s="33">
        <v>17591.533203125</v>
      </c>
      <c r="N54" s="33">
        <v>17964.275390625</v>
      </c>
      <c r="O54" s="33">
        <v>18154.1640625</v>
      </c>
      <c r="P54" s="30">
        <v>10</v>
      </c>
      <c r="Q54" s="30" t="s">
        <v>102</v>
      </c>
      <c r="R54" s="30"/>
      <c r="S54" s="30"/>
      <c r="T54" s="30"/>
      <c r="U54" s="30"/>
    </row>
    <row r="55" spans="1:21" x14ac:dyDescent="0.25">
      <c r="A55" s="30">
        <v>608</v>
      </c>
      <c r="B55" s="30" t="s">
        <v>215</v>
      </c>
      <c r="C55" s="30" t="s">
        <v>216</v>
      </c>
      <c r="D55" s="30" t="s">
        <v>138</v>
      </c>
      <c r="E55" s="30" t="s">
        <v>100</v>
      </c>
      <c r="F55" s="30" t="s">
        <v>180</v>
      </c>
      <c r="G55" s="31">
        <v>9.0272955069174099E-2</v>
      </c>
      <c r="H55" s="32">
        <v>62.641656900162303</v>
      </c>
      <c r="I55" s="32">
        <v>14.41101010674898</v>
      </c>
      <c r="J55" s="33">
        <v>106738.501</v>
      </c>
      <c r="K55" s="33">
        <v>112190.977</v>
      </c>
      <c r="L55" s="33">
        <v>113880.32799999999</v>
      </c>
      <c r="M55" s="33">
        <v>66862.765625</v>
      </c>
      <c r="N55" s="33">
        <v>70278.2890625</v>
      </c>
      <c r="O55" s="33">
        <v>71336.5234375</v>
      </c>
      <c r="P55" s="30">
        <v>9</v>
      </c>
      <c r="Q55" s="30" t="s">
        <v>20</v>
      </c>
      <c r="R55" s="30"/>
      <c r="S55" s="30"/>
      <c r="T55" s="30"/>
      <c r="U55" s="30"/>
    </row>
    <row r="56" spans="1:21" x14ac:dyDescent="0.25">
      <c r="A56" s="30">
        <v>144</v>
      </c>
      <c r="B56" s="30" t="s">
        <v>217</v>
      </c>
      <c r="C56" s="30" t="s">
        <v>218</v>
      </c>
      <c r="D56" s="30" t="s">
        <v>196</v>
      </c>
      <c r="E56" s="30" t="s">
        <v>219</v>
      </c>
      <c r="F56" s="30" t="s">
        <v>202</v>
      </c>
      <c r="G56" s="31">
        <v>9.0546847841516398E-2</v>
      </c>
      <c r="H56" s="32">
        <v>75.407458072334478</v>
      </c>
      <c r="I56" s="32">
        <v>12.00767804089876</v>
      </c>
      <c r="J56" s="33">
        <v>21425.493999999999</v>
      </c>
      <c r="K56" s="33">
        <v>21715.079000000002</v>
      </c>
      <c r="L56" s="33">
        <v>21773.440999999999</v>
      </c>
      <c r="M56" s="33">
        <v>16156.419921875</v>
      </c>
      <c r="N56" s="33">
        <v>16374.7890625</v>
      </c>
      <c r="O56" s="33">
        <v>16418.798828125</v>
      </c>
      <c r="P56" s="30">
        <v>10</v>
      </c>
      <c r="Q56" s="30" t="s">
        <v>102</v>
      </c>
      <c r="R56" s="30"/>
      <c r="S56" s="30"/>
      <c r="T56" s="30"/>
      <c r="U56" s="30"/>
    </row>
    <row r="57" spans="1:21" x14ac:dyDescent="0.25">
      <c r="A57" s="30">
        <v>222</v>
      </c>
      <c r="B57" s="30" t="s">
        <v>220</v>
      </c>
      <c r="C57" s="30" t="s">
        <v>221</v>
      </c>
      <c r="D57" s="30" t="s">
        <v>105</v>
      </c>
      <c r="E57" s="30" t="s">
        <v>95</v>
      </c>
      <c r="F57" s="30" t="s">
        <v>206</v>
      </c>
      <c r="G57" s="31">
        <v>9.1790026165490396E-2</v>
      </c>
      <c r="H57" s="32">
        <v>52.850520685424108</v>
      </c>
      <c r="I57" s="32">
        <v>17.367856546171282</v>
      </c>
      <c r="J57" s="33">
        <v>6209.5259999999998</v>
      </c>
      <c r="K57" s="33">
        <v>6292.7309999999998</v>
      </c>
      <c r="L57" s="33">
        <v>6314.1670000000004</v>
      </c>
      <c r="M57" s="33">
        <v>3281.766845703125</v>
      </c>
      <c r="N57" s="33">
        <v>3325.7412109375</v>
      </c>
      <c r="O57" s="33">
        <v>3337.070068359375</v>
      </c>
      <c r="P57" s="30">
        <v>10</v>
      </c>
      <c r="Q57" s="30" t="s">
        <v>102</v>
      </c>
      <c r="R57" s="30"/>
      <c r="S57" s="30"/>
      <c r="T57" s="30"/>
      <c r="U57" s="30"/>
    </row>
    <row r="58" spans="1:21" x14ac:dyDescent="0.25">
      <c r="A58" s="30">
        <v>604</v>
      </c>
      <c r="B58" s="30" t="s">
        <v>222</v>
      </c>
      <c r="C58" s="30" t="s">
        <v>223</v>
      </c>
      <c r="D58" s="30" t="s">
        <v>105</v>
      </c>
      <c r="E58" s="30" t="s">
        <v>224</v>
      </c>
      <c r="F58" s="30" t="s">
        <v>171</v>
      </c>
      <c r="G58" s="31">
        <v>9.5495858542475498E-2</v>
      </c>
      <c r="H58" s="32">
        <v>58.96777637878985</v>
      </c>
      <c r="I58" s="32">
        <v>16.19458361954181</v>
      </c>
      <c r="J58" s="33">
        <v>33715.470999999998</v>
      </c>
      <c r="K58" s="33">
        <v>33304.756000000001</v>
      </c>
      <c r="L58" s="33">
        <v>33715.470999999998</v>
      </c>
      <c r="M58" s="33">
        <v>19881.263671875</v>
      </c>
      <c r="N58" s="33">
        <v>19639.07421875</v>
      </c>
      <c r="O58" s="33">
        <v>19881.263671875</v>
      </c>
      <c r="P58" s="30">
        <v>10</v>
      </c>
      <c r="Q58" s="30" t="s">
        <v>102</v>
      </c>
      <c r="R58" s="30"/>
      <c r="S58" s="30"/>
      <c r="T58" s="30"/>
      <c r="U58" s="30"/>
    </row>
    <row r="59" spans="1:21" x14ac:dyDescent="0.25">
      <c r="A59" s="30">
        <v>710</v>
      </c>
      <c r="B59" s="30" t="s">
        <v>225</v>
      </c>
      <c r="C59" s="30" t="s">
        <v>226</v>
      </c>
      <c r="D59" s="30" t="s">
        <v>146</v>
      </c>
      <c r="E59" s="30" t="s">
        <v>100</v>
      </c>
      <c r="F59" s="30" t="s">
        <v>202</v>
      </c>
      <c r="G59" s="31">
        <v>9.7463838202405104E-2</v>
      </c>
      <c r="H59" s="32">
        <v>59.832423087177567</v>
      </c>
      <c r="I59" s="32">
        <v>16.28946868162059</v>
      </c>
      <c r="J59" s="33">
        <v>56422.273999999998</v>
      </c>
      <c r="K59" s="33">
        <v>58801.927000000003</v>
      </c>
      <c r="L59" s="33">
        <v>59392.254999999997</v>
      </c>
      <c r="M59" s="33">
        <v>33758.8125</v>
      </c>
      <c r="N59" s="33">
        <v>35182.6171875</v>
      </c>
      <c r="O59" s="33">
        <v>35535.82421875</v>
      </c>
      <c r="P59" s="30">
        <v>10</v>
      </c>
      <c r="Q59" s="30" t="s">
        <v>102</v>
      </c>
      <c r="R59" s="30"/>
      <c r="S59" s="30"/>
      <c r="T59" s="30"/>
      <c r="U59" s="30"/>
    </row>
    <row r="60" spans="1:21" x14ac:dyDescent="0.25">
      <c r="A60" s="30">
        <v>68</v>
      </c>
      <c r="B60" s="30" t="s">
        <v>227</v>
      </c>
      <c r="C60" s="30" t="s">
        <v>228</v>
      </c>
      <c r="D60" s="30" t="s">
        <v>105</v>
      </c>
      <c r="E60" s="30" t="s">
        <v>229</v>
      </c>
      <c r="F60" s="30" t="s">
        <v>202</v>
      </c>
      <c r="G60" s="31">
        <v>0.10401838138575489</v>
      </c>
      <c r="H60" s="32">
        <v>63.259407784200206</v>
      </c>
      <c r="I60" s="32">
        <v>16.44314814653303</v>
      </c>
      <c r="J60" s="33">
        <v>11263.014999999999</v>
      </c>
      <c r="K60" s="33">
        <v>11936.162</v>
      </c>
      <c r="L60" s="33">
        <v>12079.472</v>
      </c>
      <c r="M60" s="33">
        <v>7124.91650390625</v>
      </c>
      <c r="N60" s="33">
        <v>7550.74560546875</v>
      </c>
      <c r="O60" s="33">
        <v>7641.40234375</v>
      </c>
      <c r="P60" s="30">
        <v>10</v>
      </c>
      <c r="Q60" s="30" t="s">
        <v>102</v>
      </c>
      <c r="R60" s="30"/>
      <c r="S60" s="30"/>
      <c r="T60" s="30"/>
      <c r="U60" s="30"/>
    </row>
    <row r="61" spans="1:21" x14ac:dyDescent="0.25">
      <c r="A61" s="30">
        <v>882</v>
      </c>
      <c r="B61" s="30" t="s">
        <v>230</v>
      </c>
      <c r="C61" s="30" t="s">
        <v>231</v>
      </c>
      <c r="D61" s="30" t="s">
        <v>138</v>
      </c>
      <c r="E61" s="30" t="s">
        <v>95</v>
      </c>
      <c r="F61" s="30" t="s">
        <v>114</v>
      </c>
      <c r="G61" s="31">
        <v>0.10894408343795051</v>
      </c>
      <c r="H61" s="32">
        <v>76.409374492916371</v>
      </c>
      <c r="I61" s="32">
        <v>14.25794729520398</v>
      </c>
      <c r="J61" s="33">
        <v>214.929</v>
      </c>
      <c r="K61" s="33">
        <v>214.929</v>
      </c>
      <c r="L61" s="33">
        <v>218.76400000000001</v>
      </c>
      <c r="M61" s="33">
        <v>164.22590637207031</v>
      </c>
      <c r="N61" s="33">
        <v>164.22590637207031</v>
      </c>
      <c r="O61" s="33">
        <v>167.15620422363281</v>
      </c>
      <c r="P61" s="30">
        <v>10</v>
      </c>
      <c r="Q61" s="30" t="s">
        <v>102</v>
      </c>
      <c r="R61" s="30"/>
      <c r="S61" s="30"/>
      <c r="T61" s="30"/>
      <c r="U61" s="30"/>
    </row>
    <row r="62" spans="1:21" x14ac:dyDescent="0.25">
      <c r="A62" s="30">
        <v>156</v>
      </c>
      <c r="B62" s="30" t="s">
        <v>232</v>
      </c>
      <c r="C62" s="30" t="s">
        <v>233</v>
      </c>
      <c r="D62" s="30" t="s">
        <v>138</v>
      </c>
      <c r="E62" s="30" t="s">
        <v>234</v>
      </c>
      <c r="F62" s="30" t="s">
        <v>206</v>
      </c>
      <c r="G62" s="31">
        <v>0.10925435185258479</v>
      </c>
      <c r="H62" s="32">
        <v>63.605942262139834</v>
      </c>
      <c r="I62" s="32">
        <v>17.176752354727121</v>
      </c>
      <c r="J62" s="33">
        <v>1385189.6680000001</v>
      </c>
      <c r="K62" s="33">
        <v>1424929.781</v>
      </c>
      <c r="L62" s="33">
        <v>1425893.4650000001</v>
      </c>
      <c r="M62" s="33">
        <v>881062.9375</v>
      </c>
      <c r="N62" s="33">
        <v>906340</v>
      </c>
      <c r="O62" s="33">
        <v>906953</v>
      </c>
      <c r="P62" s="30">
        <v>9</v>
      </c>
      <c r="Q62" s="30" t="s">
        <v>27</v>
      </c>
      <c r="R62" s="30"/>
      <c r="S62" s="30"/>
      <c r="T62" s="30"/>
      <c r="U62" s="30"/>
    </row>
    <row r="63" spans="1:21" x14ac:dyDescent="0.25">
      <c r="A63" s="30">
        <v>340</v>
      </c>
      <c r="B63" s="30" t="s">
        <v>235</v>
      </c>
      <c r="C63" s="30" t="s">
        <v>236</v>
      </c>
      <c r="D63" s="30" t="s">
        <v>105</v>
      </c>
      <c r="E63" s="30" t="s">
        <v>95</v>
      </c>
      <c r="F63" s="30" t="s">
        <v>108</v>
      </c>
      <c r="G63" s="31">
        <v>0.12508847676452081</v>
      </c>
      <c r="H63" s="32">
        <v>66.986005865307945</v>
      </c>
      <c r="I63" s="32">
        <v>18.673822263121988</v>
      </c>
      <c r="J63" s="33">
        <v>9958.8289999999997</v>
      </c>
      <c r="K63" s="33">
        <v>10121.763000000001</v>
      </c>
      <c r="L63" s="33">
        <v>10278.344999999999</v>
      </c>
      <c r="M63" s="33">
        <v>6671.02197265625</v>
      </c>
      <c r="N63" s="33">
        <v>6780.16455078125</v>
      </c>
      <c r="O63" s="33">
        <v>6885.052734375</v>
      </c>
      <c r="P63" s="30">
        <v>10</v>
      </c>
      <c r="Q63" s="30" t="s">
        <v>102</v>
      </c>
      <c r="R63" s="30"/>
      <c r="S63" s="30"/>
      <c r="T63" s="30"/>
      <c r="U63" s="30"/>
    </row>
    <row r="64" spans="1:21" x14ac:dyDescent="0.25">
      <c r="A64" s="30">
        <v>496</v>
      </c>
      <c r="B64" s="30" t="s">
        <v>237</v>
      </c>
      <c r="C64" s="30" t="s">
        <v>238</v>
      </c>
      <c r="D64" s="30" t="s">
        <v>138</v>
      </c>
      <c r="E64" s="30" t="s">
        <v>95</v>
      </c>
      <c r="F64" s="30" t="s">
        <v>122</v>
      </c>
      <c r="G64" s="31">
        <v>0.12715671212025001</v>
      </c>
      <c r="H64" s="32">
        <v>78.658718294787263</v>
      </c>
      <c r="I64" s="32">
        <v>16.16562218109226</v>
      </c>
      <c r="J64" s="33">
        <v>3163.991</v>
      </c>
      <c r="K64" s="33">
        <v>3294.335</v>
      </c>
      <c r="L64" s="33">
        <v>3347.7820000000002</v>
      </c>
      <c r="M64" s="33">
        <v>2488.7548828125</v>
      </c>
      <c r="N64" s="33">
        <v>2591.28173828125</v>
      </c>
      <c r="O64" s="33">
        <v>2633.322509765625</v>
      </c>
      <c r="P64" s="30">
        <v>10</v>
      </c>
      <c r="Q64" s="30" t="s">
        <v>102</v>
      </c>
      <c r="R64" s="30"/>
      <c r="S64" s="30"/>
      <c r="T64" s="30"/>
      <c r="U64" s="30"/>
    </row>
    <row r="65" spans="1:21" x14ac:dyDescent="0.25">
      <c r="A65" s="30">
        <v>762</v>
      </c>
      <c r="B65" s="30" t="s">
        <v>239</v>
      </c>
      <c r="C65" s="30" t="s">
        <v>240</v>
      </c>
      <c r="D65" s="30" t="s">
        <v>94</v>
      </c>
      <c r="E65" s="30" t="s">
        <v>100</v>
      </c>
      <c r="F65" s="30" t="s">
        <v>180</v>
      </c>
      <c r="G65" s="31">
        <v>0.12777760845679301</v>
      </c>
      <c r="H65" s="32">
        <v>78.522413129902944</v>
      </c>
      <c r="I65" s="32">
        <v>16.272756193241918</v>
      </c>
      <c r="J65" s="33">
        <v>8925.5249999999996</v>
      </c>
      <c r="K65" s="33">
        <v>9543.2070000000003</v>
      </c>
      <c r="L65" s="33">
        <v>9750.0640000000003</v>
      </c>
      <c r="M65" s="33">
        <v>7008.53759765625</v>
      </c>
      <c r="N65" s="33">
        <v>7493.556640625</v>
      </c>
      <c r="O65" s="33">
        <v>7655.9853515625</v>
      </c>
      <c r="P65" s="30">
        <v>10</v>
      </c>
      <c r="Q65" s="30" t="s">
        <v>102</v>
      </c>
      <c r="R65" s="30"/>
      <c r="S65" s="30"/>
      <c r="T65" s="30"/>
      <c r="U65" s="30"/>
    </row>
    <row r="66" spans="1:21" x14ac:dyDescent="0.25">
      <c r="A66" s="30">
        <v>678</v>
      </c>
      <c r="B66" s="30" t="s">
        <v>241</v>
      </c>
      <c r="C66" s="30" t="s">
        <v>242</v>
      </c>
      <c r="D66" s="30" t="s">
        <v>146</v>
      </c>
      <c r="E66" s="30" t="s">
        <v>95</v>
      </c>
      <c r="F66" s="30" t="s">
        <v>108</v>
      </c>
      <c r="G66" s="31">
        <v>0.13965742332685491</v>
      </c>
      <c r="H66" s="32">
        <v>80.73303861087831</v>
      </c>
      <c r="I66" s="32">
        <v>17.298670498454019</v>
      </c>
      <c r="J66" s="33">
        <v>214.59899999999999</v>
      </c>
      <c r="K66" s="33">
        <v>218.64099999999999</v>
      </c>
      <c r="L66" s="33">
        <v>223.107</v>
      </c>
      <c r="M66" s="33">
        <v>173.25228881835938</v>
      </c>
      <c r="N66" s="33">
        <v>176.51551818847656</v>
      </c>
      <c r="O66" s="33">
        <v>180.12106323242188</v>
      </c>
      <c r="P66" s="30">
        <v>10</v>
      </c>
      <c r="Q66" s="30" t="s">
        <v>102</v>
      </c>
      <c r="R66" s="30"/>
      <c r="S66" s="30"/>
      <c r="T66" s="30"/>
      <c r="U66" s="30"/>
    </row>
    <row r="67" spans="1:21" x14ac:dyDescent="0.25">
      <c r="A67" s="30">
        <v>558</v>
      </c>
      <c r="B67" s="30" t="s">
        <v>243</v>
      </c>
      <c r="C67" s="30" t="s">
        <v>244</v>
      </c>
      <c r="D67" s="30" t="s">
        <v>105</v>
      </c>
      <c r="E67" s="30" t="s">
        <v>100</v>
      </c>
      <c r="F67" s="30" t="s">
        <v>188</v>
      </c>
      <c r="G67" s="31">
        <v>0.14729163002787179</v>
      </c>
      <c r="H67" s="32">
        <v>69.401433569360364</v>
      </c>
      <c r="I67" s="32">
        <v>21.22313941550895</v>
      </c>
      <c r="J67" s="33">
        <v>6030.607</v>
      </c>
      <c r="K67" s="33">
        <v>6755.8950000000004</v>
      </c>
      <c r="L67" s="33">
        <v>6850.54</v>
      </c>
      <c r="M67" s="33">
        <v>4185.32763671875</v>
      </c>
      <c r="N67" s="33">
        <v>4688.68798828125</v>
      </c>
      <c r="O67" s="33">
        <v>4754.373046875</v>
      </c>
      <c r="P67" s="30">
        <v>10</v>
      </c>
      <c r="Q67" s="30" t="s">
        <v>102</v>
      </c>
      <c r="R67" s="30"/>
      <c r="S67" s="30"/>
      <c r="T67" s="30"/>
      <c r="U67" s="30"/>
    </row>
    <row r="68" spans="1:21" x14ac:dyDescent="0.25">
      <c r="A68" s="30">
        <v>266</v>
      </c>
      <c r="B68" s="30" t="s">
        <v>245</v>
      </c>
      <c r="C68" s="30" t="s">
        <v>246</v>
      </c>
      <c r="D68" s="30" t="s">
        <v>146</v>
      </c>
      <c r="E68" s="30" t="s">
        <v>100</v>
      </c>
      <c r="F68" s="30" t="s">
        <v>96</v>
      </c>
      <c r="G68" s="31">
        <v>0.15112907255090791</v>
      </c>
      <c r="H68" s="32">
        <v>74.793175797556927</v>
      </c>
      <c r="I68" s="32">
        <v>20.20626493518202</v>
      </c>
      <c r="J68" s="33">
        <v>1836.7049999999999</v>
      </c>
      <c r="K68" s="33">
        <v>2292.5729999999999</v>
      </c>
      <c r="L68" s="33">
        <v>2341.1790000000001</v>
      </c>
      <c r="M68" s="33">
        <v>1373.72998046875</v>
      </c>
      <c r="N68" s="33">
        <v>1714.6881103515625</v>
      </c>
      <c r="O68" s="33">
        <v>1751.0421142578125</v>
      </c>
      <c r="P68" s="30">
        <v>10</v>
      </c>
      <c r="Q68" s="30" t="s">
        <v>102</v>
      </c>
      <c r="R68" s="30"/>
      <c r="S68" s="30"/>
      <c r="T68" s="30"/>
      <c r="U68" s="30"/>
    </row>
    <row r="69" spans="1:21" x14ac:dyDescent="0.25">
      <c r="A69" s="30">
        <v>356</v>
      </c>
      <c r="B69" s="30" t="s">
        <v>247</v>
      </c>
      <c r="C69" s="30" t="s">
        <v>248</v>
      </c>
      <c r="D69" s="30" t="s">
        <v>196</v>
      </c>
      <c r="E69" s="30" t="s">
        <v>100</v>
      </c>
      <c r="F69" s="30" t="s">
        <v>249</v>
      </c>
      <c r="G69" s="31">
        <v>0.15946586679552449</v>
      </c>
      <c r="H69" s="32">
        <v>75.245055044138709</v>
      </c>
      <c r="I69" s="32">
        <v>21.192869976901729</v>
      </c>
      <c r="J69" s="33">
        <v>1407563.8419999999</v>
      </c>
      <c r="K69" s="33">
        <v>1396387.1270000001</v>
      </c>
      <c r="L69" s="33">
        <v>1407563.8419999999</v>
      </c>
      <c r="M69" s="33">
        <v>1059122.25</v>
      </c>
      <c r="N69" s="33">
        <v>1050712.25</v>
      </c>
      <c r="O69" s="33">
        <v>1059122.25</v>
      </c>
      <c r="P69" s="30">
        <v>10</v>
      </c>
      <c r="Q69" s="30" t="s">
        <v>102</v>
      </c>
      <c r="R69" s="30"/>
      <c r="S69" s="30"/>
      <c r="T69" s="30"/>
      <c r="U69" s="30"/>
    </row>
    <row r="70" spans="1:21" x14ac:dyDescent="0.25">
      <c r="A70" s="30">
        <v>72</v>
      </c>
      <c r="B70" s="30" t="s">
        <v>250</v>
      </c>
      <c r="C70" s="30" t="s">
        <v>251</v>
      </c>
      <c r="D70" s="30" t="s">
        <v>146</v>
      </c>
      <c r="E70" s="30" t="s">
        <v>252</v>
      </c>
      <c r="F70" s="30" t="s">
        <v>135</v>
      </c>
      <c r="G70" s="31">
        <v>0.1599309664263428</v>
      </c>
      <c r="H70" s="32">
        <v>76.387651991526866</v>
      </c>
      <c r="I70" s="32">
        <v>20.936756433367371</v>
      </c>
      <c r="J70" s="33">
        <v>2352.4160000000002</v>
      </c>
      <c r="K70" s="33">
        <v>2546.402</v>
      </c>
      <c r="L70" s="33">
        <v>2588.4229999999998</v>
      </c>
      <c r="M70" s="33">
        <v>1796.955322265625</v>
      </c>
      <c r="N70" s="33">
        <v>1945.13671875</v>
      </c>
      <c r="O70" s="33">
        <v>1977.235595703125</v>
      </c>
      <c r="P70" s="30">
        <v>10</v>
      </c>
      <c r="Q70" s="30" t="s">
        <v>102</v>
      </c>
      <c r="R70" s="30"/>
      <c r="S70" s="30"/>
      <c r="T70" s="30"/>
      <c r="U70" s="30"/>
    </row>
    <row r="71" spans="1:21" x14ac:dyDescent="0.25">
      <c r="A71" s="30">
        <v>116</v>
      </c>
      <c r="B71" s="30" t="s">
        <v>253</v>
      </c>
      <c r="C71" s="30" t="s">
        <v>254</v>
      </c>
      <c r="D71" s="30" t="s">
        <v>138</v>
      </c>
      <c r="E71" s="30" t="s">
        <v>100</v>
      </c>
      <c r="F71" s="30" t="s">
        <v>125</v>
      </c>
      <c r="G71" s="31">
        <v>0.16314256988959799</v>
      </c>
      <c r="H71" s="32">
        <v>76.370559114010831</v>
      </c>
      <c r="I71" s="32">
        <v>21.361971390840353</v>
      </c>
      <c r="J71" s="33">
        <v>16767.842000000001</v>
      </c>
      <c r="K71" s="33">
        <v>16396.86</v>
      </c>
      <c r="L71" s="33">
        <v>16589.023000000001</v>
      </c>
      <c r="M71" s="33">
        <v>12805.6943359375</v>
      </c>
      <c r="N71" s="33">
        <v>12522.3740234375</v>
      </c>
      <c r="O71" s="33">
        <v>12669.1298828125</v>
      </c>
      <c r="P71" s="30">
        <v>10</v>
      </c>
      <c r="Q71" s="30" t="s">
        <v>102</v>
      </c>
      <c r="R71" s="30"/>
      <c r="S71" s="30"/>
      <c r="T71" s="30"/>
      <c r="U71" s="30"/>
    </row>
    <row r="72" spans="1:21" x14ac:dyDescent="0.25">
      <c r="A72" s="30">
        <v>524</v>
      </c>
      <c r="B72" s="30" t="s">
        <v>255</v>
      </c>
      <c r="C72" s="30" t="s">
        <v>256</v>
      </c>
      <c r="D72" s="30" t="s">
        <v>196</v>
      </c>
      <c r="E72" s="30" t="s">
        <v>95</v>
      </c>
      <c r="F72" s="30" t="s">
        <v>108</v>
      </c>
      <c r="G72" s="31">
        <v>0.1664696212064351</v>
      </c>
      <c r="H72" s="32">
        <v>80.263774940260191</v>
      </c>
      <c r="I72" s="32">
        <v>20.74031794920403</v>
      </c>
      <c r="J72" s="33">
        <v>28832.495999999999</v>
      </c>
      <c r="K72" s="33">
        <v>29348.627</v>
      </c>
      <c r="L72" s="33">
        <v>30034.989000000001</v>
      </c>
      <c r="M72" s="33">
        <v>23142.048828125</v>
      </c>
      <c r="N72" s="33">
        <v>23556.31640625</v>
      </c>
      <c r="O72" s="33">
        <v>24107.216796875</v>
      </c>
      <c r="P72" s="30">
        <v>10</v>
      </c>
      <c r="Q72" s="30" t="s">
        <v>102</v>
      </c>
      <c r="R72" s="30"/>
      <c r="S72" s="30"/>
      <c r="T72" s="30"/>
      <c r="U72" s="30"/>
    </row>
    <row r="73" spans="1:21" x14ac:dyDescent="0.25">
      <c r="A73" s="30">
        <v>748</v>
      </c>
      <c r="B73" s="30" t="s">
        <v>257</v>
      </c>
      <c r="C73" s="30" t="s">
        <v>258</v>
      </c>
      <c r="D73" s="30" t="s">
        <v>146</v>
      </c>
      <c r="E73" s="30" t="s">
        <v>95</v>
      </c>
      <c r="F73" s="30" t="s">
        <v>206</v>
      </c>
      <c r="G73" s="31">
        <v>0.17762785345807991</v>
      </c>
      <c r="H73" s="32">
        <v>85.907816137921458</v>
      </c>
      <c r="I73" s="32">
        <v>20.676564885889508</v>
      </c>
      <c r="J73" s="33">
        <v>1125.865</v>
      </c>
      <c r="K73" s="33">
        <v>1180.655</v>
      </c>
      <c r="L73" s="33">
        <v>1192.271</v>
      </c>
      <c r="M73" s="33">
        <v>967.2060546875</v>
      </c>
      <c r="N73" s="33">
        <v>1014.27490234375</v>
      </c>
      <c r="O73" s="33">
        <v>1024.2540283203125</v>
      </c>
      <c r="P73" s="30">
        <v>10</v>
      </c>
      <c r="Q73" s="30" t="s">
        <v>102</v>
      </c>
      <c r="R73" s="30"/>
      <c r="S73" s="30"/>
      <c r="T73" s="30"/>
      <c r="U73" s="30"/>
    </row>
    <row r="74" spans="1:21" x14ac:dyDescent="0.25">
      <c r="A74" s="30">
        <v>426</v>
      </c>
      <c r="B74" s="30" t="s">
        <v>259</v>
      </c>
      <c r="C74" s="30" t="s">
        <v>260</v>
      </c>
      <c r="D74" s="30" t="s">
        <v>146</v>
      </c>
      <c r="E74" s="30" t="s">
        <v>95</v>
      </c>
      <c r="F74" s="30" t="s">
        <v>122</v>
      </c>
      <c r="G74" s="31">
        <v>0.18879098631230579</v>
      </c>
      <c r="H74" s="32">
        <v>84.587267978326878</v>
      </c>
      <c r="I74" s="32">
        <v>22.31907837012518</v>
      </c>
      <c r="J74" s="33">
        <v>2198.0169999999998</v>
      </c>
      <c r="K74" s="33">
        <v>2254.1</v>
      </c>
      <c r="L74" s="33">
        <v>2281.4540000000002</v>
      </c>
      <c r="M74" s="33">
        <v>1859.2425537109375</v>
      </c>
      <c r="N74" s="33">
        <v>1906.681640625</v>
      </c>
      <c r="O74" s="33">
        <v>1929.819580078125</v>
      </c>
      <c r="P74" s="30">
        <v>9</v>
      </c>
      <c r="Q74" s="30" t="s">
        <v>109</v>
      </c>
      <c r="R74" s="30"/>
      <c r="S74" s="30"/>
      <c r="T74" s="30"/>
      <c r="U74" s="30"/>
    </row>
    <row r="75" spans="1:21" x14ac:dyDescent="0.25">
      <c r="A75" s="30">
        <v>418</v>
      </c>
      <c r="B75" s="30" t="s">
        <v>261</v>
      </c>
      <c r="C75" s="30" t="s">
        <v>262</v>
      </c>
      <c r="D75" s="30" t="s">
        <v>138</v>
      </c>
      <c r="E75" s="30" t="s">
        <v>95</v>
      </c>
      <c r="F75" s="30" t="s">
        <v>180</v>
      </c>
      <c r="G75" s="31">
        <v>0.19829578109006199</v>
      </c>
      <c r="H75" s="32">
        <v>94.885813703752348</v>
      </c>
      <c r="I75" s="32">
        <v>20.898359127653261</v>
      </c>
      <c r="J75" s="33">
        <v>6997.9170000000004</v>
      </c>
      <c r="K75" s="33">
        <v>7319.3990000000003</v>
      </c>
      <c r="L75" s="33">
        <v>7425.0569999999998</v>
      </c>
      <c r="M75" s="33">
        <v>6640.0302734375</v>
      </c>
      <c r="N75" s="33">
        <v>6945.0712890625</v>
      </c>
      <c r="O75" s="33">
        <v>7045.32568359375</v>
      </c>
      <c r="P75" s="30">
        <v>10</v>
      </c>
      <c r="Q75" s="30" t="s">
        <v>102</v>
      </c>
      <c r="R75" s="30"/>
      <c r="S75" s="30"/>
      <c r="T75" s="30"/>
      <c r="U75" s="30"/>
    </row>
    <row r="76" spans="1:21" x14ac:dyDescent="0.25">
      <c r="A76" s="30">
        <v>296</v>
      </c>
      <c r="B76" s="30" t="s">
        <v>263</v>
      </c>
      <c r="C76" s="30" t="s">
        <v>264</v>
      </c>
      <c r="D76" s="30" t="s">
        <v>138</v>
      </c>
      <c r="E76" s="30" t="s">
        <v>95</v>
      </c>
      <c r="F76" s="30" t="s">
        <v>117</v>
      </c>
      <c r="G76" s="31">
        <v>0.2024076509057251</v>
      </c>
      <c r="H76" s="32">
        <v>93.172934400587508</v>
      </c>
      <c r="I76" s="32">
        <v>21.72386779571567</v>
      </c>
      <c r="J76" s="33">
        <v>124.241</v>
      </c>
      <c r="K76" s="33">
        <v>126.46299999999999</v>
      </c>
      <c r="L76" s="33">
        <v>128.874</v>
      </c>
      <c r="M76" s="33">
        <v>115.75898742675781</v>
      </c>
      <c r="N76" s="33">
        <v>117.82928466796875</v>
      </c>
      <c r="O76" s="33">
        <v>120.07569122314453</v>
      </c>
      <c r="P76" s="30">
        <v>10</v>
      </c>
      <c r="Q76" s="30" t="s">
        <v>102</v>
      </c>
      <c r="R76" s="30"/>
      <c r="S76" s="30"/>
      <c r="T76" s="30"/>
      <c r="U76" s="30"/>
    </row>
    <row r="77" spans="1:21" x14ac:dyDescent="0.25">
      <c r="A77" s="30">
        <v>50</v>
      </c>
      <c r="B77" s="30" t="s">
        <v>265</v>
      </c>
      <c r="C77" s="30" t="s">
        <v>266</v>
      </c>
      <c r="D77" s="30" t="s">
        <v>196</v>
      </c>
      <c r="E77" s="30" t="s">
        <v>95</v>
      </c>
      <c r="F77" s="30" t="s">
        <v>108</v>
      </c>
      <c r="G77" s="31">
        <v>0.20570566871227799</v>
      </c>
      <c r="H77" s="32">
        <v>91.610279972638082</v>
      </c>
      <c r="I77" s="32">
        <v>22.454430744422748</v>
      </c>
      <c r="J77" s="33">
        <v>165516.22200000001</v>
      </c>
      <c r="K77" s="33">
        <v>167420.951</v>
      </c>
      <c r="L77" s="33">
        <v>169356.25099999999</v>
      </c>
      <c r="M77" s="33">
        <v>151629.875</v>
      </c>
      <c r="N77" s="33">
        <v>153374.796875</v>
      </c>
      <c r="O77" s="33">
        <v>155147.734375</v>
      </c>
      <c r="P77" s="30">
        <v>10</v>
      </c>
      <c r="Q77" s="30" t="s">
        <v>102</v>
      </c>
      <c r="R77" s="30"/>
      <c r="S77" s="30"/>
      <c r="T77" s="30"/>
      <c r="U77" s="30"/>
    </row>
    <row r="78" spans="1:21" x14ac:dyDescent="0.25">
      <c r="A78" s="30">
        <v>178</v>
      </c>
      <c r="B78" s="30" t="s">
        <v>267</v>
      </c>
      <c r="C78" s="30" t="s">
        <v>268</v>
      </c>
      <c r="D78" s="30" t="s">
        <v>146</v>
      </c>
      <c r="E78" s="30" t="s">
        <v>95</v>
      </c>
      <c r="F78" s="30" t="s">
        <v>269</v>
      </c>
      <c r="G78" s="31">
        <v>0.20893785455684721</v>
      </c>
      <c r="H78" s="32">
        <v>89.944843395870464</v>
      </c>
      <c r="I78" s="32">
        <v>23.22955343168011</v>
      </c>
      <c r="J78" s="33">
        <v>5064.3860000000004</v>
      </c>
      <c r="K78" s="33">
        <v>5702.174</v>
      </c>
      <c r="L78" s="33">
        <v>5835.8059999999996</v>
      </c>
      <c r="M78" s="33">
        <v>4555.154296875</v>
      </c>
      <c r="N78" s="33">
        <v>5128.8115234375</v>
      </c>
      <c r="O78" s="33">
        <v>5249.00634765625</v>
      </c>
      <c r="P78" s="30">
        <v>10</v>
      </c>
      <c r="Q78" s="30" t="s">
        <v>102</v>
      </c>
      <c r="R78" s="30"/>
      <c r="S78" s="30"/>
      <c r="T78" s="30"/>
      <c r="U78" s="30"/>
    </row>
    <row r="79" spans="1:21" x14ac:dyDescent="0.25">
      <c r="A79" s="30">
        <v>716</v>
      </c>
      <c r="B79" s="30" t="s">
        <v>270</v>
      </c>
      <c r="C79" s="30" t="s">
        <v>271</v>
      </c>
      <c r="D79" s="30" t="s">
        <v>146</v>
      </c>
      <c r="E79" s="30" t="s">
        <v>95</v>
      </c>
      <c r="F79" s="30" t="s">
        <v>108</v>
      </c>
      <c r="G79" s="31">
        <v>0.21642788191217849</v>
      </c>
      <c r="H79" s="32">
        <v>90.645961257632536</v>
      </c>
      <c r="I79" s="32">
        <v>23.876174835528591</v>
      </c>
      <c r="J79" s="33">
        <v>15354.608</v>
      </c>
      <c r="K79" s="33">
        <v>15669.665999999999</v>
      </c>
      <c r="L79" s="33">
        <v>15993.523999999999</v>
      </c>
      <c r="M79" s="33">
        <v>13918.33203125</v>
      </c>
      <c r="N79" s="33">
        <v>14203.9189453125</v>
      </c>
      <c r="O79" s="33">
        <v>14497.4833984375</v>
      </c>
      <c r="P79" s="30">
        <v>10</v>
      </c>
      <c r="Q79" s="30" t="s">
        <v>102</v>
      </c>
      <c r="R79" s="30"/>
      <c r="S79" s="30"/>
      <c r="T79" s="30"/>
      <c r="U79" s="30"/>
    </row>
    <row r="80" spans="1:21" x14ac:dyDescent="0.25">
      <c r="A80" s="30">
        <v>288</v>
      </c>
      <c r="B80" s="30" t="s">
        <v>272</v>
      </c>
      <c r="C80" s="30" t="s">
        <v>273</v>
      </c>
      <c r="D80" s="30" t="s">
        <v>146</v>
      </c>
      <c r="E80" s="30" t="s">
        <v>95</v>
      </c>
      <c r="F80" s="30" t="s">
        <v>101</v>
      </c>
      <c r="G80" s="31">
        <v>0.21672820438650611</v>
      </c>
      <c r="H80" s="32">
        <v>93.813074229744643</v>
      </c>
      <c r="I80" s="32">
        <v>23.102132209818322</v>
      </c>
      <c r="J80" s="33">
        <v>30870.641</v>
      </c>
      <c r="K80" s="33">
        <v>32180.401000000002</v>
      </c>
      <c r="L80" s="33">
        <v>32833.031000000003</v>
      </c>
      <c r="M80" s="33">
        <v>28960.697265625</v>
      </c>
      <c r="N80" s="33">
        <v>30189.423828125</v>
      </c>
      <c r="O80" s="33">
        <v>30801.67578125</v>
      </c>
      <c r="P80" s="30">
        <v>10</v>
      </c>
      <c r="Q80" s="30" t="s">
        <v>102</v>
      </c>
      <c r="R80" s="30"/>
      <c r="S80" s="30"/>
      <c r="T80" s="30"/>
      <c r="U80" s="30"/>
    </row>
    <row r="81" spans="1:21" x14ac:dyDescent="0.25">
      <c r="A81" s="30">
        <v>320</v>
      </c>
      <c r="B81" s="30" t="s">
        <v>274</v>
      </c>
      <c r="C81" s="30" t="s">
        <v>275</v>
      </c>
      <c r="D81" s="30" t="s">
        <v>105</v>
      </c>
      <c r="E81" s="30" t="s">
        <v>100</v>
      </c>
      <c r="F81" s="30" t="s">
        <v>269</v>
      </c>
      <c r="G81" s="31">
        <v>0.22420582234652159</v>
      </c>
      <c r="H81" s="32">
        <v>93.321598003409264</v>
      </c>
      <c r="I81" s="32">
        <v>24.02507320313255</v>
      </c>
      <c r="J81" s="33">
        <v>16001.107</v>
      </c>
      <c r="K81" s="33">
        <v>17362.718000000001</v>
      </c>
      <c r="L81" s="33">
        <v>17608.483</v>
      </c>
      <c r="M81" s="33">
        <v>14932.48828125</v>
      </c>
      <c r="N81" s="33">
        <v>16203.166015625</v>
      </c>
      <c r="O81" s="33">
        <v>16432.517578125</v>
      </c>
      <c r="P81" s="30">
        <v>10</v>
      </c>
      <c r="Q81" s="30" t="s">
        <v>102</v>
      </c>
      <c r="R81" s="30"/>
      <c r="S81" s="30"/>
      <c r="T81" s="30"/>
      <c r="U81" s="30"/>
    </row>
    <row r="82" spans="1:21" x14ac:dyDescent="0.25">
      <c r="A82" s="30">
        <v>566</v>
      </c>
      <c r="B82" s="30" t="s">
        <v>276</v>
      </c>
      <c r="C82" s="30" t="s">
        <v>277</v>
      </c>
      <c r="D82" s="30" t="s">
        <v>146</v>
      </c>
      <c r="E82" s="30" t="s">
        <v>95</v>
      </c>
      <c r="F82" s="30" t="s">
        <v>171</v>
      </c>
      <c r="G82" s="31">
        <v>0.2545230233333472</v>
      </c>
      <c r="H82" s="32">
        <v>87.750907986888436</v>
      </c>
      <c r="I82" s="32">
        <v>29.005172615578811</v>
      </c>
      <c r="J82" s="33">
        <v>213401.323</v>
      </c>
      <c r="K82" s="33">
        <v>208327.405</v>
      </c>
      <c r="L82" s="33">
        <v>213401.323</v>
      </c>
      <c r="M82" s="33">
        <v>187261.59375</v>
      </c>
      <c r="N82" s="33">
        <v>182809.1875</v>
      </c>
      <c r="O82" s="33">
        <v>187261.59375</v>
      </c>
      <c r="P82" s="30">
        <v>9</v>
      </c>
      <c r="Q82" s="30" t="s">
        <v>20</v>
      </c>
      <c r="R82" s="30"/>
      <c r="S82" s="30"/>
      <c r="T82" s="30"/>
      <c r="U82" s="30"/>
    </row>
    <row r="83" spans="1:21" x14ac:dyDescent="0.25">
      <c r="A83" s="30">
        <v>516</v>
      </c>
      <c r="B83" s="30" t="s">
        <v>278</v>
      </c>
      <c r="C83" s="30" t="s">
        <v>279</v>
      </c>
      <c r="D83" s="30" t="s">
        <v>146</v>
      </c>
      <c r="E83" s="30" t="s">
        <v>100</v>
      </c>
      <c r="F83" s="30" t="s">
        <v>280</v>
      </c>
      <c r="G83" s="31">
        <v>0.26215834827748891</v>
      </c>
      <c r="H83" s="32">
        <v>84.445770166169495</v>
      </c>
      <c r="I83" s="32">
        <v>31.04458017987433</v>
      </c>
      <c r="J83" s="33">
        <v>2204.5100000000002</v>
      </c>
      <c r="K83" s="33">
        <v>2489.098</v>
      </c>
      <c r="L83" s="33">
        <v>2530.1509999999998</v>
      </c>
      <c r="M83" s="33">
        <v>1861.615478515625</v>
      </c>
      <c r="N83" s="33">
        <v>2101.93798828125</v>
      </c>
      <c r="O83" s="33">
        <v>2136.60546875</v>
      </c>
      <c r="P83" s="30">
        <v>10</v>
      </c>
      <c r="Q83" s="30" t="s">
        <v>102</v>
      </c>
      <c r="R83" s="30"/>
      <c r="S83" s="30"/>
      <c r="T83" s="30"/>
      <c r="U83" s="30"/>
    </row>
    <row r="84" spans="1:21" x14ac:dyDescent="0.25">
      <c r="A84" s="30">
        <v>586</v>
      </c>
      <c r="B84" s="30" t="s">
        <v>281</v>
      </c>
      <c r="C84" s="30" t="s">
        <v>282</v>
      </c>
      <c r="D84" s="30" t="s">
        <v>196</v>
      </c>
      <c r="E84" s="30" t="s">
        <v>100</v>
      </c>
      <c r="F84" s="30" t="s">
        <v>101</v>
      </c>
      <c r="G84" s="31">
        <v>0.26378243908256999</v>
      </c>
      <c r="H84" s="32">
        <v>79.868256190668134</v>
      </c>
      <c r="I84" s="32">
        <v>33.027193989668028</v>
      </c>
      <c r="J84" s="33">
        <v>219731.47899999999</v>
      </c>
      <c r="K84" s="33">
        <v>227196.74100000001</v>
      </c>
      <c r="L84" s="33">
        <v>231402.117</v>
      </c>
      <c r="M84" s="33">
        <v>175495.703125</v>
      </c>
      <c r="N84" s="33">
        <v>181458.078125</v>
      </c>
      <c r="O84" s="33">
        <v>184816.828125</v>
      </c>
      <c r="P84" s="30">
        <v>10</v>
      </c>
      <c r="Q84" s="30" t="s">
        <v>102</v>
      </c>
      <c r="R84" s="30"/>
      <c r="S84" s="30"/>
      <c r="T84" s="30"/>
      <c r="U84" s="30"/>
    </row>
    <row r="85" spans="1:21" x14ac:dyDescent="0.25">
      <c r="A85" s="30">
        <v>104</v>
      </c>
      <c r="B85" s="30" t="s">
        <v>283</v>
      </c>
      <c r="C85" s="30" t="s">
        <v>284</v>
      </c>
      <c r="D85" s="30" t="s">
        <v>138</v>
      </c>
      <c r="E85" s="30" t="s">
        <v>100</v>
      </c>
      <c r="F85" s="30" t="s">
        <v>135</v>
      </c>
      <c r="G85" s="31">
        <v>0.26966658591280479</v>
      </c>
      <c r="H85" s="32">
        <v>93.616301832946021</v>
      </c>
      <c r="I85" s="32">
        <v>28.805515773739099</v>
      </c>
      <c r="J85" s="33">
        <v>51892.349000000002</v>
      </c>
      <c r="K85" s="33">
        <v>53423.197999999997</v>
      </c>
      <c r="L85" s="33">
        <v>53798.084000000003</v>
      </c>
      <c r="M85" s="33">
        <v>48579.69921875</v>
      </c>
      <c r="N85" s="33">
        <v>50012.82421875</v>
      </c>
      <c r="O85" s="33">
        <v>50363.77734375</v>
      </c>
      <c r="P85" s="30">
        <v>10</v>
      </c>
      <c r="Q85" s="30" t="s">
        <v>102</v>
      </c>
      <c r="R85" s="30"/>
      <c r="S85" s="30"/>
      <c r="T85" s="30"/>
      <c r="U85" s="30"/>
    </row>
    <row r="86" spans="1:21" x14ac:dyDescent="0.25">
      <c r="A86" s="30">
        <v>768</v>
      </c>
      <c r="B86" s="30" t="s">
        <v>285</v>
      </c>
      <c r="C86" s="30" t="s">
        <v>286</v>
      </c>
      <c r="D86" s="30" t="s">
        <v>146</v>
      </c>
      <c r="E86" s="30" t="s">
        <v>95</v>
      </c>
      <c r="F86" s="30" t="s">
        <v>180</v>
      </c>
      <c r="G86" s="31">
        <v>0.27914307694683771</v>
      </c>
      <c r="H86" s="32">
        <v>97.028058708909782</v>
      </c>
      <c r="I86" s="32">
        <v>28.769314841625782</v>
      </c>
      <c r="J86" s="33">
        <v>7852.7950000000001</v>
      </c>
      <c r="K86" s="33">
        <v>8442.58</v>
      </c>
      <c r="L86" s="33">
        <v>8644.8289999999997</v>
      </c>
      <c r="M86" s="33">
        <v>7619.41455078125</v>
      </c>
      <c r="N86" s="33">
        <v>8191.67138671875</v>
      </c>
      <c r="O86" s="33">
        <v>8387.91015625</v>
      </c>
      <c r="P86" s="30">
        <v>10</v>
      </c>
      <c r="Q86" s="30" t="s">
        <v>102</v>
      </c>
      <c r="R86" s="30"/>
      <c r="S86" s="30"/>
      <c r="T86" s="30"/>
      <c r="U86" s="30"/>
    </row>
    <row r="87" spans="1:21" x14ac:dyDescent="0.25">
      <c r="A87" s="30">
        <v>174</v>
      </c>
      <c r="B87" s="30" t="s">
        <v>287</v>
      </c>
      <c r="C87" s="30" t="s">
        <v>288</v>
      </c>
      <c r="D87" s="30" t="s">
        <v>146</v>
      </c>
      <c r="E87" s="30" t="s">
        <v>100</v>
      </c>
      <c r="F87" s="30" t="s">
        <v>96</v>
      </c>
      <c r="G87" s="31">
        <v>0.27981646260573201</v>
      </c>
      <c r="H87" s="32">
        <v>95.398153872936831</v>
      </c>
      <c r="I87" s="32">
        <v>29.331433706613069</v>
      </c>
      <c r="J87" s="33">
        <v>684.553</v>
      </c>
      <c r="K87" s="33">
        <v>806.16600000000005</v>
      </c>
      <c r="L87" s="33">
        <v>821.625</v>
      </c>
      <c r="M87" s="33">
        <v>653.0509033203125</v>
      </c>
      <c r="N87" s="33">
        <v>769.0675048828125</v>
      </c>
      <c r="O87" s="33">
        <v>783.8150634765625</v>
      </c>
      <c r="P87" s="30">
        <v>10</v>
      </c>
      <c r="Q87" s="30" t="s">
        <v>102</v>
      </c>
      <c r="R87" s="30"/>
      <c r="S87" s="30"/>
      <c r="T87" s="30"/>
      <c r="U87" s="30"/>
    </row>
    <row r="88" spans="1:21" x14ac:dyDescent="0.25">
      <c r="A88" s="30">
        <v>332</v>
      </c>
      <c r="B88" s="30" t="s">
        <v>289</v>
      </c>
      <c r="C88" s="30" t="s">
        <v>290</v>
      </c>
      <c r="D88" s="30" t="s">
        <v>105</v>
      </c>
      <c r="E88" s="30" t="s">
        <v>100</v>
      </c>
      <c r="F88" s="30" t="s">
        <v>197</v>
      </c>
      <c r="G88" s="31">
        <v>0.2924883925541864</v>
      </c>
      <c r="H88" s="32">
        <v>97.370258526642672</v>
      </c>
      <c r="I88" s="32">
        <v>30.038781551982318</v>
      </c>
      <c r="J88" s="33">
        <v>10863.543</v>
      </c>
      <c r="K88" s="33">
        <v>11306.800999999999</v>
      </c>
      <c r="L88" s="33">
        <v>11447.569</v>
      </c>
      <c r="M88" s="33">
        <v>10577.8603515625</v>
      </c>
      <c r="N88" s="33">
        <v>11009.4609375</v>
      </c>
      <c r="O88" s="33">
        <v>11146.52734375</v>
      </c>
      <c r="P88" s="30">
        <v>10</v>
      </c>
      <c r="Q88" s="30" t="s">
        <v>102</v>
      </c>
      <c r="R88" s="30"/>
      <c r="S88" s="30"/>
      <c r="T88" s="30"/>
      <c r="U88" s="30"/>
    </row>
    <row r="89" spans="1:21" x14ac:dyDescent="0.25">
      <c r="A89" s="30">
        <v>270</v>
      </c>
      <c r="B89" s="30" t="s">
        <v>291</v>
      </c>
      <c r="C89" s="30" t="s">
        <v>292</v>
      </c>
      <c r="D89" s="30" t="s">
        <v>146</v>
      </c>
      <c r="E89" s="30" t="s">
        <v>100</v>
      </c>
      <c r="F89" s="30" t="s">
        <v>114</v>
      </c>
      <c r="G89" s="31">
        <v>0.29322919108006362</v>
      </c>
      <c r="H89" s="32">
        <v>98.348250337375077</v>
      </c>
      <c r="I89" s="32">
        <v>29.815394790874922</v>
      </c>
      <c r="J89" s="33">
        <v>2573.9949999999999</v>
      </c>
      <c r="K89" s="33">
        <v>2573.9949999999999</v>
      </c>
      <c r="L89" s="33">
        <v>2639.9160000000002</v>
      </c>
      <c r="M89" s="33">
        <v>2531.47900390625</v>
      </c>
      <c r="N89" s="33">
        <v>2531.47900390625</v>
      </c>
      <c r="O89" s="33">
        <v>2596.311279296875</v>
      </c>
      <c r="P89" s="30">
        <v>10</v>
      </c>
      <c r="Q89" s="30" t="s">
        <v>102</v>
      </c>
      <c r="R89" s="30"/>
      <c r="S89" s="30"/>
      <c r="T89" s="30"/>
      <c r="U89" s="30"/>
    </row>
    <row r="90" spans="1:21" x14ac:dyDescent="0.25">
      <c r="A90" s="30">
        <v>404</v>
      </c>
      <c r="B90" s="30" t="s">
        <v>293</v>
      </c>
      <c r="C90" s="30" t="s">
        <v>294</v>
      </c>
      <c r="D90" s="30" t="s">
        <v>146</v>
      </c>
      <c r="E90" s="30" t="s">
        <v>100</v>
      </c>
      <c r="F90" s="30" t="s">
        <v>206</v>
      </c>
      <c r="G90" s="31">
        <v>0.29331345253846619</v>
      </c>
      <c r="H90" s="32">
        <v>98.784572340487045</v>
      </c>
      <c r="I90" s="32">
        <v>29.692232864812553</v>
      </c>
      <c r="J90" s="33">
        <v>45831.862999999998</v>
      </c>
      <c r="K90" s="33">
        <v>51985.78</v>
      </c>
      <c r="L90" s="33">
        <v>53005.614000000001</v>
      </c>
      <c r="M90" s="33">
        <v>45274.80859375</v>
      </c>
      <c r="N90" s="33">
        <v>51353.9296875</v>
      </c>
      <c r="O90" s="33">
        <v>52361.3671875</v>
      </c>
      <c r="P90" s="30">
        <v>10</v>
      </c>
      <c r="Q90" s="30" t="s">
        <v>102</v>
      </c>
      <c r="R90" s="30"/>
      <c r="S90" s="30"/>
      <c r="T90" s="30"/>
      <c r="U90" s="30"/>
    </row>
    <row r="91" spans="1:21" x14ac:dyDescent="0.25">
      <c r="A91" s="30">
        <v>120</v>
      </c>
      <c r="B91" s="30" t="s">
        <v>295</v>
      </c>
      <c r="C91" s="30" t="s">
        <v>296</v>
      </c>
      <c r="D91" s="30" t="s">
        <v>146</v>
      </c>
      <c r="E91" s="30" t="s">
        <v>100</v>
      </c>
      <c r="F91" s="30" t="s">
        <v>122</v>
      </c>
      <c r="G91" s="31">
        <v>0.30659984838083321</v>
      </c>
      <c r="H91" s="32">
        <v>91.162613566885156</v>
      </c>
      <c r="I91" s="32">
        <v>33.632191573345331</v>
      </c>
      <c r="J91" s="33">
        <v>25076.746999999999</v>
      </c>
      <c r="K91" s="33">
        <v>26491.087</v>
      </c>
      <c r="L91" s="33">
        <v>27198.628000000001</v>
      </c>
      <c r="M91" s="33">
        <v>22860.6171875</v>
      </c>
      <c r="N91" s="33">
        <v>24149.966796875</v>
      </c>
      <c r="O91" s="33">
        <v>24794.98046875</v>
      </c>
      <c r="P91" s="30">
        <v>10</v>
      </c>
      <c r="Q91" s="30" t="s">
        <v>102</v>
      </c>
      <c r="R91" s="30"/>
      <c r="S91" s="30"/>
      <c r="T91" s="30"/>
      <c r="U91" s="30"/>
    </row>
    <row r="92" spans="1:21" x14ac:dyDescent="0.25">
      <c r="A92" s="30">
        <v>384</v>
      </c>
      <c r="B92" s="30" t="s">
        <v>297</v>
      </c>
      <c r="C92" s="30" t="s">
        <v>298</v>
      </c>
      <c r="D92" s="30" t="s">
        <v>146</v>
      </c>
      <c r="E92" s="30" t="s">
        <v>95</v>
      </c>
      <c r="F92" s="30" t="s">
        <v>202</v>
      </c>
      <c r="G92" s="31">
        <v>0.30744240442656628</v>
      </c>
      <c r="H92" s="32">
        <v>89.316087684899784</v>
      </c>
      <c r="I92" s="32">
        <v>34.421839603095819</v>
      </c>
      <c r="J92" s="33">
        <v>24213.621999999999</v>
      </c>
      <c r="K92" s="33">
        <v>26811.79</v>
      </c>
      <c r="L92" s="33">
        <v>27478.249</v>
      </c>
      <c r="M92" s="33">
        <v>21626.66015625</v>
      </c>
      <c r="N92" s="33">
        <v>23947.2421875</v>
      </c>
      <c r="O92" s="33">
        <v>24542.49609375</v>
      </c>
      <c r="P92" s="30">
        <v>10</v>
      </c>
      <c r="Q92" s="30" t="s">
        <v>102</v>
      </c>
      <c r="R92" s="30"/>
      <c r="S92" s="30"/>
      <c r="T92" s="30"/>
      <c r="U92" s="30"/>
    </row>
    <row r="93" spans="1:21" x14ac:dyDescent="0.25">
      <c r="A93" s="30">
        <v>626</v>
      </c>
      <c r="B93" s="30" t="s">
        <v>299</v>
      </c>
      <c r="C93" s="30" t="s">
        <v>300</v>
      </c>
      <c r="D93" s="30" t="s">
        <v>138</v>
      </c>
      <c r="E93" s="30" t="s">
        <v>100</v>
      </c>
      <c r="F93" s="30" t="s">
        <v>202</v>
      </c>
      <c r="G93" s="31">
        <v>0.31418687275182478</v>
      </c>
      <c r="H93" s="32">
        <v>96.801149417238648</v>
      </c>
      <c r="I93" s="32">
        <v>32.456936166903979</v>
      </c>
      <c r="J93" s="33">
        <v>1224.5619999999999</v>
      </c>
      <c r="K93" s="33">
        <v>1299.9949999999999</v>
      </c>
      <c r="L93" s="33">
        <v>1320.942</v>
      </c>
      <c r="M93" s="33">
        <v>1185.39013671875</v>
      </c>
      <c r="N93" s="33">
        <v>1258.41015625</v>
      </c>
      <c r="O93" s="33">
        <v>1278.68701171875</v>
      </c>
      <c r="P93" s="30">
        <v>10</v>
      </c>
      <c r="Q93" s="30" t="s">
        <v>102</v>
      </c>
      <c r="R93" s="30"/>
      <c r="S93" s="30"/>
      <c r="T93" s="30"/>
      <c r="U93" s="30"/>
    </row>
    <row r="94" spans="1:21" x14ac:dyDescent="0.25">
      <c r="A94" s="30">
        <v>646</v>
      </c>
      <c r="B94" s="30" t="s">
        <v>301</v>
      </c>
      <c r="C94" s="30" t="s">
        <v>302</v>
      </c>
      <c r="D94" s="30" t="s">
        <v>146</v>
      </c>
      <c r="E94" s="30" t="s">
        <v>100</v>
      </c>
      <c r="F94" s="30" t="s">
        <v>114</v>
      </c>
      <c r="G94" s="31">
        <v>0.31845325803867269</v>
      </c>
      <c r="H94" s="32">
        <v>97.854957653202106</v>
      </c>
      <c r="I94" s="32">
        <v>32.543395416640081</v>
      </c>
      <c r="J94" s="33">
        <v>13146.361999999999</v>
      </c>
      <c r="K94" s="33">
        <v>13146.361999999999</v>
      </c>
      <c r="L94" s="33">
        <v>13461.888000000001</v>
      </c>
      <c r="M94" s="33">
        <v>12864.3671875</v>
      </c>
      <c r="N94" s="33">
        <v>12864.3671875</v>
      </c>
      <c r="O94" s="33">
        <v>13173.125</v>
      </c>
      <c r="P94" s="30">
        <v>10</v>
      </c>
      <c r="Q94" s="30" t="s">
        <v>102</v>
      </c>
      <c r="R94" s="30"/>
      <c r="S94" s="30"/>
      <c r="T94" s="30"/>
      <c r="U94" s="30"/>
    </row>
    <row r="95" spans="1:21" x14ac:dyDescent="0.25">
      <c r="A95" s="30">
        <v>894</v>
      </c>
      <c r="B95" s="30" t="s">
        <v>303</v>
      </c>
      <c r="C95" s="30" t="s">
        <v>304</v>
      </c>
      <c r="D95" s="30" t="s">
        <v>146</v>
      </c>
      <c r="E95" s="30" t="s">
        <v>100</v>
      </c>
      <c r="F95" s="30" t="s">
        <v>122</v>
      </c>
      <c r="G95" s="31">
        <v>0.31845743042391578</v>
      </c>
      <c r="H95" s="32">
        <v>95.303024344420194</v>
      </c>
      <c r="I95" s="32">
        <v>33.415249160722041</v>
      </c>
      <c r="J95" s="33">
        <v>17835.893</v>
      </c>
      <c r="K95" s="33">
        <v>18927.715</v>
      </c>
      <c r="L95" s="33">
        <v>19473.125</v>
      </c>
      <c r="M95" s="33">
        <v>16998.14453125</v>
      </c>
      <c r="N95" s="33">
        <v>18038.685546875</v>
      </c>
      <c r="O95" s="33">
        <v>18558.4765625</v>
      </c>
      <c r="P95" s="30">
        <v>10</v>
      </c>
      <c r="Q95" s="30" t="s">
        <v>102</v>
      </c>
      <c r="R95" s="30"/>
      <c r="S95" s="30"/>
      <c r="T95" s="30"/>
      <c r="U95" s="30"/>
    </row>
    <row r="96" spans="1:21" x14ac:dyDescent="0.25">
      <c r="A96" s="30">
        <v>887</v>
      </c>
      <c r="B96" s="30" t="s">
        <v>305</v>
      </c>
      <c r="C96" s="30" t="s">
        <v>306</v>
      </c>
      <c r="D96" s="30" t="s">
        <v>99</v>
      </c>
      <c r="E96" s="30" t="s">
        <v>100</v>
      </c>
      <c r="F96" s="30" t="s">
        <v>280</v>
      </c>
      <c r="G96" s="31">
        <v>0.32680736366628321</v>
      </c>
      <c r="H96" s="32">
        <v>94.695808939378765</v>
      </c>
      <c r="I96" s="32">
        <v>34.511280628638467</v>
      </c>
      <c r="J96" s="33">
        <v>26984.002</v>
      </c>
      <c r="K96" s="33">
        <v>32284.045999999998</v>
      </c>
      <c r="L96" s="33">
        <v>32981.641000000003</v>
      </c>
      <c r="M96" s="33">
        <v>25552.71875</v>
      </c>
      <c r="N96" s="33">
        <v>30571.638671875</v>
      </c>
      <c r="O96" s="33">
        <v>31232.232421875</v>
      </c>
      <c r="P96" s="30">
        <v>10</v>
      </c>
      <c r="Q96" s="30" t="s">
        <v>102</v>
      </c>
      <c r="R96" s="30"/>
      <c r="S96" s="30"/>
      <c r="T96" s="30"/>
      <c r="U96" s="30"/>
    </row>
    <row r="97" spans="1:21" x14ac:dyDescent="0.25">
      <c r="A97" s="30">
        <v>454</v>
      </c>
      <c r="B97" s="30" t="s">
        <v>307</v>
      </c>
      <c r="C97" s="30" t="s">
        <v>308</v>
      </c>
      <c r="D97" s="30" t="s">
        <v>146</v>
      </c>
      <c r="E97" s="30" t="s">
        <v>95</v>
      </c>
      <c r="F97" s="30" t="s">
        <v>114</v>
      </c>
      <c r="G97" s="31">
        <v>0.32738575327886382</v>
      </c>
      <c r="H97" s="32">
        <v>99.331534044686038</v>
      </c>
      <c r="I97" s="32">
        <v>32.958894315634289</v>
      </c>
      <c r="J97" s="33">
        <v>19377.061000000002</v>
      </c>
      <c r="K97" s="33">
        <v>19377.061000000002</v>
      </c>
      <c r="L97" s="33">
        <v>19889.741999999998</v>
      </c>
      <c r="M97" s="33">
        <v>19247.53125</v>
      </c>
      <c r="N97" s="33">
        <v>19247.53125</v>
      </c>
      <c r="O97" s="33">
        <v>19756.78515625</v>
      </c>
      <c r="P97" s="30">
        <v>10</v>
      </c>
      <c r="Q97" s="30" t="s">
        <v>102</v>
      </c>
      <c r="R97" s="30"/>
      <c r="S97" s="30"/>
      <c r="T97" s="30"/>
      <c r="U97" s="30"/>
    </row>
    <row r="98" spans="1:21" x14ac:dyDescent="0.25">
      <c r="A98" s="30">
        <v>686</v>
      </c>
      <c r="B98" s="30" t="s">
        <v>309</v>
      </c>
      <c r="C98" s="30" t="s">
        <v>310</v>
      </c>
      <c r="D98" s="30" t="s">
        <v>146</v>
      </c>
      <c r="E98" s="30" t="s">
        <v>100</v>
      </c>
      <c r="F98" s="30" t="s">
        <v>108</v>
      </c>
      <c r="G98" s="31">
        <v>0.32911722134437338</v>
      </c>
      <c r="H98" s="32">
        <v>89.81125580194238</v>
      </c>
      <c r="I98" s="32">
        <v>36.645431400064595</v>
      </c>
      <c r="J98" s="33">
        <v>16000.781000000001</v>
      </c>
      <c r="K98" s="33">
        <v>16436.12</v>
      </c>
      <c r="L98" s="33">
        <v>16876.72</v>
      </c>
      <c r="M98" s="33">
        <v>14370.501953125</v>
      </c>
      <c r="N98" s="33">
        <v>14761.4853515625</v>
      </c>
      <c r="O98" s="33">
        <v>15157.1943359375</v>
      </c>
      <c r="P98" s="30">
        <v>10</v>
      </c>
      <c r="Q98" s="30" t="s">
        <v>102</v>
      </c>
      <c r="R98" s="30"/>
      <c r="S98" s="30"/>
      <c r="T98" s="30"/>
      <c r="U98" s="30"/>
    </row>
    <row r="99" spans="1:21" x14ac:dyDescent="0.25">
      <c r="A99" s="30">
        <v>598</v>
      </c>
      <c r="B99" s="30" t="s">
        <v>311</v>
      </c>
      <c r="C99" s="30" t="s">
        <v>312</v>
      </c>
      <c r="D99" s="30" t="s">
        <v>138</v>
      </c>
      <c r="E99" s="30" t="s">
        <v>100</v>
      </c>
      <c r="F99" s="30" t="s">
        <v>313</v>
      </c>
      <c r="G99" s="31">
        <v>0.34375797972154543</v>
      </c>
      <c r="H99" s="32">
        <v>95.181909123742756</v>
      </c>
      <c r="I99" s="32">
        <v>36.115894594490364</v>
      </c>
      <c r="J99" s="33">
        <v>9329.2270000000008</v>
      </c>
      <c r="K99" s="33">
        <v>9749.64</v>
      </c>
      <c r="L99" s="33">
        <v>9949.4369999999999</v>
      </c>
      <c r="M99" s="33">
        <v>8879.736328125</v>
      </c>
      <c r="N99" s="33">
        <v>9279.8935546875</v>
      </c>
      <c r="O99" s="33">
        <v>9470.064453125</v>
      </c>
      <c r="P99" s="30">
        <v>9</v>
      </c>
      <c r="Q99" s="30" t="s">
        <v>20</v>
      </c>
      <c r="R99" s="30"/>
      <c r="S99" s="30"/>
      <c r="T99" s="30"/>
      <c r="U99" s="30"/>
    </row>
    <row r="100" spans="1:21" x14ac:dyDescent="0.25">
      <c r="A100" s="30">
        <v>4</v>
      </c>
      <c r="B100" s="30" t="s">
        <v>314</v>
      </c>
      <c r="C100" s="30" t="s">
        <v>315</v>
      </c>
      <c r="D100" s="30" t="s">
        <v>196</v>
      </c>
      <c r="E100" s="30" t="s">
        <v>100</v>
      </c>
      <c r="F100" s="30" t="s">
        <v>135</v>
      </c>
      <c r="G100" s="31">
        <v>0.34390806216845787</v>
      </c>
      <c r="H100" s="32">
        <v>97.291130544543265</v>
      </c>
      <c r="I100" s="32">
        <v>35.348346785939015</v>
      </c>
      <c r="J100" s="33">
        <v>34636.207000000002</v>
      </c>
      <c r="K100" s="33">
        <v>38972.230000000003</v>
      </c>
      <c r="L100" s="33">
        <v>40099.462</v>
      </c>
      <c r="M100" s="33">
        <v>33697.95703125</v>
      </c>
      <c r="N100" s="33">
        <v>37916.5234375</v>
      </c>
      <c r="O100" s="33">
        <v>39013.21875</v>
      </c>
      <c r="P100" s="30">
        <v>9</v>
      </c>
      <c r="Q100" s="30" t="s">
        <v>20</v>
      </c>
      <c r="R100" s="30"/>
      <c r="S100" s="30"/>
      <c r="T100" s="30"/>
      <c r="U100" s="30"/>
    </row>
    <row r="101" spans="1:21" x14ac:dyDescent="0.25">
      <c r="A101" s="30">
        <v>24</v>
      </c>
      <c r="B101" s="30" t="s">
        <v>316</v>
      </c>
      <c r="C101" s="30" t="s">
        <v>317</v>
      </c>
      <c r="D101" s="30" t="s">
        <v>146</v>
      </c>
      <c r="E101" s="30" t="s">
        <v>100</v>
      </c>
      <c r="F101" s="30" t="s">
        <v>135</v>
      </c>
      <c r="G101" s="31">
        <v>0.34526829857512181</v>
      </c>
      <c r="H101" s="32">
        <v>91.171877546931043</v>
      </c>
      <c r="I101" s="32">
        <v>37.870043687253649</v>
      </c>
      <c r="J101" s="33">
        <v>29154.745999999999</v>
      </c>
      <c r="K101" s="33">
        <v>33428.485999999997</v>
      </c>
      <c r="L101" s="33">
        <v>34503.773999999998</v>
      </c>
      <c r="M101" s="33">
        <v>26580.9296875</v>
      </c>
      <c r="N101" s="33">
        <v>30477.37890625</v>
      </c>
      <c r="O101" s="33">
        <v>31457.73828125</v>
      </c>
      <c r="P101" s="30">
        <v>10</v>
      </c>
      <c r="Q101" s="30" t="s">
        <v>102</v>
      </c>
      <c r="R101" s="30"/>
      <c r="S101" s="30"/>
      <c r="T101" s="30"/>
      <c r="U101" s="30"/>
    </row>
    <row r="102" spans="1:21" x14ac:dyDescent="0.25">
      <c r="A102" s="30">
        <v>430</v>
      </c>
      <c r="B102" s="30" t="s">
        <v>318</v>
      </c>
      <c r="C102" s="30" t="s">
        <v>319</v>
      </c>
      <c r="D102" s="30" t="s">
        <v>146</v>
      </c>
      <c r="E102" s="30" t="s">
        <v>100</v>
      </c>
      <c r="F102" s="30" t="s">
        <v>114</v>
      </c>
      <c r="G102" s="31">
        <v>0.34578872542496131</v>
      </c>
      <c r="H102" s="32">
        <v>99.614976612770079</v>
      </c>
      <c r="I102" s="32">
        <v>34.712523877723129</v>
      </c>
      <c r="J102" s="33">
        <v>5087.5839999999998</v>
      </c>
      <c r="K102" s="33">
        <v>5087.5839999999998</v>
      </c>
      <c r="L102" s="33">
        <v>5193.4160000000002</v>
      </c>
      <c r="M102" s="33">
        <v>5067.99560546875</v>
      </c>
      <c r="N102" s="33">
        <v>5067.99560546875</v>
      </c>
      <c r="O102" s="33">
        <v>5173.419921875</v>
      </c>
      <c r="P102" s="30">
        <v>10</v>
      </c>
      <c r="Q102" s="30" t="s">
        <v>102</v>
      </c>
      <c r="R102" s="30"/>
      <c r="S102" s="30"/>
      <c r="T102" s="30"/>
      <c r="U102" s="30"/>
    </row>
    <row r="103" spans="1:21" x14ac:dyDescent="0.25">
      <c r="A103" s="30">
        <v>729</v>
      </c>
      <c r="B103" s="30" t="s">
        <v>320</v>
      </c>
      <c r="C103" s="30" t="s">
        <v>321</v>
      </c>
      <c r="D103" s="30" t="s">
        <v>99</v>
      </c>
      <c r="E103" s="30" t="s">
        <v>95</v>
      </c>
      <c r="F103" s="30" t="s">
        <v>206</v>
      </c>
      <c r="G103" s="31">
        <v>0.34946835501445411</v>
      </c>
      <c r="H103" s="32">
        <v>95.325901855378063</v>
      </c>
      <c r="I103" s="32">
        <v>36.660377527258369</v>
      </c>
      <c r="J103" s="33">
        <v>37003.245000000003</v>
      </c>
      <c r="K103" s="33">
        <v>44440.485999999997</v>
      </c>
      <c r="L103" s="33">
        <v>45657.201999999997</v>
      </c>
      <c r="M103" s="33">
        <v>35273.67578125</v>
      </c>
      <c r="N103" s="33">
        <v>42363.29296875</v>
      </c>
      <c r="O103" s="33">
        <v>43523.140625</v>
      </c>
      <c r="P103" s="30">
        <v>10</v>
      </c>
      <c r="Q103" s="30" t="s">
        <v>102</v>
      </c>
      <c r="R103" s="30"/>
      <c r="S103" s="30"/>
      <c r="T103" s="30"/>
      <c r="U103" s="30"/>
    </row>
    <row r="104" spans="1:21" x14ac:dyDescent="0.25">
      <c r="A104" s="30">
        <v>800</v>
      </c>
      <c r="B104" s="30" t="s">
        <v>322</v>
      </c>
      <c r="C104" s="30" t="s">
        <v>323</v>
      </c>
      <c r="D104" s="30" t="s">
        <v>146</v>
      </c>
      <c r="E104" s="30" t="s">
        <v>100</v>
      </c>
      <c r="F104" s="30" t="s">
        <v>202</v>
      </c>
      <c r="G104" s="31">
        <v>0.36295067129805858</v>
      </c>
      <c r="H104" s="32">
        <v>99.555774652340133</v>
      </c>
      <c r="I104" s="32">
        <v>36.457018446747355</v>
      </c>
      <c r="J104" s="33">
        <v>38748.298999999999</v>
      </c>
      <c r="K104" s="33">
        <v>44404.610999999997</v>
      </c>
      <c r="L104" s="33">
        <v>45853.777999999998</v>
      </c>
      <c r="M104" s="33">
        <v>38576.16796875</v>
      </c>
      <c r="N104" s="33">
        <v>44207.35546875</v>
      </c>
      <c r="O104" s="33">
        <v>45650.08203125</v>
      </c>
      <c r="P104" s="30">
        <v>10</v>
      </c>
      <c r="Q104" s="30" t="s">
        <v>102</v>
      </c>
      <c r="R104" s="30"/>
      <c r="S104" s="30"/>
      <c r="T104" s="30"/>
      <c r="U104" s="30"/>
    </row>
    <row r="105" spans="1:21" x14ac:dyDescent="0.25">
      <c r="A105" s="30">
        <v>834</v>
      </c>
      <c r="B105" s="30" t="s">
        <v>324</v>
      </c>
      <c r="C105" s="30" t="s">
        <v>325</v>
      </c>
      <c r="D105" s="30" t="s">
        <v>146</v>
      </c>
      <c r="E105" s="30" t="s">
        <v>100</v>
      </c>
      <c r="F105" s="30" t="s">
        <v>135</v>
      </c>
      <c r="G105" s="31">
        <v>0.36448991503322942</v>
      </c>
      <c r="H105" s="32">
        <v>98.654263116866886</v>
      </c>
      <c r="I105" s="32">
        <v>36.946190009189039</v>
      </c>
      <c r="J105" s="33">
        <v>54401.802000000003</v>
      </c>
      <c r="K105" s="33">
        <v>61704.517999999996</v>
      </c>
      <c r="L105" s="33">
        <v>63588.334000000003</v>
      </c>
      <c r="M105" s="33">
        <v>53669.6953125</v>
      </c>
      <c r="N105" s="33">
        <v>60874.13671875</v>
      </c>
      <c r="O105" s="33">
        <v>62732.6015625</v>
      </c>
      <c r="P105" s="30">
        <v>10</v>
      </c>
      <c r="Q105" s="30" t="s">
        <v>102</v>
      </c>
      <c r="R105" s="30"/>
      <c r="S105" s="30"/>
      <c r="T105" s="30"/>
      <c r="U105" s="30"/>
    </row>
    <row r="106" spans="1:21" x14ac:dyDescent="0.25">
      <c r="A106" s="30">
        <v>694</v>
      </c>
      <c r="B106" s="30" t="s">
        <v>326</v>
      </c>
      <c r="C106" s="30" t="s">
        <v>327</v>
      </c>
      <c r="D106" s="30" t="s">
        <v>146</v>
      </c>
      <c r="E106" s="30" t="s">
        <v>100</v>
      </c>
      <c r="F106" s="30" t="s">
        <v>108</v>
      </c>
      <c r="G106" s="31">
        <v>0.37086834332249619</v>
      </c>
      <c r="H106" s="32">
        <v>99.886852662611716</v>
      </c>
      <c r="I106" s="32">
        <v>37.128844631353033</v>
      </c>
      <c r="J106" s="33">
        <v>8046.8280000000004</v>
      </c>
      <c r="K106" s="33">
        <v>8233.9699999999993</v>
      </c>
      <c r="L106" s="33">
        <v>8420.6409999999996</v>
      </c>
      <c r="M106" s="33">
        <v>8037.72314453125</v>
      </c>
      <c r="N106" s="33">
        <v>8224.6533203125</v>
      </c>
      <c r="O106" s="33">
        <v>8411.11328125</v>
      </c>
      <c r="P106" s="30">
        <v>10</v>
      </c>
      <c r="Q106" s="30" t="s">
        <v>102</v>
      </c>
      <c r="R106" s="30"/>
      <c r="S106" s="30"/>
      <c r="T106" s="30"/>
      <c r="U106" s="30"/>
    </row>
    <row r="107" spans="1:21" x14ac:dyDescent="0.25">
      <c r="A107" s="30">
        <v>478</v>
      </c>
      <c r="B107" s="30" t="s">
        <v>328</v>
      </c>
      <c r="C107" s="30" t="s">
        <v>329</v>
      </c>
      <c r="D107" s="30" t="s">
        <v>146</v>
      </c>
      <c r="E107" s="30" t="s">
        <v>100</v>
      </c>
      <c r="F107" s="30" t="s">
        <v>249</v>
      </c>
      <c r="G107" s="31">
        <v>0.37814927071782078</v>
      </c>
      <c r="H107" s="32">
        <v>88.103387568690223</v>
      </c>
      <c r="I107" s="32">
        <v>42.921081828209502</v>
      </c>
      <c r="J107" s="33">
        <v>4614.9740000000002</v>
      </c>
      <c r="K107" s="33">
        <v>4498.6040000000003</v>
      </c>
      <c r="L107" s="33">
        <v>4614.9740000000002</v>
      </c>
      <c r="M107" s="33">
        <v>4065.948486328125</v>
      </c>
      <c r="N107" s="33">
        <v>3963.422607421875</v>
      </c>
      <c r="O107" s="33">
        <v>4065.948486328125</v>
      </c>
      <c r="P107" s="30">
        <v>10</v>
      </c>
      <c r="Q107" s="30" t="s">
        <v>102</v>
      </c>
      <c r="R107" s="30"/>
      <c r="S107" s="30"/>
      <c r="T107" s="30"/>
      <c r="U107" s="30"/>
    </row>
    <row r="108" spans="1:21" x14ac:dyDescent="0.25">
      <c r="A108" s="30">
        <v>180</v>
      </c>
      <c r="B108" s="30" t="s">
        <v>330</v>
      </c>
      <c r="C108" s="30" t="s">
        <v>331</v>
      </c>
      <c r="D108" s="30" t="s">
        <v>146</v>
      </c>
      <c r="E108" s="30" t="s">
        <v>95</v>
      </c>
      <c r="F108" s="30" t="s">
        <v>101</v>
      </c>
      <c r="G108" s="31">
        <v>0.39411699789775811</v>
      </c>
      <c r="H108" s="32">
        <v>98.894844409909538</v>
      </c>
      <c r="I108" s="32">
        <v>39.852127808016078</v>
      </c>
      <c r="J108" s="33">
        <v>87087.354999999996</v>
      </c>
      <c r="K108" s="33">
        <v>92853.164000000004</v>
      </c>
      <c r="L108" s="33">
        <v>95894.118000000002</v>
      </c>
      <c r="M108" s="33">
        <v>86124.90625</v>
      </c>
      <c r="N108" s="33">
        <v>91826.9921875</v>
      </c>
      <c r="O108" s="33">
        <v>94834.3359375</v>
      </c>
      <c r="P108" s="30">
        <v>10</v>
      </c>
      <c r="Q108" s="30" t="s">
        <v>102</v>
      </c>
      <c r="R108" s="30"/>
      <c r="S108" s="30"/>
      <c r="T108" s="30"/>
      <c r="U108" s="30"/>
    </row>
    <row r="109" spans="1:21" x14ac:dyDescent="0.25">
      <c r="A109" s="30">
        <v>624</v>
      </c>
      <c r="B109" s="30" t="s">
        <v>332</v>
      </c>
      <c r="C109" s="30" t="s">
        <v>333</v>
      </c>
      <c r="D109" s="30" t="s">
        <v>146</v>
      </c>
      <c r="E109" s="30" t="s">
        <v>95</v>
      </c>
      <c r="F109" s="30" t="s">
        <v>117</v>
      </c>
      <c r="G109" s="31">
        <v>0.41036465976211972</v>
      </c>
      <c r="H109" s="32">
        <v>99.755160985460194</v>
      </c>
      <c r="I109" s="32">
        <v>41.137185856672829</v>
      </c>
      <c r="J109" s="33">
        <v>1970.4570000000001</v>
      </c>
      <c r="K109" s="33">
        <v>2015.828</v>
      </c>
      <c r="L109" s="33">
        <v>2060.721</v>
      </c>
      <c r="M109" s="33">
        <v>1965.632568359375</v>
      </c>
      <c r="N109" s="33">
        <v>2010.8924560546875</v>
      </c>
      <c r="O109" s="33">
        <v>2055.675537109375</v>
      </c>
      <c r="P109" s="30">
        <v>10</v>
      </c>
      <c r="Q109" s="30" t="s">
        <v>102</v>
      </c>
      <c r="R109" s="30"/>
      <c r="S109" s="30"/>
      <c r="T109" s="30"/>
      <c r="U109" s="30"/>
    </row>
    <row r="110" spans="1:21" x14ac:dyDescent="0.25">
      <c r="A110" s="30">
        <v>204</v>
      </c>
      <c r="B110" s="30" t="s">
        <v>334</v>
      </c>
      <c r="C110" s="30" t="s">
        <v>335</v>
      </c>
      <c r="D110" s="30" t="s">
        <v>146</v>
      </c>
      <c r="E110" s="30" t="s">
        <v>100</v>
      </c>
      <c r="F110" s="30" t="s">
        <v>101</v>
      </c>
      <c r="G110" s="31">
        <v>0.4242864368214162</v>
      </c>
      <c r="H110" s="32">
        <v>98.267557478913744</v>
      </c>
      <c r="I110" s="32">
        <v>43.176654402187594</v>
      </c>
      <c r="J110" s="33">
        <v>11940.683000000001</v>
      </c>
      <c r="K110" s="33">
        <v>12643.123</v>
      </c>
      <c r="L110" s="33">
        <v>12996.895</v>
      </c>
      <c r="M110" s="33">
        <v>11733.8173828125</v>
      </c>
      <c r="N110" s="33">
        <v>12424.087890625</v>
      </c>
      <c r="O110" s="33">
        <v>12771.7314453125</v>
      </c>
      <c r="P110" s="30">
        <v>10</v>
      </c>
      <c r="Q110" s="30" t="s">
        <v>102</v>
      </c>
      <c r="R110" s="30"/>
      <c r="S110" s="30"/>
      <c r="T110" s="30"/>
      <c r="U110" s="30"/>
    </row>
    <row r="111" spans="1:21" x14ac:dyDescent="0.25">
      <c r="A111" s="30">
        <v>508</v>
      </c>
      <c r="B111" s="30" t="s">
        <v>336</v>
      </c>
      <c r="C111" s="30" t="s">
        <v>337</v>
      </c>
      <c r="D111" s="30" t="s">
        <v>146</v>
      </c>
      <c r="E111" s="30" t="s">
        <v>338</v>
      </c>
      <c r="F111" s="30" t="s">
        <v>114</v>
      </c>
      <c r="G111" s="31">
        <v>0.42753400963833121</v>
      </c>
      <c r="H111" s="32">
        <v>96.989210294705231</v>
      </c>
      <c r="I111" s="32">
        <v>44.080574358658431</v>
      </c>
      <c r="J111" s="33">
        <v>31178.239000000001</v>
      </c>
      <c r="K111" s="33">
        <v>31178.239000000001</v>
      </c>
      <c r="L111" s="33">
        <v>32077.072</v>
      </c>
      <c r="M111" s="33">
        <v>30239.52734375</v>
      </c>
      <c r="N111" s="33">
        <v>30239.52734375</v>
      </c>
      <c r="O111" s="33">
        <v>31111.298828125</v>
      </c>
      <c r="P111" s="30">
        <v>9</v>
      </c>
      <c r="Q111" s="30" t="s">
        <v>21</v>
      </c>
      <c r="R111" s="30"/>
      <c r="S111" s="30"/>
      <c r="T111" s="30"/>
      <c r="U111" s="30"/>
    </row>
    <row r="112" spans="1:21" x14ac:dyDescent="0.25">
      <c r="A112" s="30">
        <v>231</v>
      </c>
      <c r="B112" s="30" t="s">
        <v>339</v>
      </c>
      <c r="C112" s="30" t="s">
        <v>340</v>
      </c>
      <c r="D112" s="30" t="s">
        <v>146</v>
      </c>
      <c r="E112" s="30" t="s">
        <v>100</v>
      </c>
      <c r="F112" s="30" t="s">
        <v>108</v>
      </c>
      <c r="G112" s="31">
        <v>0.42837593218697562</v>
      </c>
      <c r="H112" s="32">
        <v>98.343293072742739</v>
      </c>
      <c r="I112" s="32">
        <v>43.559242201714135</v>
      </c>
      <c r="J112" s="33">
        <v>114120.594</v>
      </c>
      <c r="K112" s="33">
        <v>117190.91099999999</v>
      </c>
      <c r="L112" s="33">
        <v>120283.026</v>
      </c>
      <c r="M112" s="33">
        <v>112229.953125</v>
      </c>
      <c r="N112" s="33">
        <v>115249.3984375</v>
      </c>
      <c r="O112" s="33">
        <v>118290.2890625</v>
      </c>
      <c r="P112" s="30">
        <v>10</v>
      </c>
      <c r="Q112" s="30" t="s">
        <v>102</v>
      </c>
      <c r="R112" s="30"/>
      <c r="S112" s="30"/>
      <c r="T112" s="30"/>
      <c r="U112" s="30"/>
    </row>
    <row r="113" spans="1:21" x14ac:dyDescent="0.25">
      <c r="A113" s="30">
        <v>466</v>
      </c>
      <c r="B113" s="30" t="s">
        <v>341</v>
      </c>
      <c r="C113" s="30" t="s">
        <v>342</v>
      </c>
      <c r="D113" s="30" t="s">
        <v>146</v>
      </c>
      <c r="E113" s="30" t="s">
        <v>100</v>
      </c>
      <c r="F113" s="30" t="s">
        <v>122</v>
      </c>
      <c r="G113" s="31">
        <v>0.43190523877758269</v>
      </c>
      <c r="H113" s="32">
        <v>99.841712663582641</v>
      </c>
      <c r="I113" s="32">
        <v>43.258997392491722</v>
      </c>
      <c r="J113" s="33">
        <v>19934.297999999999</v>
      </c>
      <c r="K113" s="33">
        <v>21224.04</v>
      </c>
      <c r="L113" s="33">
        <v>21904.983</v>
      </c>
      <c r="M113" s="33">
        <v>19902.744140625</v>
      </c>
      <c r="N113" s="33">
        <v>21190.4453125</v>
      </c>
      <c r="O113" s="33">
        <v>21870.310546875</v>
      </c>
      <c r="P113" s="30">
        <v>10</v>
      </c>
      <c r="Q113" s="30" t="s">
        <v>102</v>
      </c>
      <c r="R113" s="30"/>
      <c r="S113" s="30"/>
      <c r="T113" s="30"/>
      <c r="U113" s="30"/>
    </row>
    <row r="114" spans="1:21" x14ac:dyDescent="0.25">
      <c r="A114" s="30">
        <v>324</v>
      </c>
      <c r="B114" s="30" t="s">
        <v>343</v>
      </c>
      <c r="C114" s="30" t="s">
        <v>344</v>
      </c>
      <c r="D114" s="30" t="s">
        <v>146</v>
      </c>
      <c r="E114" s="30" t="s">
        <v>100</v>
      </c>
      <c r="F114" s="30" t="s">
        <v>122</v>
      </c>
      <c r="G114" s="31">
        <v>0.43259337669819808</v>
      </c>
      <c r="H114" s="32">
        <v>99.383888006691706</v>
      </c>
      <c r="I114" s="32">
        <v>43.527515915766003</v>
      </c>
      <c r="J114" s="33">
        <v>12554.864</v>
      </c>
      <c r="K114" s="33">
        <v>13205.153</v>
      </c>
      <c r="L114" s="33">
        <v>13531.906000000001</v>
      </c>
      <c r="M114" s="33">
        <v>12477.51171875</v>
      </c>
      <c r="N114" s="33">
        <v>13123.794921875</v>
      </c>
      <c r="O114" s="33">
        <v>13448.5341796875</v>
      </c>
      <c r="P114" s="30">
        <v>10</v>
      </c>
      <c r="Q114" s="30" t="s">
        <v>102</v>
      </c>
      <c r="R114" s="30"/>
      <c r="S114" s="30"/>
      <c r="T114" s="30"/>
      <c r="U114" s="30"/>
    </row>
    <row r="115" spans="1:21" x14ac:dyDescent="0.25">
      <c r="A115" s="30">
        <v>450</v>
      </c>
      <c r="B115" s="30" t="s">
        <v>345</v>
      </c>
      <c r="C115" s="30" t="s">
        <v>346</v>
      </c>
      <c r="D115" s="30" t="s">
        <v>146</v>
      </c>
      <c r="E115" s="30" t="s">
        <v>100</v>
      </c>
      <c r="F115" s="30" t="s">
        <v>171</v>
      </c>
      <c r="G115" s="31">
        <v>0.44422307417507212</v>
      </c>
      <c r="H115" s="32">
        <v>99.463640321104947</v>
      </c>
      <c r="I115" s="32">
        <v>44.661855602806988</v>
      </c>
      <c r="J115" s="33">
        <v>28915.652999999998</v>
      </c>
      <c r="K115" s="33">
        <v>28225.177</v>
      </c>
      <c r="L115" s="33">
        <v>28915.652999999998</v>
      </c>
      <c r="M115" s="33">
        <v>28760.560546875</v>
      </c>
      <c r="N115" s="33">
        <v>28073.7890625</v>
      </c>
      <c r="O115" s="33">
        <v>28760.560546875</v>
      </c>
      <c r="P115" s="30">
        <v>10</v>
      </c>
      <c r="Q115" s="30" t="s">
        <v>102</v>
      </c>
      <c r="R115" s="30"/>
      <c r="S115" s="30"/>
      <c r="T115" s="30"/>
      <c r="U115" s="30"/>
    </row>
    <row r="116" spans="1:21" x14ac:dyDescent="0.25">
      <c r="A116" s="30">
        <v>108</v>
      </c>
      <c r="B116" s="30" t="s">
        <v>347</v>
      </c>
      <c r="C116" s="30" t="s">
        <v>348</v>
      </c>
      <c r="D116" s="30" t="s">
        <v>146</v>
      </c>
      <c r="E116" s="30" t="s">
        <v>100</v>
      </c>
      <c r="F116" s="30" t="s">
        <v>197</v>
      </c>
      <c r="G116" s="31">
        <v>0.45933965196661092</v>
      </c>
      <c r="H116" s="32">
        <v>99.951447030018812</v>
      </c>
      <c r="I116" s="32">
        <v>45.9562783346854</v>
      </c>
      <c r="J116" s="33">
        <v>11155.593000000001</v>
      </c>
      <c r="K116" s="33">
        <v>12220.227000000001</v>
      </c>
      <c r="L116" s="33">
        <v>12551.213</v>
      </c>
      <c r="M116" s="33">
        <v>11150.1767578125</v>
      </c>
      <c r="N116" s="33">
        <v>12214.2939453125</v>
      </c>
      <c r="O116" s="33">
        <v>12545.119140625</v>
      </c>
      <c r="P116" s="30">
        <v>10</v>
      </c>
      <c r="Q116" s="30" t="s">
        <v>102</v>
      </c>
      <c r="R116" s="30"/>
      <c r="S116" s="30"/>
      <c r="T116" s="30"/>
      <c r="U116" s="30"/>
    </row>
    <row r="117" spans="1:21" x14ac:dyDescent="0.25">
      <c r="A117" s="30">
        <v>140</v>
      </c>
      <c r="B117" s="30" t="s">
        <v>349</v>
      </c>
      <c r="C117" s="30" t="s">
        <v>350</v>
      </c>
      <c r="D117" s="30" t="s">
        <v>146</v>
      </c>
      <c r="E117" s="30" t="s">
        <v>95</v>
      </c>
      <c r="F117" s="30" t="s">
        <v>117</v>
      </c>
      <c r="G117" s="31">
        <v>0.50264037433186881</v>
      </c>
      <c r="H117" s="32">
        <v>99.932273184820616</v>
      </c>
      <c r="I117" s="32">
        <v>50.298102736265804</v>
      </c>
      <c r="J117" s="33">
        <v>5209.3239999999996</v>
      </c>
      <c r="K117" s="33">
        <v>5343.02</v>
      </c>
      <c r="L117" s="33">
        <v>5457.1540000000005</v>
      </c>
      <c r="M117" s="33">
        <v>5205.7958984375</v>
      </c>
      <c r="N117" s="33">
        <v>5339.4013671875</v>
      </c>
      <c r="O117" s="33">
        <v>5453.4580078125</v>
      </c>
      <c r="P117" s="30">
        <v>10</v>
      </c>
      <c r="Q117" s="30" t="s">
        <v>102</v>
      </c>
      <c r="R117" s="30"/>
      <c r="S117" s="30"/>
      <c r="T117" s="30"/>
      <c r="U117" s="30"/>
    </row>
    <row r="118" spans="1:21" x14ac:dyDescent="0.25">
      <c r="A118" s="30">
        <v>148</v>
      </c>
      <c r="B118" s="30" t="s">
        <v>351</v>
      </c>
      <c r="C118" s="30" t="s">
        <v>352</v>
      </c>
      <c r="D118" s="30" t="s">
        <v>146</v>
      </c>
      <c r="E118" s="30" t="s">
        <v>95</v>
      </c>
      <c r="F118" s="30" t="s">
        <v>108</v>
      </c>
      <c r="G118" s="31">
        <v>0.54937356702686435</v>
      </c>
      <c r="H118" s="32">
        <v>99.208220509334936</v>
      </c>
      <c r="I118" s="32">
        <v>55.375811017109378</v>
      </c>
      <c r="J118" s="33">
        <v>16126.866</v>
      </c>
      <c r="K118" s="33">
        <v>16644.701000000001</v>
      </c>
      <c r="L118" s="33">
        <v>17179.740000000002</v>
      </c>
      <c r="M118" s="33">
        <v>15999.1767578125</v>
      </c>
      <c r="N118" s="33">
        <v>16512.912109375</v>
      </c>
      <c r="O118" s="33">
        <v>17043.71484375</v>
      </c>
      <c r="P118" s="30">
        <v>10</v>
      </c>
      <c r="Q118" s="30" t="s">
        <v>102</v>
      </c>
      <c r="R118" s="30"/>
      <c r="S118" s="30"/>
      <c r="T118" s="30"/>
      <c r="U118" s="30"/>
    </row>
    <row r="119" spans="1:21" x14ac:dyDescent="0.25">
      <c r="A119" s="30">
        <v>562</v>
      </c>
      <c r="B119" s="30" t="s">
        <v>353</v>
      </c>
      <c r="C119" s="30" t="s">
        <v>354</v>
      </c>
      <c r="D119" s="30" t="s">
        <v>146</v>
      </c>
      <c r="E119" s="30" t="s">
        <v>100</v>
      </c>
      <c r="F119" s="30" t="s">
        <v>96</v>
      </c>
      <c r="G119" s="31">
        <v>0.61802280269910703</v>
      </c>
      <c r="H119" s="32">
        <v>99.770647170334854</v>
      </c>
      <c r="I119" s="32">
        <v>61.944351392647476</v>
      </c>
      <c r="J119" s="33">
        <v>17954.406999999999</v>
      </c>
      <c r="K119" s="33">
        <v>24333.638999999999</v>
      </c>
      <c r="L119" s="33">
        <v>25252.722000000002</v>
      </c>
      <c r="M119" s="33">
        <v>17913.228515625</v>
      </c>
      <c r="N119" s="33">
        <v>24277.830078125</v>
      </c>
      <c r="O119" s="33">
        <v>25194.8046875</v>
      </c>
      <c r="P119" s="30">
        <v>10</v>
      </c>
      <c r="Q119" s="30" t="s">
        <v>102</v>
      </c>
      <c r="R119" s="30"/>
      <c r="S119" s="30"/>
      <c r="T119" s="30"/>
      <c r="U119" s="30"/>
    </row>
    <row r="120" spans="1:21" s="1" customFormat="1" x14ac:dyDescent="0.25">
      <c r="G120" s="21"/>
      <c r="H120" s="21"/>
      <c r="I120" s="21"/>
    </row>
    <row r="121" spans="1:21" s="6" customFormat="1" ht="23.25" x14ac:dyDescent="0.35">
      <c r="A121" s="12" t="s">
        <v>64</v>
      </c>
      <c r="G121" s="19"/>
      <c r="H121" s="19"/>
      <c r="I121" s="19"/>
    </row>
    <row r="122" spans="1:21" s="11" customFormat="1" ht="28.5" x14ac:dyDescent="0.45">
      <c r="A122" s="11" t="s">
        <v>86</v>
      </c>
      <c r="G122" s="22"/>
      <c r="H122" s="22"/>
      <c r="I122" s="22"/>
    </row>
    <row r="123" spans="1:21" s="11" customFormat="1" ht="28.5" x14ac:dyDescent="0.45">
      <c r="A123" s="11" t="s">
        <v>91</v>
      </c>
      <c r="G123" s="22"/>
      <c r="H123" s="22"/>
      <c r="I123" s="22"/>
    </row>
    <row r="124" spans="1:21" s="15" customFormat="1" ht="30" customHeight="1" x14ac:dyDescent="0.25">
      <c r="A124" s="15" t="s">
        <v>90</v>
      </c>
      <c r="G124" s="23"/>
      <c r="H124" s="23"/>
      <c r="I124" s="23"/>
    </row>
    <row r="125" spans="1:21" s="5" customFormat="1" x14ac:dyDescent="0.25">
      <c r="G125" s="20"/>
      <c r="H125" s="20"/>
      <c r="I125" s="20"/>
    </row>
    <row r="126" spans="1:21" s="5" customFormat="1" x14ac:dyDescent="0.25">
      <c r="G126" s="20"/>
      <c r="H126" s="20"/>
      <c r="I126" s="20"/>
    </row>
    <row r="127" spans="1:21" s="5" customFormat="1" x14ac:dyDescent="0.25">
      <c r="G127" s="20"/>
      <c r="H127" s="20"/>
      <c r="I127" s="20"/>
    </row>
    <row r="128" spans="1:21" s="5" customFormat="1" x14ac:dyDescent="0.25">
      <c r="G128" s="20"/>
      <c r="H128" s="20"/>
      <c r="I128" s="20"/>
    </row>
    <row r="129" spans="7:9" s="5" customFormat="1" x14ac:dyDescent="0.25">
      <c r="G129" s="20"/>
      <c r="H129" s="20"/>
      <c r="I129" s="20"/>
    </row>
    <row r="130" spans="7:9" s="1" customFormat="1" x14ac:dyDescent="0.25">
      <c r="G130" s="21"/>
      <c r="H130" s="21"/>
      <c r="I130" s="21"/>
    </row>
    <row r="131" spans="7:9" s="1" customFormat="1" x14ac:dyDescent="0.25">
      <c r="G131" s="21"/>
      <c r="H131" s="21"/>
      <c r="I131" s="21"/>
    </row>
    <row r="132" spans="7:9" s="1" customFormat="1" x14ac:dyDescent="0.25">
      <c r="G132" s="21"/>
      <c r="H132" s="21"/>
      <c r="I132" s="21"/>
    </row>
    <row r="133" spans="7:9" s="1" customFormat="1" x14ac:dyDescent="0.25">
      <c r="G133" s="21"/>
      <c r="H133" s="21"/>
      <c r="I133" s="21"/>
    </row>
    <row r="134" spans="7:9" s="1" customFormat="1" x14ac:dyDescent="0.25">
      <c r="G134" s="21"/>
      <c r="H134" s="21"/>
      <c r="I134" s="21"/>
    </row>
    <row r="135" spans="7:9" s="1" customFormat="1" x14ac:dyDescent="0.25">
      <c r="G135" s="21"/>
      <c r="H135" s="21"/>
      <c r="I135" s="21"/>
    </row>
    <row r="136" spans="7:9" s="1" customFormat="1" x14ac:dyDescent="0.25">
      <c r="G136" s="21"/>
      <c r="H136" s="21"/>
      <c r="I136" s="21"/>
    </row>
    <row r="137" spans="7:9" s="1" customFormat="1" x14ac:dyDescent="0.25">
      <c r="G137" s="21"/>
      <c r="H137" s="21"/>
      <c r="I137" s="21"/>
    </row>
    <row r="138" spans="7:9" s="1" customFormat="1" x14ac:dyDescent="0.25">
      <c r="G138" s="21"/>
      <c r="H138" s="21"/>
      <c r="I138" s="21"/>
    </row>
    <row r="139" spans="7:9" s="1" customFormat="1" x14ac:dyDescent="0.25">
      <c r="G139" s="21"/>
      <c r="H139" s="21"/>
      <c r="I139" s="21"/>
    </row>
    <row r="140" spans="7:9" s="1" customFormat="1" x14ac:dyDescent="0.25">
      <c r="G140" s="21"/>
      <c r="H140" s="21"/>
      <c r="I140" s="21"/>
    </row>
    <row r="141" spans="7:9" s="1" customFormat="1" x14ac:dyDescent="0.25">
      <c r="G141" s="21"/>
      <c r="H141" s="21"/>
      <c r="I141" s="21"/>
    </row>
    <row r="142" spans="7:9" s="1" customFormat="1" x14ac:dyDescent="0.25">
      <c r="G142" s="21"/>
      <c r="H142" s="21"/>
      <c r="I142" s="21"/>
    </row>
    <row r="143" spans="7:9" s="1" customFormat="1" x14ac:dyDescent="0.25">
      <c r="G143" s="21"/>
      <c r="H143" s="21"/>
      <c r="I143" s="21"/>
    </row>
    <row r="144" spans="7:9" s="1" customFormat="1" x14ac:dyDescent="0.25">
      <c r="G144" s="21"/>
      <c r="H144" s="21"/>
      <c r="I144" s="21"/>
    </row>
    <row r="145" spans="7:9" s="1" customFormat="1" x14ac:dyDescent="0.25">
      <c r="G145" s="21"/>
      <c r="H145" s="21"/>
      <c r="I145" s="21"/>
    </row>
    <row r="146" spans="7:9" s="1" customFormat="1" x14ac:dyDescent="0.25">
      <c r="G146" s="21"/>
      <c r="H146" s="21"/>
      <c r="I146" s="21"/>
    </row>
    <row r="147" spans="7:9" s="1" customFormat="1" x14ac:dyDescent="0.25">
      <c r="G147" s="21"/>
      <c r="H147" s="21"/>
      <c r="I147" s="21"/>
    </row>
    <row r="148" spans="7:9" s="1" customFormat="1" x14ac:dyDescent="0.25">
      <c r="G148" s="21"/>
      <c r="H148" s="21"/>
      <c r="I148" s="21"/>
    </row>
    <row r="149" spans="7:9" s="1" customFormat="1" x14ac:dyDescent="0.25">
      <c r="G149" s="21"/>
      <c r="H149" s="21"/>
      <c r="I149" s="21"/>
    </row>
    <row r="150" spans="7:9" s="1" customFormat="1" x14ac:dyDescent="0.25">
      <c r="G150" s="21"/>
      <c r="H150" s="21"/>
      <c r="I150" s="21"/>
    </row>
    <row r="151" spans="7:9" s="1" customFormat="1" x14ac:dyDescent="0.25">
      <c r="G151" s="21"/>
      <c r="H151" s="21"/>
      <c r="I151" s="21"/>
    </row>
    <row r="152" spans="7:9" s="1" customFormat="1" x14ac:dyDescent="0.25">
      <c r="G152" s="21"/>
      <c r="H152" s="21"/>
      <c r="I152" s="21"/>
    </row>
    <row r="153" spans="7:9" s="1" customFormat="1" x14ac:dyDescent="0.25">
      <c r="G153" s="21"/>
      <c r="H153" s="21"/>
      <c r="I153" s="21"/>
    </row>
    <row r="154" spans="7:9" s="1" customFormat="1" x14ac:dyDescent="0.25">
      <c r="G154" s="21"/>
      <c r="H154" s="21"/>
      <c r="I154" s="21"/>
    </row>
    <row r="155" spans="7:9" s="1" customFormat="1" x14ac:dyDescent="0.25">
      <c r="G155" s="21"/>
      <c r="H155" s="21"/>
      <c r="I155" s="21"/>
    </row>
    <row r="156" spans="7:9" s="1" customFormat="1" x14ac:dyDescent="0.25">
      <c r="G156" s="21"/>
      <c r="H156" s="21"/>
      <c r="I156" s="21"/>
    </row>
    <row r="157" spans="7:9" s="1" customFormat="1" x14ac:dyDescent="0.25">
      <c r="G157" s="21"/>
      <c r="H157" s="21"/>
      <c r="I157" s="21"/>
    </row>
    <row r="158" spans="7:9" s="1" customFormat="1" x14ac:dyDescent="0.25">
      <c r="G158" s="21"/>
      <c r="H158" s="21"/>
      <c r="I158" s="21"/>
    </row>
    <row r="159" spans="7:9" s="1" customFormat="1" x14ac:dyDescent="0.25">
      <c r="G159" s="21"/>
      <c r="H159" s="21"/>
      <c r="I159" s="21"/>
    </row>
    <row r="160" spans="7:9" s="1" customFormat="1" x14ac:dyDescent="0.25">
      <c r="G160" s="21"/>
      <c r="H160" s="21"/>
      <c r="I160" s="21"/>
    </row>
    <row r="161" spans="7:9" s="1" customFormat="1" x14ac:dyDescent="0.25">
      <c r="G161" s="21"/>
      <c r="H161" s="21"/>
      <c r="I161" s="21"/>
    </row>
    <row r="162" spans="7:9" s="1" customFormat="1" x14ac:dyDescent="0.25">
      <c r="G162" s="21"/>
      <c r="H162" s="21"/>
      <c r="I162" s="21"/>
    </row>
    <row r="163" spans="7:9" s="1" customFormat="1" x14ac:dyDescent="0.25">
      <c r="G163" s="21"/>
      <c r="H163" s="21"/>
      <c r="I163" s="21"/>
    </row>
    <row r="164" spans="7:9" s="1" customFormat="1" x14ac:dyDescent="0.25">
      <c r="G164" s="21"/>
      <c r="H164" s="21"/>
      <c r="I164" s="21"/>
    </row>
    <row r="165" spans="7:9" s="1" customFormat="1" x14ac:dyDescent="0.25">
      <c r="G165" s="21"/>
      <c r="H165" s="21"/>
      <c r="I165" s="21"/>
    </row>
    <row r="166" spans="7:9" s="1" customFormat="1" x14ac:dyDescent="0.25">
      <c r="G166" s="21"/>
      <c r="H166" s="21"/>
      <c r="I166" s="21"/>
    </row>
    <row r="167" spans="7:9" s="1" customFormat="1" x14ac:dyDescent="0.25">
      <c r="G167" s="21"/>
      <c r="H167" s="21"/>
      <c r="I167" s="21"/>
    </row>
    <row r="168" spans="7:9" s="1" customFormat="1" x14ac:dyDescent="0.25">
      <c r="G168" s="21"/>
      <c r="H168" s="21"/>
      <c r="I168" s="21"/>
    </row>
    <row r="169" spans="7:9" s="1" customFormat="1" x14ac:dyDescent="0.25">
      <c r="G169" s="21"/>
      <c r="H169" s="21"/>
      <c r="I169" s="21"/>
    </row>
    <row r="170" spans="7:9" s="1" customFormat="1" x14ac:dyDescent="0.25">
      <c r="G170" s="21"/>
      <c r="H170" s="21"/>
      <c r="I170" s="21"/>
    </row>
    <row r="171" spans="7:9" s="1" customFormat="1" x14ac:dyDescent="0.25">
      <c r="G171" s="21"/>
      <c r="H171" s="21"/>
      <c r="I171" s="21"/>
    </row>
    <row r="172" spans="7:9" s="1" customFormat="1" x14ac:dyDescent="0.25">
      <c r="G172" s="21"/>
      <c r="H172" s="21"/>
      <c r="I172" s="21"/>
    </row>
    <row r="173" spans="7:9" s="1" customFormat="1" x14ac:dyDescent="0.25">
      <c r="G173" s="21"/>
      <c r="H173" s="21"/>
      <c r="I173" s="21"/>
    </row>
    <row r="174" spans="7:9" s="1" customFormat="1" x14ac:dyDescent="0.25">
      <c r="G174" s="21"/>
      <c r="H174" s="21"/>
      <c r="I174" s="21"/>
    </row>
    <row r="175" spans="7:9" s="1" customFormat="1" x14ac:dyDescent="0.25">
      <c r="G175" s="21"/>
      <c r="H175" s="21"/>
      <c r="I175" s="21"/>
    </row>
    <row r="176" spans="7:9" s="1" customFormat="1" x14ac:dyDescent="0.25">
      <c r="G176" s="21"/>
      <c r="H176" s="21"/>
      <c r="I176" s="21"/>
    </row>
    <row r="177" spans="7:9" s="1" customFormat="1" x14ac:dyDescent="0.25">
      <c r="G177" s="21"/>
      <c r="H177" s="21"/>
      <c r="I177" s="21"/>
    </row>
    <row r="178" spans="7:9" s="1" customFormat="1" x14ac:dyDescent="0.25">
      <c r="G178" s="21"/>
      <c r="H178" s="21"/>
      <c r="I178" s="21"/>
    </row>
    <row r="179" spans="7:9" s="1" customFormat="1" x14ac:dyDescent="0.25">
      <c r="G179" s="21"/>
      <c r="H179" s="21"/>
      <c r="I179" s="21"/>
    </row>
    <row r="180" spans="7:9" s="1" customFormat="1" x14ac:dyDescent="0.25">
      <c r="G180" s="21"/>
      <c r="H180" s="21"/>
      <c r="I180" s="21"/>
    </row>
    <row r="181" spans="7:9" s="1" customFormat="1" x14ac:dyDescent="0.25">
      <c r="G181" s="21"/>
      <c r="H181" s="21"/>
      <c r="I181" s="21"/>
    </row>
    <row r="182" spans="7:9" s="1" customFormat="1" x14ac:dyDescent="0.25">
      <c r="G182" s="21"/>
      <c r="H182" s="21"/>
      <c r="I182" s="21"/>
    </row>
    <row r="183" spans="7:9" s="1" customFormat="1" x14ac:dyDescent="0.25">
      <c r="G183" s="21"/>
      <c r="H183" s="21"/>
      <c r="I183" s="21"/>
    </row>
    <row r="184" spans="7:9" s="1" customFormat="1" x14ac:dyDescent="0.25">
      <c r="G184" s="21"/>
      <c r="H184" s="21"/>
      <c r="I184" s="21"/>
    </row>
    <row r="185" spans="7:9" s="1" customFormat="1" x14ac:dyDescent="0.25">
      <c r="G185" s="21"/>
      <c r="H185" s="21"/>
      <c r="I185" s="21"/>
    </row>
    <row r="186" spans="7:9" s="1" customFormat="1" x14ac:dyDescent="0.25">
      <c r="G186" s="21"/>
      <c r="H186" s="21"/>
      <c r="I186" s="21"/>
    </row>
    <row r="187" spans="7:9" s="1" customFormat="1" x14ac:dyDescent="0.25">
      <c r="G187" s="21"/>
      <c r="H187" s="21"/>
      <c r="I187" s="21"/>
    </row>
    <row r="188" spans="7:9" s="1" customFormat="1" x14ac:dyDescent="0.25">
      <c r="G188" s="21"/>
      <c r="H188" s="21"/>
      <c r="I188" s="21"/>
    </row>
    <row r="189" spans="7:9" s="1" customFormat="1" x14ac:dyDescent="0.25">
      <c r="G189" s="21"/>
      <c r="H189" s="21"/>
      <c r="I189" s="21"/>
    </row>
    <row r="190" spans="7:9" s="1" customFormat="1" x14ac:dyDescent="0.25">
      <c r="G190" s="21"/>
      <c r="H190" s="21"/>
      <c r="I190" s="21"/>
    </row>
    <row r="191" spans="7:9" s="1" customFormat="1" x14ac:dyDescent="0.25">
      <c r="G191" s="21"/>
      <c r="H191" s="21"/>
      <c r="I191" s="21"/>
    </row>
    <row r="192" spans="7:9" s="1" customFormat="1" x14ac:dyDescent="0.25">
      <c r="G192" s="21"/>
      <c r="H192" s="21"/>
      <c r="I192" s="21"/>
    </row>
    <row r="193" spans="7:9" s="1" customFormat="1" x14ac:dyDescent="0.25">
      <c r="G193" s="21"/>
      <c r="H193" s="21"/>
      <c r="I193" s="21"/>
    </row>
    <row r="194" spans="7:9" s="1" customFormat="1" x14ac:dyDescent="0.25">
      <c r="G194" s="21"/>
      <c r="H194" s="21"/>
      <c r="I194" s="21"/>
    </row>
    <row r="195" spans="7:9" s="1" customFormat="1" x14ac:dyDescent="0.25">
      <c r="G195" s="21"/>
      <c r="H195" s="21"/>
      <c r="I195" s="21"/>
    </row>
    <row r="196" spans="7:9" s="1" customFormat="1" x14ac:dyDescent="0.25">
      <c r="G196" s="21"/>
      <c r="H196" s="21"/>
      <c r="I196" s="21"/>
    </row>
    <row r="197" spans="7:9" s="1" customFormat="1" x14ac:dyDescent="0.25">
      <c r="G197" s="21"/>
      <c r="H197" s="21"/>
      <c r="I197" s="21"/>
    </row>
    <row r="198" spans="7:9" s="1" customFormat="1" x14ac:dyDescent="0.25">
      <c r="G198" s="21"/>
      <c r="H198" s="21"/>
      <c r="I198" s="21"/>
    </row>
    <row r="199" spans="7:9" s="1" customFormat="1" x14ac:dyDescent="0.25">
      <c r="G199" s="21"/>
      <c r="H199" s="21"/>
      <c r="I199" s="21"/>
    </row>
    <row r="200" spans="7:9" s="1" customFormat="1" x14ac:dyDescent="0.25">
      <c r="G200" s="21"/>
      <c r="H200" s="21"/>
      <c r="I200" s="21"/>
    </row>
    <row r="201" spans="7:9" s="1" customFormat="1" x14ac:dyDescent="0.25">
      <c r="G201" s="21"/>
      <c r="H201" s="21"/>
      <c r="I201" s="21"/>
    </row>
    <row r="202" spans="7:9" s="1" customFormat="1" x14ac:dyDescent="0.25">
      <c r="G202" s="21"/>
      <c r="H202" s="21"/>
      <c r="I202" s="21"/>
    </row>
    <row r="203" spans="7:9" s="1" customFormat="1" x14ac:dyDescent="0.25">
      <c r="G203" s="21"/>
      <c r="H203" s="21"/>
      <c r="I203" s="21"/>
    </row>
    <row r="204" spans="7:9" s="1" customFormat="1" x14ac:dyDescent="0.25">
      <c r="G204" s="21"/>
      <c r="H204" s="21"/>
      <c r="I204" s="21"/>
    </row>
    <row r="205" spans="7:9" s="1" customFormat="1" x14ac:dyDescent="0.25">
      <c r="G205" s="21"/>
      <c r="H205" s="21"/>
      <c r="I205" s="21"/>
    </row>
    <row r="206" spans="7:9" s="1" customFormat="1" x14ac:dyDescent="0.25">
      <c r="G206" s="21"/>
      <c r="H206" s="21"/>
      <c r="I206" s="21"/>
    </row>
    <row r="207" spans="7:9" s="1" customFormat="1" x14ac:dyDescent="0.25">
      <c r="G207" s="21"/>
      <c r="H207" s="21"/>
      <c r="I207" s="21"/>
    </row>
    <row r="208" spans="7:9" s="1" customFormat="1" x14ac:dyDescent="0.25">
      <c r="G208" s="21"/>
      <c r="H208" s="21"/>
      <c r="I208" s="21"/>
    </row>
    <row r="209" spans="7:9" s="1" customFormat="1" x14ac:dyDescent="0.25">
      <c r="G209" s="21"/>
      <c r="H209" s="21"/>
      <c r="I209" s="21"/>
    </row>
    <row r="210" spans="7:9" s="1" customFormat="1" x14ac:dyDescent="0.25">
      <c r="G210" s="21"/>
      <c r="H210" s="21"/>
      <c r="I210" s="21"/>
    </row>
    <row r="211" spans="7:9" s="1" customFormat="1" x14ac:dyDescent="0.25">
      <c r="G211" s="21"/>
      <c r="H211" s="21"/>
      <c r="I211" s="21"/>
    </row>
    <row r="212" spans="7:9" s="1" customFormat="1" x14ac:dyDescent="0.25">
      <c r="G212" s="21"/>
      <c r="H212" s="21"/>
      <c r="I212" s="21"/>
    </row>
    <row r="213" spans="7:9" s="1" customFormat="1" x14ac:dyDescent="0.25">
      <c r="G213" s="21"/>
      <c r="H213" s="21"/>
      <c r="I213" s="21"/>
    </row>
    <row r="214" spans="7:9" s="1" customFormat="1" x14ac:dyDescent="0.25">
      <c r="G214" s="21"/>
      <c r="H214" s="21"/>
      <c r="I214" s="21"/>
    </row>
    <row r="215" spans="7:9" s="1" customFormat="1" x14ac:dyDescent="0.25">
      <c r="G215" s="21"/>
      <c r="H215" s="21"/>
      <c r="I215" s="21"/>
    </row>
    <row r="216" spans="7:9" s="1" customFormat="1" x14ac:dyDescent="0.25">
      <c r="G216" s="21"/>
      <c r="H216" s="21"/>
      <c r="I216" s="21"/>
    </row>
    <row r="217" spans="7:9" s="1" customFormat="1" x14ac:dyDescent="0.25">
      <c r="G217" s="21"/>
      <c r="H217" s="21"/>
      <c r="I217" s="21"/>
    </row>
    <row r="218" spans="7:9" s="1" customFormat="1" x14ac:dyDescent="0.25">
      <c r="G218" s="21"/>
      <c r="H218" s="21"/>
      <c r="I218" s="21"/>
    </row>
    <row r="219" spans="7:9" s="1" customFormat="1" x14ac:dyDescent="0.25">
      <c r="G219" s="21"/>
      <c r="H219" s="21"/>
      <c r="I219" s="21"/>
    </row>
    <row r="220" spans="7:9" s="1" customFormat="1" x14ac:dyDescent="0.25">
      <c r="G220" s="21"/>
      <c r="H220" s="21"/>
      <c r="I220" s="21"/>
    </row>
    <row r="221" spans="7:9" s="1" customFormat="1" x14ac:dyDescent="0.25">
      <c r="G221" s="21"/>
      <c r="H221" s="21"/>
      <c r="I221" s="21"/>
    </row>
    <row r="222" spans="7:9" s="1" customFormat="1" x14ac:dyDescent="0.25">
      <c r="G222" s="21"/>
      <c r="H222" s="21"/>
      <c r="I222" s="21"/>
    </row>
    <row r="223" spans="7:9" s="1" customFormat="1" x14ac:dyDescent="0.25">
      <c r="G223" s="21"/>
      <c r="H223" s="21"/>
      <c r="I223" s="21"/>
    </row>
    <row r="224" spans="7:9" s="1" customFormat="1" x14ac:dyDescent="0.25">
      <c r="G224" s="21"/>
      <c r="H224" s="21"/>
      <c r="I224" s="21"/>
    </row>
    <row r="225" spans="7:9" s="1" customFormat="1" x14ac:dyDescent="0.25">
      <c r="G225" s="21"/>
      <c r="H225" s="21"/>
      <c r="I225" s="21"/>
    </row>
    <row r="226" spans="7:9" s="1" customFormat="1" x14ac:dyDescent="0.25">
      <c r="G226" s="21"/>
      <c r="H226" s="21"/>
      <c r="I226" s="21"/>
    </row>
    <row r="227" spans="7:9" s="1" customFormat="1" x14ac:dyDescent="0.25">
      <c r="G227" s="21"/>
      <c r="H227" s="21"/>
      <c r="I227" s="21"/>
    </row>
    <row r="228" spans="7:9" s="1" customFormat="1" x14ac:dyDescent="0.25">
      <c r="G228" s="21"/>
      <c r="H228" s="21"/>
      <c r="I228" s="21"/>
    </row>
    <row r="229" spans="7:9" s="1" customFormat="1" x14ac:dyDescent="0.25">
      <c r="G229" s="21"/>
      <c r="H229" s="21"/>
      <c r="I229" s="21"/>
    </row>
    <row r="230" spans="7:9" s="1" customFormat="1" x14ac:dyDescent="0.25">
      <c r="G230" s="21"/>
      <c r="H230" s="21"/>
      <c r="I230" s="21"/>
    </row>
    <row r="231" spans="7:9" s="1" customFormat="1" x14ac:dyDescent="0.25">
      <c r="G231" s="21"/>
      <c r="H231" s="21"/>
      <c r="I231" s="21"/>
    </row>
    <row r="232" spans="7:9" s="1" customFormat="1" x14ac:dyDescent="0.25">
      <c r="G232" s="21"/>
      <c r="H232" s="21"/>
      <c r="I232" s="21"/>
    </row>
    <row r="233" spans="7:9" s="1" customFormat="1" x14ac:dyDescent="0.25">
      <c r="G233" s="21"/>
      <c r="H233" s="21"/>
      <c r="I233" s="21"/>
    </row>
    <row r="234" spans="7:9" s="1" customFormat="1" x14ac:dyDescent="0.25">
      <c r="G234" s="21"/>
      <c r="H234" s="21"/>
      <c r="I234" s="21"/>
    </row>
    <row r="235" spans="7:9" s="1" customFormat="1" x14ac:dyDescent="0.25">
      <c r="G235" s="21"/>
      <c r="H235" s="21"/>
      <c r="I235" s="21"/>
    </row>
    <row r="236" spans="7:9" s="1" customFormat="1" x14ac:dyDescent="0.25">
      <c r="G236" s="21"/>
      <c r="H236" s="21"/>
      <c r="I236" s="21"/>
    </row>
    <row r="237" spans="7:9" s="1" customFormat="1" x14ac:dyDescent="0.25">
      <c r="G237" s="21"/>
      <c r="H237" s="21"/>
      <c r="I237" s="21"/>
    </row>
    <row r="238" spans="7:9" s="1" customFormat="1" x14ac:dyDescent="0.25">
      <c r="G238" s="21"/>
      <c r="H238" s="21"/>
      <c r="I238" s="21"/>
    </row>
    <row r="239" spans="7:9" s="1" customFormat="1" x14ac:dyDescent="0.25">
      <c r="G239" s="21"/>
      <c r="H239" s="21"/>
      <c r="I239" s="21"/>
    </row>
    <row r="240" spans="7:9" s="1" customFormat="1" x14ac:dyDescent="0.25">
      <c r="G240" s="21"/>
      <c r="H240" s="21"/>
      <c r="I240" s="21"/>
    </row>
    <row r="241" spans="7:9" s="1" customFormat="1" x14ac:dyDescent="0.25">
      <c r="G241" s="21"/>
      <c r="H241" s="21"/>
      <c r="I241" s="21"/>
    </row>
    <row r="242" spans="7:9" s="1" customFormat="1" x14ac:dyDescent="0.25">
      <c r="G242" s="21"/>
      <c r="H242" s="21"/>
      <c r="I242" s="21"/>
    </row>
    <row r="243" spans="7:9" s="1" customFormat="1" x14ac:dyDescent="0.25">
      <c r="G243" s="21"/>
      <c r="H243" s="21"/>
      <c r="I243" s="21"/>
    </row>
    <row r="244" spans="7:9" s="1" customFormat="1" x14ac:dyDescent="0.25">
      <c r="G244" s="21"/>
      <c r="H244" s="21"/>
      <c r="I244" s="21"/>
    </row>
    <row r="245" spans="7:9" s="1" customFormat="1" x14ac:dyDescent="0.25">
      <c r="G245" s="21"/>
      <c r="H245" s="21"/>
      <c r="I245" s="21"/>
    </row>
    <row r="246" spans="7:9" s="1" customFormat="1" x14ac:dyDescent="0.25">
      <c r="G246" s="21"/>
      <c r="H246" s="21"/>
      <c r="I246" s="21"/>
    </row>
    <row r="247" spans="7:9" s="1" customFormat="1" x14ac:dyDescent="0.25">
      <c r="G247" s="21"/>
      <c r="H247" s="21"/>
      <c r="I247" s="21"/>
    </row>
    <row r="248" spans="7:9" s="1" customFormat="1" x14ac:dyDescent="0.25">
      <c r="G248" s="21"/>
      <c r="H248" s="21"/>
      <c r="I248" s="21"/>
    </row>
    <row r="249" spans="7:9" s="1" customFormat="1" x14ac:dyDescent="0.25">
      <c r="G249" s="21"/>
      <c r="H249" s="21"/>
      <c r="I249" s="21"/>
    </row>
    <row r="250" spans="7:9" s="1" customFormat="1" x14ac:dyDescent="0.25">
      <c r="G250" s="21"/>
      <c r="H250" s="21"/>
      <c r="I250" s="21"/>
    </row>
    <row r="251" spans="7:9" s="1" customFormat="1" x14ac:dyDescent="0.25">
      <c r="G251" s="21"/>
      <c r="H251" s="21"/>
      <c r="I251" s="21"/>
    </row>
    <row r="252" spans="7:9" s="1" customFormat="1" x14ac:dyDescent="0.25">
      <c r="G252" s="21"/>
      <c r="H252" s="21"/>
      <c r="I252" s="21"/>
    </row>
    <row r="253" spans="7:9" s="1" customFormat="1" x14ac:dyDescent="0.25">
      <c r="G253" s="21"/>
      <c r="H253" s="21"/>
      <c r="I253" s="21"/>
    </row>
    <row r="254" spans="7:9" s="1" customFormat="1" x14ac:dyDescent="0.25">
      <c r="G254" s="21"/>
      <c r="H254" s="21"/>
      <c r="I254" s="21"/>
    </row>
    <row r="255" spans="7:9" s="1" customFormat="1" x14ac:dyDescent="0.25">
      <c r="G255" s="21"/>
      <c r="H255" s="21"/>
      <c r="I255" s="21"/>
    </row>
    <row r="256" spans="7:9" s="1" customFormat="1" x14ac:dyDescent="0.25">
      <c r="G256" s="21"/>
      <c r="H256" s="21"/>
      <c r="I256" s="21"/>
    </row>
    <row r="257" spans="7:9" s="1" customFormat="1" x14ac:dyDescent="0.25">
      <c r="G257" s="21"/>
      <c r="H257" s="21"/>
      <c r="I257" s="21"/>
    </row>
    <row r="258" spans="7:9" s="1" customFormat="1" x14ac:dyDescent="0.25">
      <c r="G258" s="21"/>
      <c r="H258" s="21"/>
      <c r="I258" s="21"/>
    </row>
    <row r="259" spans="7:9" s="1" customFormat="1" x14ac:dyDescent="0.25">
      <c r="G259" s="21"/>
      <c r="H259" s="21"/>
      <c r="I259" s="21"/>
    </row>
    <row r="260" spans="7:9" s="1" customFormat="1" x14ac:dyDescent="0.25">
      <c r="G260" s="21"/>
      <c r="H260" s="21"/>
      <c r="I260" s="21"/>
    </row>
    <row r="261" spans="7:9" s="1" customFormat="1" x14ac:dyDescent="0.25">
      <c r="G261" s="21"/>
      <c r="H261" s="21"/>
      <c r="I261" s="21"/>
    </row>
    <row r="262" spans="7:9" s="1" customFormat="1" x14ac:dyDescent="0.25">
      <c r="G262" s="21"/>
      <c r="H262" s="21"/>
      <c r="I262" s="21"/>
    </row>
    <row r="263" spans="7:9" s="1" customFormat="1" x14ac:dyDescent="0.25">
      <c r="G263" s="21"/>
      <c r="H263" s="21"/>
      <c r="I263" s="21"/>
    </row>
    <row r="264" spans="7:9" s="1" customFormat="1" x14ac:dyDescent="0.25">
      <c r="G264" s="21"/>
      <c r="H264" s="21"/>
      <c r="I264" s="21"/>
    </row>
    <row r="265" spans="7:9" s="1" customFormat="1" x14ac:dyDescent="0.25">
      <c r="G265" s="21"/>
      <c r="H265" s="21"/>
      <c r="I265" s="21"/>
    </row>
    <row r="266" spans="7:9" s="1" customFormat="1" x14ac:dyDescent="0.25">
      <c r="G266" s="21"/>
      <c r="H266" s="21"/>
      <c r="I266" s="21"/>
    </row>
    <row r="267" spans="7:9" s="1" customFormat="1" x14ac:dyDescent="0.25">
      <c r="G267" s="21"/>
      <c r="H267" s="21"/>
      <c r="I267" s="21"/>
    </row>
    <row r="268" spans="7:9" s="1" customFormat="1" x14ac:dyDescent="0.25">
      <c r="G268" s="21"/>
      <c r="H268" s="21"/>
      <c r="I268" s="21"/>
    </row>
    <row r="269" spans="7:9" s="1" customFormat="1" x14ac:dyDescent="0.25">
      <c r="G269" s="21"/>
      <c r="H269" s="21"/>
      <c r="I269" s="21"/>
    </row>
    <row r="270" spans="7:9" s="1" customFormat="1" x14ac:dyDescent="0.25">
      <c r="G270" s="21"/>
      <c r="H270" s="21"/>
      <c r="I270" s="21"/>
    </row>
    <row r="271" spans="7:9" s="1" customFormat="1" x14ac:dyDescent="0.25">
      <c r="G271" s="21"/>
      <c r="H271" s="21"/>
      <c r="I271" s="21"/>
    </row>
    <row r="272" spans="7:9" s="1" customFormat="1" x14ac:dyDescent="0.25">
      <c r="G272" s="21"/>
      <c r="H272" s="21"/>
      <c r="I272" s="21"/>
    </row>
  </sheetData>
  <autoFilter ref="A9:Q9" xr:uid="{00000000-0009-0000-0000-000000000000}">
    <sortState ref="A10:Q119">
      <sortCondition ref="G9"/>
    </sortState>
  </autoFilter>
  <mergeCells count="22">
    <mergeCell ref="G6:G7"/>
    <mergeCell ref="H6:H7"/>
    <mergeCell ref="O6:O7"/>
    <mergeCell ref="I6:I7"/>
    <mergeCell ref="A5:A8"/>
    <mergeCell ref="B5:B8"/>
    <mergeCell ref="D5:D8"/>
    <mergeCell ref="E5:F6"/>
    <mergeCell ref="E7:E8"/>
    <mergeCell ref="G5:I5"/>
    <mergeCell ref="C5:C8"/>
    <mergeCell ref="F7:F8"/>
    <mergeCell ref="P5:Q5"/>
    <mergeCell ref="P6:P8"/>
    <mergeCell ref="Q6:Q8"/>
    <mergeCell ref="J6:J7"/>
    <mergeCell ref="K6:K7"/>
    <mergeCell ref="L6:L7"/>
    <mergeCell ref="J5:L5"/>
    <mergeCell ref="M5:O5"/>
    <mergeCell ref="M6:M7"/>
    <mergeCell ref="N6:N7"/>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170"/>
  <sheetViews>
    <sheetView showGridLines="0" zoomScale="75" zoomScaleNormal="75" workbookViewId="0"/>
  </sheetViews>
  <sheetFormatPr defaultRowHeight="15" x14ac:dyDescent="0.25"/>
  <cols>
    <col min="1" max="2" width="8.7109375" customWidth="1"/>
    <col min="3" max="3" width="20" customWidth="1"/>
    <col min="4" max="4" width="30.7109375" customWidth="1"/>
    <col min="5" max="6" width="13.28515625" customWidth="1"/>
    <col min="7" max="9" width="18.7109375" style="24" customWidth="1"/>
    <col min="10" max="17" width="12.7109375" customWidth="1"/>
  </cols>
  <sheetData>
    <row r="1" spans="1:21" s="3" customFormat="1" ht="21" customHeight="1" x14ac:dyDescent="0.25">
      <c r="A1" s="2" t="s">
        <v>54</v>
      </c>
      <c r="B1" s="2"/>
      <c r="C1" s="2"/>
      <c r="D1" s="2"/>
      <c r="G1" s="18"/>
      <c r="H1" s="18"/>
      <c r="I1" s="18"/>
    </row>
    <row r="2" spans="1:21" s="3" customFormat="1" ht="21" customHeight="1" x14ac:dyDescent="0.25">
      <c r="A2" s="3" t="s">
        <v>80</v>
      </c>
      <c r="G2" s="18"/>
      <c r="H2" s="18"/>
      <c r="I2" s="18"/>
    </row>
    <row r="3" spans="1:21" s="3" customFormat="1" ht="21" customHeight="1" x14ac:dyDescent="0.25">
      <c r="A3" s="3" t="str">
        <f>'2.1 Union MPI (k=1%)'!A3</f>
        <v>Citation: Alkire, S., Kanagaratnam, U., and Suppa, N. (2023). The global Multidimensional Poverty Index (MPI) 2023 country results and methodological note. OPHI MPI Methodological Note 55, Oxford Poverty and Human Development Initiative, University of Oxford.</v>
      </c>
      <c r="G3" s="18"/>
      <c r="H3" s="18"/>
      <c r="I3" s="18"/>
    </row>
    <row r="4" spans="1:21" s="13" customFormat="1" ht="18.75" x14ac:dyDescent="0.3">
      <c r="A4" s="13" t="s">
        <v>57</v>
      </c>
      <c r="G4" s="25"/>
      <c r="H4" s="25"/>
      <c r="I4" s="25"/>
    </row>
    <row r="5" spans="1:21" s="8" customFormat="1" ht="29.25" customHeight="1" x14ac:dyDescent="0.25">
      <c r="A5" s="44" t="s">
        <v>0</v>
      </c>
      <c r="B5" s="44" t="s">
        <v>1</v>
      </c>
      <c r="C5" s="47" t="s">
        <v>2</v>
      </c>
      <c r="D5" s="47" t="s">
        <v>3</v>
      </c>
      <c r="E5" s="47" t="s">
        <v>4</v>
      </c>
      <c r="F5" s="47"/>
      <c r="G5" s="43" t="s">
        <v>7</v>
      </c>
      <c r="H5" s="43"/>
      <c r="I5" s="43"/>
      <c r="J5" s="43" t="s">
        <v>36</v>
      </c>
      <c r="K5" s="43"/>
      <c r="L5" s="43"/>
      <c r="M5" s="43" t="s">
        <v>59</v>
      </c>
      <c r="N5" s="43"/>
      <c r="O5" s="43"/>
      <c r="P5" s="39" t="s">
        <v>11</v>
      </c>
      <c r="Q5" s="39"/>
      <c r="R5" s="7"/>
    </row>
    <row r="6" spans="1:21" s="8" customFormat="1" ht="40.5" customHeight="1" x14ac:dyDescent="0.25">
      <c r="A6" s="45"/>
      <c r="B6" s="45"/>
      <c r="C6" s="48"/>
      <c r="D6" s="48"/>
      <c r="E6" s="49"/>
      <c r="F6" s="49"/>
      <c r="G6" s="42" t="s">
        <v>58</v>
      </c>
      <c r="H6" s="42" t="s">
        <v>8</v>
      </c>
      <c r="I6" s="42" t="s">
        <v>9</v>
      </c>
      <c r="J6" s="42" t="s">
        <v>10</v>
      </c>
      <c r="K6" s="42" t="str">
        <f>'2.1 Union MPI (k=1%)'!K6:K7</f>
        <v>Population 2020</v>
      </c>
      <c r="L6" s="42" t="str">
        <f>'2.1 Union MPI (k=1%)'!L6:L7</f>
        <v>Population 2021</v>
      </c>
      <c r="M6" s="42" t="s">
        <v>10</v>
      </c>
      <c r="N6" s="42" t="str">
        <f>'2.1 Union MPI (k=1%)'!N6:N7</f>
        <v>Population 2020</v>
      </c>
      <c r="O6" s="42" t="str">
        <f>'2.1 Union MPI (k=1%)'!O6:O7</f>
        <v>Population 2021</v>
      </c>
      <c r="P6" s="40" t="s">
        <v>37</v>
      </c>
      <c r="Q6" s="40" t="s">
        <v>12</v>
      </c>
      <c r="R6" s="7"/>
    </row>
    <row r="7" spans="1:21" s="8" customFormat="1" ht="37.5" customHeight="1" x14ac:dyDescent="0.25">
      <c r="A7" s="45"/>
      <c r="B7" s="45"/>
      <c r="C7" s="48"/>
      <c r="D7" s="48"/>
      <c r="E7" s="48" t="s">
        <v>5</v>
      </c>
      <c r="F7" s="48" t="s">
        <v>6</v>
      </c>
      <c r="G7" s="41"/>
      <c r="H7" s="41"/>
      <c r="I7" s="41"/>
      <c r="J7" s="41"/>
      <c r="K7" s="41"/>
      <c r="L7" s="41"/>
      <c r="M7" s="41"/>
      <c r="N7" s="41"/>
      <c r="O7" s="41"/>
      <c r="P7" s="40"/>
      <c r="Q7" s="40"/>
    </row>
    <row r="8" spans="1:21" s="8" customFormat="1" ht="35.1" customHeight="1" x14ac:dyDescent="0.25">
      <c r="A8" s="46"/>
      <c r="B8" s="46"/>
      <c r="C8" s="49"/>
      <c r="D8" s="49"/>
      <c r="E8" s="49"/>
      <c r="F8" s="49"/>
      <c r="G8" s="9" t="s">
        <v>34</v>
      </c>
      <c r="H8" s="9" t="s">
        <v>13</v>
      </c>
      <c r="I8" s="9" t="s">
        <v>14</v>
      </c>
      <c r="J8" s="10" t="s">
        <v>15</v>
      </c>
      <c r="K8" s="10" t="s">
        <v>15</v>
      </c>
      <c r="L8" s="10" t="s">
        <v>15</v>
      </c>
      <c r="M8" s="10" t="s">
        <v>15</v>
      </c>
      <c r="N8" s="10" t="s">
        <v>15</v>
      </c>
      <c r="O8" s="10" t="s">
        <v>15</v>
      </c>
      <c r="P8" s="41"/>
      <c r="Q8" s="41"/>
    </row>
    <row r="9" spans="1:21" s="5" customFormat="1" ht="15" customHeight="1" x14ac:dyDescent="0.25">
      <c r="G9" s="20"/>
      <c r="H9" s="20"/>
      <c r="I9" s="20"/>
    </row>
    <row r="10" spans="1:21" x14ac:dyDescent="0.25">
      <c r="A10" s="34">
        <v>51</v>
      </c>
      <c r="B10" s="34" t="s">
        <v>133</v>
      </c>
      <c r="C10" s="34" t="s">
        <v>134</v>
      </c>
      <c r="D10" s="34" t="s">
        <v>94</v>
      </c>
      <c r="E10" s="34" t="s">
        <v>100</v>
      </c>
      <c r="F10" s="34" t="s">
        <v>135</v>
      </c>
      <c r="G10" s="35">
        <v>0</v>
      </c>
      <c r="H10" s="36">
        <v>0</v>
      </c>
      <c r="I10" s="36"/>
      <c r="J10" s="38">
        <v>2865.835</v>
      </c>
      <c r="K10" s="38">
        <v>2805.6080000000002</v>
      </c>
      <c r="L10" s="38">
        <v>2790.9740000000002</v>
      </c>
      <c r="M10" s="38">
        <v>0</v>
      </c>
      <c r="N10" s="38">
        <v>0</v>
      </c>
      <c r="O10" s="38">
        <v>0</v>
      </c>
      <c r="P10" s="34">
        <v>10</v>
      </c>
      <c r="Q10" s="34" t="s">
        <v>102</v>
      </c>
      <c r="R10" s="34"/>
      <c r="S10" s="34"/>
      <c r="T10" s="34"/>
      <c r="U10" s="34"/>
    </row>
    <row r="11" spans="1:21" x14ac:dyDescent="0.25">
      <c r="A11" s="34">
        <v>52</v>
      </c>
      <c r="B11" s="34" t="s">
        <v>103</v>
      </c>
      <c r="C11" s="34" t="s">
        <v>104</v>
      </c>
      <c r="D11" s="34" t="s">
        <v>105</v>
      </c>
      <c r="E11" s="34" t="s">
        <v>95</v>
      </c>
      <c r="F11" s="34" t="s">
        <v>96</v>
      </c>
      <c r="G11" s="35">
        <v>0</v>
      </c>
      <c r="H11" s="36">
        <v>0</v>
      </c>
      <c r="I11" s="36"/>
      <c r="J11" s="38">
        <v>276.197</v>
      </c>
      <c r="K11" s="38">
        <v>280.69299999999998</v>
      </c>
      <c r="L11" s="38">
        <v>281.2</v>
      </c>
      <c r="M11" s="38">
        <v>0</v>
      </c>
      <c r="N11" s="38">
        <v>0</v>
      </c>
      <c r="O11" s="38">
        <v>0</v>
      </c>
      <c r="P11" s="34">
        <v>9</v>
      </c>
      <c r="Q11" s="34" t="s">
        <v>21</v>
      </c>
      <c r="R11" s="34"/>
      <c r="S11" s="34"/>
      <c r="T11" s="34"/>
      <c r="U11" s="34"/>
    </row>
    <row r="12" spans="1:21" x14ac:dyDescent="0.25">
      <c r="A12" s="34">
        <v>398</v>
      </c>
      <c r="B12" s="34" t="s">
        <v>126</v>
      </c>
      <c r="C12" s="34" t="s">
        <v>127</v>
      </c>
      <c r="D12" s="34" t="s">
        <v>94</v>
      </c>
      <c r="E12" s="34" t="s">
        <v>95</v>
      </c>
      <c r="F12" s="34" t="s">
        <v>128</v>
      </c>
      <c r="G12" s="35">
        <v>0</v>
      </c>
      <c r="H12" s="36">
        <v>0</v>
      </c>
      <c r="I12" s="36"/>
      <c r="J12" s="38">
        <v>17835.909</v>
      </c>
      <c r="K12" s="38">
        <v>18979.242999999999</v>
      </c>
      <c r="L12" s="38">
        <v>19196.465</v>
      </c>
      <c r="M12" s="38">
        <v>0</v>
      </c>
      <c r="N12" s="38">
        <v>0</v>
      </c>
      <c r="O12" s="38">
        <v>0</v>
      </c>
      <c r="P12" s="34">
        <v>10</v>
      </c>
      <c r="Q12" s="34" t="s">
        <v>102</v>
      </c>
      <c r="R12" s="34"/>
      <c r="S12" s="34"/>
      <c r="T12" s="34"/>
      <c r="U12" s="34"/>
    </row>
    <row r="13" spans="1:21" x14ac:dyDescent="0.25">
      <c r="A13" s="34">
        <v>417</v>
      </c>
      <c r="B13" s="34" t="s">
        <v>158</v>
      </c>
      <c r="C13" s="34" t="s">
        <v>159</v>
      </c>
      <c r="D13" s="34" t="s">
        <v>94</v>
      </c>
      <c r="E13" s="34" t="s">
        <v>95</v>
      </c>
      <c r="F13" s="34" t="s">
        <v>122</v>
      </c>
      <c r="G13" s="35">
        <v>0</v>
      </c>
      <c r="H13" s="36">
        <v>0</v>
      </c>
      <c r="I13" s="36"/>
      <c r="J13" s="38">
        <v>6223.4939999999997</v>
      </c>
      <c r="K13" s="38">
        <v>6424.8739999999998</v>
      </c>
      <c r="L13" s="38">
        <v>6527.7430000000004</v>
      </c>
      <c r="M13" s="38">
        <v>0</v>
      </c>
      <c r="N13" s="38">
        <v>0</v>
      </c>
      <c r="O13" s="38">
        <v>0</v>
      </c>
      <c r="P13" s="34">
        <v>10</v>
      </c>
      <c r="Q13" s="34" t="s">
        <v>102</v>
      </c>
      <c r="R13" s="34"/>
      <c r="S13" s="34"/>
      <c r="T13" s="34"/>
      <c r="U13" s="34"/>
    </row>
    <row r="14" spans="1:21" x14ac:dyDescent="0.25">
      <c r="A14" s="34">
        <v>462</v>
      </c>
      <c r="B14" s="34" t="s">
        <v>194</v>
      </c>
      <c r="C14" s="34" t="s">
        <v>195</v>
      </c>
      <c r="D14" s="34" t="s">
        <v>196</v>
      </c>
      <c r="E14" s="34" t="s">
        <v>100</v>
      </c>
      <c r="F14" s="34" t="s">
        <v>197</v>
      </c>
      <c r="G14" s="35">
        <v>0</v>
      </c>
      <c r="H14" s="36">
        <v>0</v>
      </c>
      <c r="I14" s="36"/>
      <c r="J14" s="38">
        <v>472.44200000000001</v>
      </c>
      <c r="K14" s="38">
        <v>514.43799999999999</v>
      </c>
      <c r="L14" s="38">
        <v>521.45699999999999</v>
      </c>
      <c r="M14" s="38">
        <v>0</v>
      </c>
      <c r="N14" s="38">
        <v>0</v>
      </c>
      <c r="O14" s="38">
        <v>0</v>
      </c>
      <c r="P14" s="34">
        <v>10</v>
      </c>
      <c r="Q14" s="34" t="s">
        <v>102</v>
      </c>
      <c r="R14" s="34"/>
      <c r="S14" s="34"/>
      <c r="T14" s="34"/>
      <c r="U14" s="34"/>
    </row>
    <row r="15" spans="1:21" x14ac:dyDescent="0.25">
      <c r="A15" s="34">
        <v>662</v>
      </c>
      <c r="B15" s="34" t="s">
        <v>142</v>
      </c>
      <c r="C15" s="34" t="s">
        <v>143</v>
      </c>
      <c r="D15" s="34" t="s">
        <v>105</v>
      </c>
      <c r="E15" s="34" t="s">
        <v>95</v>
      </c>
      <c r="F15" s="34" t="s">
        <v>96</v>
      </c>
      <c r="G15" s="35">
        <v>0</v>
      </c>
      <c r="H15" s="36">
        <v>0</v>
      </c>
      <c r="I15" s="36"/>
      <c r="J15" s="38">
        <v>173.124</v>
      </c>
      <c r="K15" s="38">
        <v>179.23699999999999</v>
      </c>
      <c r="L15" s="38">
        <v>179.65100000000001</v>
      </c>
      <c r="M15" s="38">
        <v>0</v>
      </c>
      <c r="N15" s="38">
        <v>0</v>
      </c>
      <c r="O15" s="38">
        <v>0</v>
      </c>
      <c r="P15" s="34">
        <v>9</v>
      </c>
      <c r="Q15" s="34" t="s">
        <v>21</v>
      </c>
      <c r="R15" s="34"/>
      <c r="S15" s="34"/>
      <c r="T15" s="34"/>
      <c r="U15" s="34"/>
    </row>
    <row r="16" spans="1:21" x14ac:dyDescent="0.25">
      <c r="A16" s="34">
        <v>795</v>
      </c>
      <c r="B16" s="34" t="s">
        <v>106</v>
      </c>
      <c r="C16" s="34" t="s">
        <v>107</v>
      </c>
      <c r="D16" s="34" t="s">
        <v>94</v>
      </c>
      <c r="E16" s="34" t="s">
        <v>95</v>
      </c>
      <c r="F16" s="34" t="s">
        <v>108</v>
      </c>
      <c r="G16" s="35">
        <v>0</v>
      </c>
      <c r="H16" s="36">
        <v>0</v>
      </c>
      <c r="I16" s="36"/>
      <c r="J16" s="38">
        <v>6158.42</v>
      </c>
      <c r="K16" s="38">
        <v>6250.4380000000001</v>
      </c>
      <c r="L16" s="38">
        <v>6341.8549999999996</v>
      </c>
      <c r="M16" s="38">
        <v>0</v>
      </c>
      <c r="N16" s="38">
        <v>0</v>
      </c>
      <c r="O16" s="38">
        <v>0</v>
      </c>
      <c r="P16" s="34">
        <v>9</v>
      </c>
      <c r="Q16" s="34" t="s">
        <v>109</v>
      </c>
      <c r="R16" s="34"/>
      <c r="S16" s="34"/>
      <c r="T16" s="34"/>
      <c r="U16" s="34"/>
    </row>
    <row r="17" spans="1:21" x14ac:dyDescent="0.25">
      <c r="A17" s="34">
        <v>798</v>
      </c>
      <c r="B17" s="34" t="s">
        <v>211</v>
      </c>
      <c r="C17" s="34" t="s">
        <v>212</v>
      </c>
      <c r="D17" s="34" t="s">
        <v>138</v>
      </c>
      <c r="E17" s="34" t="s">
        <v>95</v>
      </c>
      <c r="F17" s="34" t="s">
        <v>114</v>
      </c>
      <c r="G17" s="35">
        <v>0</v>
      </c>
      <c r="H17" s="36">
        <v>0</v>
      </c>
      <c r="I17" s="36"/>
      <c r="J17" s="38">
        <v>11.069000000000001</v>
      </c>
      <c r="K17" s="38">
        <v>11.069000000000001</v>
      </c>
      <c r="L17" s="38">
        <v>11.204000000000001</v>
      </c>
      <c r="M17" s="38">
        <v>0</v>
      </c>
      <c r="N17" s="38">
        <v>0</v>
      </c>
      <c r="O17" s="38">
        <v>0</v>
      </c>
      <c r="P17" s="34">
        <v>10</v>
      </c>
      <c r="Q17" s="34" t="s">
        <v>102</v>
      </c>
      <c r="R17" s="34"/>
      <c r="S17" s="34"/>
      <c r="T17" s="34"/>
      <c r="U17" s="34"/>
    </row>
    <row r="18" spans="1:21" x14ac:dyDescent="0.25">
      <c r="A18" s="34">
        <v>804</v>
      </c>
      <c r="B18" s="34" t="s">
        <v>92</v>
      </c>
      <c r="C18" s="34" t="s">
        <v>93</v>
      </c>
      <c r="D18" s="34" t="s">
        <v>94</v>
      </c>
      <c r="E18" s="34" t="s">
        <v>95</v>
      </c>
      <c r="F18" s="34" t="s">
        <v>96</v>
      </c>
      <c r="G18" s="35">
        <v>0</v>
      </c>
      <c r="H18" s="36">
        <v>0</v>
      </c>
      <c r="I18" s="36"/>
      <c r="J18" s="38">
        <v>45406.226000000002</v>
      </c>
      <c r="K18" s="38">
        <v>43909.665999999997</v>
      </c>
      <c r="L18" s="38">
        <v>43531.421999999999</v>
      </c>
      <c r="M18" s="38">
        <v>0</v>
      </c>
      <c r="N18" s="38">
        <v>0</v>
      </c>
      <c r="O18" s="38">
        <v>0</v>
      </c>
      <c r="P18" s="34">
        <v>9</v>
      </c>
      <c r="Q18" s="34" t="s">
        <v>20</v>
      </c>
      <c r="R18" s="34"/>
      <c r="S18" s="34"/>
      <c r="T18" s="34"/>
      <c r="U18" s="34"/>
    </row>
    <row r="19" spans="1:21" x14ac:dyDescent="0.25">
      <c r="A19" s="34">
        <v>400</v>
      </c>
      <c r="B19" s="34" t="s">
        <v>97</v>
      </c>
      <c r="C19" s="34" t="s">
        <v>98</v>
      </c>
      <c r="D19" s="34" t="s">
        <v>99</v>
      </c>
      <c r="E19" s="34" t="s">
        <v>100</v>
      </c>
      <c r="F19" s="34" t="s">
        <v>101</v>
      </c>
      <c r="G19" s="35">
        <v>7.0207161914800004E-6</v>
      </c>
      <c r="H19" s="36">
        <v>1.4041432383E-3</v>
      </c>
      <c r="I19" s="36">
        <v>50.000000000019995</v>
      </c>
      <c r="J19" s="38">
        <v>10459.865</v>
      </c>
      <c r="K19" s="38">
        <v>10928.721</v>
      </c>
      <c r="L19" s="38">
        <v>11148.278</v>
      </c>
      <c r="M19" s="38">
        <v>0.14687149226665497</v>
      </c>
      <c r="N19" s="38">
        <v>0.15345489978790283</v>
      </c>
      <c r="O19" s="38">
        <v>0.15653778612613678</v>
      </c>
      <c r="P19" s="34">
        <v>10</v>
      </c>
      <c r="Q19" s="34" t="s">
        <v>102</v>
      </c>
      <c r="R19" s="34"/>
      <c r="S19" s="34"/>
      <c r="T19" s="34"/>
      <c r="U19" s="34"/>
    </row>
    <row r="20" spans="1:21" x14ac:dyDescent="0.25">
      <c r="A20" s="34">
        <v>32</v>
      </c>
      <c r="B20" s="34" t="s">
        <v>112</v>
      </c>
      <c r="C20" s="34" t="s">
        <v>113</v>
      </c>
      <c r="D20" s="34" t="s">
        <v>105</v>
      </c>
      <c r="E20" s="34" t="s">
        <v>95</v>
      </c>
      <c r="F20" s="34" t="s">
        <v>114</v>
      </c>
      <c r="G20" s="35">
        <v>2.56067804885E-5</v>
      </c>
      <c r="H20" s="36">
        <v>5.1213560976899998E-3</v>
      </c>
      <c r="I20" s="36">
        <v>50.000000000020172</v>
      </c>
      <c r="J20" s="38">
        <v>45036.031999999999</v>
      </c>
      <c r="K20" s="38">
        <v>45036.031999999999</v>
      </c>
      <c r="L20" s="38">
        <v>45276.78</v>
      </c>
      <c r="M20" s="38">
        <v>2.3064556121826172</v>
      </c>
      <c r="N20" s="38">
        <v>2.3064556121826172</v>
      </c>
      <c r="O20" s="38">
        <v>2.3187851905822754</v>
      </c>
      <c r="P20" s="34">
        <v>10</v>
      </c>
      <c r="Q20" s="34" t="s">
        <v>102</v>
      </c>
      <c r="R20" s="34"/>
      <c r="S20" s="34"/>
      <c r="T20" s="34"/>
      <c r="U20" s="34"/>
    </row>
    <row r="21" spans="1:21" x14ac:dyDescent="0.25">
      <c r="A21" s="34">
        <v>275</v>
      </c>
      <c r="B21" s="34" t="s">
        <v>118</v>
      </c>
      <c r="C21" s="34" t="s">
        <v>119</v>
      </c>
      <c r="D21" s="34" t="s">
        <v>99</v>
      </c>
      <c r="E21" s="34" t="s">
        <v>95</v>
      </c>
      <c r="F21" s="34" t="s">
        <v>114</v>
      </c>
      <c r="G21" s="35">
        <v>3.5948083635699998E-5</v>
      </c>
      <c r="H21" s="36">
        <v>6.4706550544200003E-3</v>
      </c>
      <c r="I21" s="36">
        <v>55.555555555570002</v>
      </c>
      <c r="J21" s="38">
        <v>5019.4009999999998</v>
      </c>
      <c r="K21" s="38">
        <v>5019.4009999999998</v>
      </c>
      <c r="L21" s="38">
        <v>5133.3919999999998</v>
      </c>
      <c r="M21" s="38">
        <v>0.32478812336921692</v>
      </c>
      <c r="N21" s="38">
        <v>0.32478812336921692</v>
      </c>
      <c r="O21" s="38">
        <v>0.33216407895088196</v>
      </c>
      <c r="P21" s="34">
        <v>10</v>
      </c>
      <c r="Q21" s="34" t="s">
        <v>102</v>
      </c>
      <c r="R21" s="34"/>
      <c r="S21" s="34"/>
      <c r="T21" s="34"/>
      <c r="U21" s="34"/>
    </row>
    <row r="22" spans="1:21" x14ac:dyDescent="0.25">
      <c r="A22" s="34">
        <v>688</v>
      </c>
      <c r="B22" s="34" t="s">
        <v>110</v>
      </c>
      <c r="C22" s="34" t="s">
        <v>111</v>
      </c>
      <c r="D22" s="34" t="s">
        <v>94</v>
      </c>
      <c r="E22" s="34" t="s">
        <v>95</v>
      </c>
      <c r="F22" s="34" t="s">
        <v>108</v>
      </c>
      <c r="G22" s="35">
        <v>3.8622757728600002E-5</v>
      </c>
      <c r="H22" s="36">
        <v>7.7245515457200001E-3</v>
      </c>
      <c r="I22" s="36">
        <v>50.000000000019995</v>
      </c>
      <c r="J22" s="38">
        <v>7401.0559999999996</v>
      </c>
      <c r="K22" s="38">
        <v>7358.0050000000001</v>
      </c>
      <c r="L22" s="38">
        <v>7296.7690000000002</v>
      </c>
      <c r="M22" s="38">
        <v>0.57169836759567261</v>
      </c>
      <c r="N22" s="38">
        <v>0.56837290525436401</v>
      </c>
      <c r="O22" s="38">
        <v>0.56364268064498901</v>
      </c>
      <c r="P22" s="34">
        <v>10</v>
      </c>
      <c r="Q22" s="34" t="s">
        <v>102</v>
      </c>
      <c r="R22" s="34"/>
      <c r="S22" s="34"/>
      <c r="T22" s="34"/>
      <c r="U22" s="34"/>
    </row>
    <row r="23" spans="1:21" x14ac:dyDescent="0.25">
      <c r="A23" s="34">
        <v>268</v>
      </c>
      <c r="B23" s="34" t="s">
        <v>120</v>
      </c>
      <c r="C23" s="34" t="s">
        <v>121</v>
      </c>
      <c r="D23" s="34" t="s">
        <v>94</v>
      </c>
      <c r="E23" s="34" t="s">
        <v>95</v>
      </c>
      <c r="F23" s="34" t="s">
        <v>122</v>
      </c>
      <c r="G23" s="35">
        <v>6.3435018129000002E-5</v>
      </c>
      <c r="H23" s="36">
        <v>1.2687003625790002E-2</v>
      </c>
      <c r="I23" s="36">
        <v>50.000000000009983</v>
      </c>
      <c r="J23" s="38">
        <v>3772.3249999999998</v>
      </c>
      <c r="K23" s="38">
        <v>3765.9119999999998</v>
      </c>
      <c r="L23" s="38">
        <v>3757.98</v>
      </c>
      <c r="M23" s="38">
        <v>0.47859501838684082</v>
      </c>
      <c r="N23" s="38">
        <v>0.47778138518333435</v>
      </c>
      <c r="O23" s="38">
        <v>0.47677505016326904</v>
      </c>
      <c r="P23" s="34">
        <v>10</v>
      </c>
      <c r="Q23" s="34" t="s">
        <v>102</v>
      </c>
      <c r="R23" s="34"/>
      <c r="S23" s="34"/>
      <c r="T23" s="34"/>
      <c r="U23" s="34"/>
    </row>
    <row r="24" spans="1:21" x14ac:dyDescent="0.25">
      <c r="A24" s="34">
        <v>188</v>
      </c>
      <c r="B24" s="34" t="s">
        <v>129</v>
      </c>
      <c r="C24" s="34" t="s">
        <v>130</v>
      </c>
      <c r="D24" s="34" t="s">
        <v>105</v>
      </c>
      <c r="E24" s="34" t="s">
        <v>95</v>
      </c>
      <c r="F24" s="34" t="s">
        <v>122</v>
      </c>
      <c r="G24" s="35">
        <v>8.5401731618399995E-5</v>
      </c>
      <c r="H24" s="36">
        <v>1.5083144169339998E-2</v>
      </c>
      <c r="I24" s="36">
        <v>56.620642658812983</v>
      </c>
      <c r="J24" s="38">
        <v>5040.7340000000004</v>
      </c>
      <c r="K24" s="38">
        <v>5123.1049999999996</v>
      </c>
      <c r="L24" s="38">
        <v>5153.9570000000003</v>
      </c>
      <c r="M24" s="38">
        <v>0.76030117273330688</v>
      </c>
      <c r="N24" s="38">
        <v>0.77272528409957886</v>
      </c>
      <c r="O24" s="38">
        <v>0.77737873792648315</v>
      </c>
      <c r="P24" s="34">
        <v>9</v>
      </c>
      <c r="Q24" s="34" t="s">
        <v>109</v>
      </c>
      <c r="R24" s="34"/>
      <c r="S24" s="34"/>
      <c r="T24" s="34"/>
      <c r="U24" s="34"/>
    </row>
    <row r="25" spans="1:21" x14ac:dyDescent="0.25">
      <c r="A25" s="34">
        <v>776</v>
      </c>
      <c r="B25" s="34" t="s">
        <v>176</v>
      </c>
      <c r="C25" s="34" t="s">
        <v>177</v>
      </c>
      <c r="D25" s="34" t="s">
        <v>138</v>
      </c>
      <c r="E25" s="34" t="s">
        <v>95</v>
      </c>
      <c r="F25" s="34" t="s">
        <v>108</v>
      </c>
      <c r="G25" s="35">
        <v>1.227865903139E-4</v>
      </c>
      <c r="H25" s="36">
        <v>2.4557318062769999E-2</v>
      </c>
      <c r="I25" s="36">
        <v>50.00000000001998</v>
      </c>
      <c r="J25" s="38">
        <v>104.95099999999999</v>
      </c>
      <c r="K25" s="38">
        <v>105.254</v>
      </c>
      <c r="L25" s="38">
        <v>106.017</v>
      </c>
      <c r="M25" s="38">
        <v>2.5773150846362114E-2</v>
      </c>
      <c r="N25" s="38">
        <v>2.5847559794783592E-2</v>
      </c>
      <c r="O25" s="38">
        <v>2.603493258357048E-2</v>
      </c>
      <c r="P25" s="34">
        <v>10</v>
      </c>
      <c r="Q25" s="34" t="s">
        <v>102</v>
      </c>
      <c r="R25" s="34"/>
      <c r="S25" s="34"/>
      <c r="T25" s="34"/>
      <c r="U25" s="34"/>
    </row>
    <row r="26" spans="1:21" x14ac:dyDescent="0.25">
      <c r="A26" s="34">
        <v>690</v>
      </c>
      <c r="B26" s="34" t="s">
        <v>144</v>
      </c>
      <c r="C26" s="34" t="s">
        <v>145</v>
      </c>
      <c r="D26" s="34" t="s">
        <v>146</v>
      </c>
      <c r="E26" s="34" t="s">
        <v>147</v>
      </c>
      <c r="F26" s="34" t="s">
        <v>108</v>
      </c>
      <c r="G26" s="35">
        <v>1.387126568012E-4</v>
      </c>
      <c r="H26" s="36">
        <v>2.7742531360229999E-2</v>
      </c>
      <c r="I26" s="36">
        <v>50</v>
      </c>
      <c r="J26" s="38">
        <v>104.373</v>
      </c>
      <c r="K26" s="38">
        <v>105.53</v>
      </c>
      <c r="L26" s="38">
        <v>106.471</v>
      </c>
      <c r="M26" s="38">
        <v>2.8955712914466858E-2</v>
      </c>
      <c r="N26" s="38">
        <v>2.9276693239808083E-2</v>
      </c>
      <c r="O26" s="38">
        <v>2.9537750408053398E-2</v>
      </c>
      <c r="P26" s="34">
        <v>8</v>
      </c>
      <c r="Q26" s="34" t="s">
        <v>148</v>
      </c>
      <c r="R26" s="34"/>
      <c r="S26" s="34"/>
      <c r="T26" s="34"/>
      <c r="U26" s="34"/>
    </row>
    <row r="27" spans="1:21" x14ac:dyDescent="0.25">
      <c r="A27" s="34">
        <v>764</v>
      </c>
      <c r="B27" s="34" t="s">
        <v>156</v>
      </c>
      <c r="C27" s="34" t="s">
        <v>157</v>
      </c>
      <c r="D27" s="34" t="s">
        <v>138</v>
      </c>
      <c r="E27" s="34" t="s">
        <v>95</v>
      </c>
      <c r="F27" s="34" t="s">
        <v>108</v>
      </c>
      <c r="G27" s="35">
        <v>1.641825924818E-4</v>
      </c>
      <c r="H27" s="36">
        <v>3.000073502894E-2</v>
      </c>
      <c r="I27" s="36">
        <v>54.726189982820742</v>
      </c>
      <c r="J27" s="38">
        <v>71307.763000000006</v>
      </c>
      <c r="K27" s="38">
        <v>71475.664000000004</v>
      </c>
      <c r="L27" s="38">
        <v>71601.103000000003</v>
      </c>
      <c r="M27" s="38">
        <v>21.392852783203125</v>
      </c>
      <c r="N27" s="38">
        <v>21.44322395324707</v>
      </c>
      <c r="O27" s="38">
        <v>21.480857849121094</v>
      </c>
      <c r="P27" s="34">
        <v>10</v>
      </c>
      <c r="Q27" s="34" t="s">
        <v>102</v>
      </c>
      <c r="R27" s="34"/>
      <c r="S27" s="34"/>
      <c r="T27" s="34"/>
      <c r="U27" s="34"/>
    </row>
    <row r="28" spans="1:21" x14ac:dyDescent="0.25">
      <c r="A28" s="34">
        <v>860</v>
      </c>
      <c r="B28" s="34" t="s">
        <v>123</v>
      </c>
      <c r="C28" s="34" t="s">
        <v>124</v>
      </c>
      <c r="D28" s="34" t="s">
        <v>94</v>
      </c>
      <c r="E28" s="34" t="s">
        <v>95</v>
      </c>
      <c r="F28" s="34" t="s">
        <v>125</v>
      </c>
      <c r="G28" s="35">
        <v>2.2973389559910001E-4</v>
      </c>
      <c r="H28" s="36">
        <v>4.5946779119810002E-2</v>
      </c>
      <c r="I28" s="36">
        <v>50.000000000010004</v>
      </c>
      <c r="J28" s="38">
        <v>34627.652000000002</v>
      </c>
      <c r="K28" s="38">
        <v>33526.656000000003</v>
      </c>
      <c r="L28" s="38">
        <v>34081.449000000001</v>
      </c>
      <c r="M28" s="38">
        <v>15.910290718078613</v>
      </c>
      <c r="N28" s="38">
        <v>15.4044189453125</v>
      </c>
      <c r="O28" s="38">
        <v>15.659328460693359</v>
      </c>
      <c r="P28" s="34">
        <v>9</v>
      </c>
      <c r="Q28" s="34" t="s">
        <v>20</v>
      </c>
      <c r="R28" s="34"/>
      <c r="S28" s="34"/>
      <c r="T28" s="34"/>
      <c r="U28" s="34"/>
    </row>
    <row r="29" spans="1:21" x14ac:dyDescent="0.25">
      <c r="A29" s="34">
        <v>807</v>
      </c>
      <c r="B29" s="34" t="s">
        <v>115</v>
      </c>
      <c r="C29" s="34" t="s">
        <v>116</v>
      </c>
      <c r="D29" s="34" t="s">
        <v>94</v>
      </c>
      <c r="E29" s="34" t="s">
        <v>95</v>
      </c>
      <c r="F29" s="34" t="s">
        <v>117</v>
      </c>
      <c r="G29" s="35">
        <v>2.9077587250290001E-4</v>
      </c>
      <c r="H29" s="36">
        <v>5.2339657050499998E-2</v>
      </c>
      <c r="I29" s="36">
        <v>55.555555555579993</v>
      </c>
      <c r="J29" s="38">
        <v>2114.1759999999999</v>
      </c>
      <c r="K29" s="38">
        <v>2111.0720000000001</v>
      </c>
      <c r="L29" s="38">
        <v>2103.33</v>
      </c>
      <c r="M29" s="38">
        <v>1.1065524816513062</v>
      </c>
      <c r="N29" s="38">
        <v>1.1049278974533081</v>
      </c>
      <c r="O29" s="38">
        <v>1.1008757352828979</v>
      </c>
      <c r="P29" s="34">
        <v>10</v>
      </c>
      <c r="Q29" s="34" t="s">
        <v>102</v>
      </c>
      <c r="R29" s="34"/>
      <c r="S29" s="34"/>
      <c r="T29" s="34"/>
      <c r="U29" s="34"/>
    </row>
    <row r="30" spans="1:21" x14ac:dyDescent="0.25">
      <c r="A30" s="34">
        <v>788</v>
      </c>
      <c r="B30" s="34" t="s">
        <v>131</v>
      </c>
      <c r="C30" s="34" t="s">
        <v>132</v>
      </c>
      <c r="D30" s="34" t="s">
        <v>99</v>
      </c>
      <c r="E30" s="34" t="s">
        <v>95</v>
      </c>
      <c r="F30" s="34" t="s">
        <v>122</v>
      </c>
      <c r="G30" s="35">
        <v>2.9443881854949999E-4</v>
      </c>
      <c r="H30" s="36">
        <v>5.8887763709890004E-2</v>
      </c>
      <c r="I30" s="36">
        <v>50.000000000010999</v>
      </c>
      <c r="J30" s="38">
        <v>11933.040999999999</v>
      </c>
      <c r="K30" s="38">
        <v>12161.723</v>
      </c>
      <c r="L30" s="38">
        <v>12262.946</v>
      </c>
      <c r="M30" s="38">
        <v>7.0271010398864746</v>
      </c>
      <c r="N30" s="38">
        <v>7.161766529083252</v>
      </c>
      <c r="O30" s="38">
        <v>7.22137451171875</v>
      </c>
      <c r="P30" s="34">
        <v>10</v>
      </c>
      <c r="Q30" s="34" t="s">
        <v>102</v>
      </c>
      <c r="R30" s="34"/>
      <c r="S30" s="34"/>
      <c r="T30" s="34"/>
      <c r="U30" s="34"/>
    </row>
    <row r="31" spans="1:21" x14ac:dyDescent="0.25">
      <c r="A31" s="34">
        <v>499</v>
      </c>
      <c r="B31" s="34" t="s">
        <v>152</v>
      </c>
      <c r="C31" s="34" t="s">
        <v>153</v>
      </c>
      <c r="D31" s="34" t="s">
        <v>94</v>
      </c>
      <c r="E31" s="34" t="s">
        <v>95</v>
      </c>
      <c r="F31" s="34" t="s">
        <v>122</v>
      </c>
      <c r="G31" s="35">
        <v>3.3031807521510001E-4</v>
      </c>
      <c r="H31" s="36">
        <v>5.9457253538689997E-2</v>
      </c>
      <c r="I31" s="36">
        <v>55.555555555579993</v>
      </c>
      <c r="J31" s="38">
        <v>631.45500000000004</v>
      </c>
      <c r="K31" s="38">
        <v>629.048</v>
      </c>
      <c r="L31" s="38">
        <v>627.85900000000004</v>
      </c>
      <c r="M31" s="38">
        <v>0.37544581294059753</v>
      </c>
      <c r="N31" s="38">
        <v>0.37401467561721802</v>
      </c>
      <c r="O31" s="38">
        <v>0.37330770492553711</v>
      </c>
      <c r="P31" s="34">
        <v>10</v>
      </c>
      <c r="Q31" s="34" t="s">
        <v>102</v>
      </c>
      <c r="R31" s="34"/>
      <c r="S31" s="34"/>
      <c r="T31" s="34"/>
      <c r="U31" s="34"/>
    </row>
    <row r="32" spans="1:21" x14ac:dyDescent="0.25">
      <c r="A32" s="34">
        <v>70</v>
      </c>
      <c r="B32" s="34" t="s">
        <v>186</v>
      </c>
      <c r="C32" s="34" t="s">
        <v>187</v>
      </c>
      <c r="D32" s="34" t="s">
        <v>94</v>
      </c>
      <c r="E32" s="34" t="s">
        <v>95</v>
      </c>
      <c r="F32" s="34" t="s">
        <v>188</v>
      </c>
      <c r="G32" s="35">
        <v>3.4201179799040003E-4</v>
      </c>
      <c r="H32" s="36">
        <v>6.2031615182969999E-2</v>
      </c>
      <c r="I32" s="36">
        <v>55.135078617832434</v>
      </c>
      <c r="J32" s="38">
        <v>3674.3739999999998</v>
      </c>
      <c r="K32" s="38">
        <v>3318.4070000000002</v>
      </c>
      <c r="L32" s="38">
        <v>3270.9430000000002</v>
      </c>
      <c r="M32" s="38">
        <v>2.279273509979248</v>
      </c>
      <c r="N32" s="38">
        <v>2.0584614276885986</v>
      </c>
      <c r="O32" s="38">
        <v>2.0290188789367676</v>
      </c>
      <c r="P32" s="34">
        <v>9</v>
      </c>
      <c r="Q32" s="34" t="s">
        <v>21</v>
      </c>
      <c r="R32" s="34"/>
      <c r="S32" s="34"/>
      <c r="T32" s="34"/>
      <c r="U32" s="34"/>
    </row>
    <row r="33" spans="1:21" x14ac:dyDescent="0.25">
      <c r="A33" s="34">
        <v>8</v>
      </c>
      <c r="B33" s="34" t="s">
        <v>166</v>
      </c>
      <c r="C33" s="34" t="s">
        <v>167</v>
      </c>
      <c r="D33" s="34" t="s">
        <v>94</v>
      </c>
      <c r="E33" s="34" t="s">
        <v>100</v>
      </c>
      <c r="F33" s="34" t="s">
        <v>101</v>
      </c>
      <c r="G33" s="35">
        <v>3.588728908283E-4</v>
      </c>
      <c r="H33" s="36">
        <v>6.7062041360999997E-2</v>
      </c>
      <c r="I33" s="36">
        <v>53.513564983282116</v>
      </c>
      <c r="J33" s="38">
        <v>2877.0129999999999</v>
      </c>
      <c r="K33" s="38">
        <v>2866.8490000000002</v>
      </c>
      <c r="L33" s="38">
        <v>2854.71</v>
      </c>
      <c r="M33" s="38">
        <v>1.9293836355209351</v>
      </c>
      <c r="N33" s="38">
        <v>1.9225674867630005</v>
      </c>
      <c r="O33" s="38">
        <v>1.9144268035888672</v>
      </c>
      <c r="P33" s="34">
        <v>10</v>
      </c>
      <c r="Q33" s="34" t="s">
        <v>102</v>
      </c>
      <c r="R33" s="34"/>
      <c r="S33" s="34"/>
      <c r="T33" s="34"/>
      <c r="U33" s="34"/>
    </row>
    <row r="34" spans="1:21" x14ac:dyDescent="0.25">
      <c r="A34" s="34">
        <v>498</v>
      </c>
      <c r="B34" s="34" t="s">
        <v>164</v>
      </c>
      <c r="C34" s="34" t="s">
        <v>165</v>
      </c>
      <c r="D34" s="34" t="s">
        <v>94</v>
      </c>
      <c r="E34" s="34" t="s">
        <v>95</v>
      </c>
      <c r="F34" s="34" t="s">
        <v>96</v>
      </c>
      <c r="G34" s="35">
        <v>3.9692615708309997E-4</v>
      </c>
      <c r="H34" s="36">
        <v>6.3273837586650006E-2</v>
      </c>
      <c r="I34" s="36">
        <v>62.731481481505838</v>
      </c>
      <c r="J34" s="38">
        <v>3507.1909999999998</v>
      </c>
      <c r="K34" s="38">
        <v>3084.8470000000002</v>
      </c>
      <c r="L34" s="38">
        <v>3061.5059999999999</v>
      </c>
      <c r="M34" s="38">
        <v>2.2191343307495117</v>
      </c>
      <c r="N34" s="38">
        <v>1.9519010782241821</v>
      </c>
      <c r="O34" s="38">
        <v>1.9371323585510254</v>
      </c>
      <c r="P34" s="34">
        <v>10</v>
      </c>
      <c r="Q34" s="34" t="s">
        <v>102</v>
      </c>
      <c r="R34" s="34"/>
      <c r="S34" s="34"/>
      <c r="T34" s="34"/>
      <c r="U34" s="34"/>
    </row>
    <row r="35" spans="1:21" x14ac:dyDescent="0.25">
      <c r="A35" s="34">
        <v>434</v>
      </c>
      <c r="B35" s="34" t="s">
        <v>203</v>
      </c>
      <c r="C35" s="34" t="s">
        <v>204</v>
      </c>
      <c r="D35" s="34" t="s">
        <v>99</v>
      </c>
      <c r="E35" s="34" t="s">
        <v>205</v>
      </c>
      <c r="F35" s="34" t="s">
        <v>206</v>
      </c>
      <c r="G35" s="35">
        <v>5.1242962612210003E-4</v>
      </c>
      <c r="H35" s="36">
        <v>9.2901265492709995E-2</v>
      </c>
      <c r="I35" s="36">
        <v>55.158519467348697</v>
      </c>
      <c r="J35" s="38">
        <v>6097.7640000000001</v>
      </c>
      <c r="K35" s="38">
        <v>6653.942</v>
      </c>
      <c r="L35" s="38">
        <v>6735.277</v>
      </c>
      <c r="M35" s="38">
        <v>5.6648998260498047</v>
      </c>
      <c r="N35" s="38">
        <v>6.1815962791442871</v>
      </c>
      <c r="O35" s="38">
        <v>6.2571578025817871</v>
      </c>
      <c r="P35" s="34">
        <v>10</v>
      </c>
      <c r="Q35" s="34" t="s">
        <v>102</v>
      </c>
      <c r="R35" s="34"/>
      <c r="S35" s="34"/>
      <c r="T35" s="34"/>
      <c r="U35" s="34"/>
    </row>
    <row r="36" spans="1:21" x14ac:dyDescent="0.25">
      <c r="A36" s="34">
        <v>192</v>
      </c>
      <c r="B36" s="34" t="s">
        <v>140</v>
      </c>
      <c r="C36" s="34" t="s">
        <v>141</v>
      </c>
      <c r="D36" s="34" t="s">
        <v>105</v>
      </c>
      <c r="E36" s="34" t="s">
        <v>95</v>
      </c>
      <c r="F36" s="34" t="s">
        <v>108</v>
      </c>
      <c r="G36" s="35">
        <v>5.2003978368570002E-4</v>
      </c>
      <c r="H36" s="36">
        <v>9.4225395311329993E-2</v>
      </c>
      <c r="I36" s="36">
        <v>55.191042920798061</v>
      </c>
      <c r="J36" s="38">
        <v>11316.697</v>
      </c>
      <c r="K36" s="38">
        <v>11300.698</v>
      </c>
      <c r="L36" s="38">
        <v>11256.371999999999</v>
      </c>
      <c r="M36" s="38">
        <v>10.663202285766602</v>
      </c>
      <c r="N36" s="38">
        <v>10.648127555847168</v>
      </c>
      <c r="O36" s="38">
        <v>10.606361389160156</v>
      </c>
      <c r="P36" s="34">
        <v>10</v>
      </c>
      <c r="Q36" s="34" t="s">
        <v>102</v>
      </c>
      <c r="R36" s="34"/>
      <c r="S36" s="34"/>
      <c r="T36" s="34"/>
      <c r="U36" s="34"/>
    </row>
    <row r="37" spans="1:21" x14ac:dyDescent="0.25">
      <c r="A37" s="34">
        <v>780</v>
      </c>
      <c r="B37" s="34" t="s">
        <v>149</v>
      </c>
      <c r="C37" s="34" t="s">
        <v>150</v>
      </c>
      <c r="D37" s="34" t="s">
        <v>105</v>
      </c>
      <c r="E37" s="34" t="s">
        <v>95</v>
      </c>
      <c r="F37" s="34" t="s">
        <v>151</v>
      </c>
      <c r="G37" s="35">
        <v>5.4094036930590005E-4</v>
      </c>
      <c r="H37" s="36">
        <v>9.9323395965040001E-2</v>
      </c>
      <c r="I37" s="36">
        <v>54.462532623867055</v>
      </c>
      <c r="J37" s="38">
        <v>1420.02</v>
      </c>
      <c r="K37" s="38">
        <v>1518.1469999999999</v>
      </c>
      <c r="L37" s="38">
        <v>1525.663</v>
      </c>
      <c r="M37" s="38">
        <v>1.410412073135376</v>
      </c>
      <c r="N37" s="38">
        <v>1.5078752040863037</v>
      </c>
      <c r="O37" s="38">
        <v>1.5153403282165527</v>
      </c>
      <c r="P37" s="34">
        <v>10</v>
      </c>
      <c r="Q37" s="34" t="s">
        <v>102</v>
      </c>
      <c r="R37" s="34"/>
      <c r="S37" s="34"/>
      <c r="T37" s="34"/>
      <c r="U37" s="34"/>
    </row>
    <row r="38" spans="1:21" x14ac:dyDescent="0.25">
      <c r="A38" s="34">
        <v>218</v>
      </c>
      <c r="B38" s="34" t="s">
        <v>172</v>
      </c>
      <c r="C38" s="34" t="s">
        <v>173</v>
      </c>
      <c r="D38" s="34" t="s">
        <v>105</v>
      </c>
      <c r="E38" s="34" t="s">
        <v>170</v>
      </c>
      <c r="F38" s="34" t="s">
        <v>122</v>
      </c>
      <c r="G38" s="35">
        <v>7.8879876602110002E-4</v>
      </c>
      <c r="H38" s="36">
        <v>0.14324792632742001</v>
      </c>
      <c r="I38" s="36">
        <v>55.06528340369448</v>
      </c>
      <c r="J38" s="38">
        <v>17015.671999999999</v>
      </c>
      <c r="K38" s="38">
        <v>17588.595000000001</v>
      </c>
      <c r="L38" s="38">
        <v>17797.737000000001</v>
      </c>
      <c r="M38" s="38">
        <v>24.374597549438477</v>
      </c>
      <c r="N38" s="38">
        <v>25.195297241210938</v>
      </c>
      <c r="O38" s="38">
        <v>25.494888305664063</v>
      </c>
      <c r="P38" s="34">
        <v>10</v>
      </c>
      <c r="Q38" s="34" t="s">
        <v>102</v>
      </c>
      <c r="R38" s="34"/>
      <c r="S38" s="34"/>
      <c r="T38" s="34"/>
      <c r="U38" s="34"/>
    </row>
    <row r="39" spans="1:21" x14ac:dyDescent="0.25">
      <c r="A39" s="34">
        <v>242</v>
      </c>
      <c r="B39" s="34" t="s">
        <v>192</v>
      </c>
      <c r="C39" s="34" t="s">
        <v>193</v>
      </c>
      <c r="D39" s="34" t="s">
        <v>138</v>
      </c>
      <c r="E39" s="34" t="s">
        <v>95</v>
      </c>
      <c r="F39" s="34" t="s">
        <v>171</v>
      </c>
      <c r="G39" s="35">
        <v>1.1238702065086001E-3</v>
      </c>
      <c r="H39" s="36">
        <v>0.21364108675740001</v>
      </c>
      <c r="I39" s="36">
        <v>52.605527502528368</v>
      </c>
      <c r="J39" s="38">
        <v>924.61</v>
      </c>
      <c r="K39" s="38">
        <v>920.42200000000003</v>
      </c>
      <c r="L39" s="38">
        <v>924.61</v>
      </c>
      <c r="M39" s="38">
        <v>1.9753468036651611</v>
      </c>
      <c r="N39" s="38">
        <v>1.9663995504379272</v>
      </c>
      <c r="O39" s="38">
        <v>1.9753468036651611</v>
      </c>
      <c r="P39" s="34">
        <v>10</v>
      </c>
      <c r="Q39" s="34" t="s">
        <v>102</v>
      </c>
      <c r="R39" s="34"/>
      <c r="S39" s="34"/>
      <c r="T39" s="34"/>
      <c r="U39" s="34"/>
    </row>
    <row r="40" spans="1:21" x14ac:dyDescent="0.25">
      <c r="A40" s="34">
        <v>12</v>
      </c>
      <c r="B40" s="34" t="s">
        <v>154</v>
      </c>
      <c r="C40" s="34" t="s">
        <v>155</v>
      </c>
      <c r="D40" s="34" t="s">
        <v>99</v>
      </c>
      <c r="E40" s="34" t="s">
        <v>95</v>
      </c>
      <c r="F40" s="34" t="s">
        <v>117</v>
      </c>
      <c r="G40" s="35">
        <v>1.1303842575338999E-3</v>
      </c>
      <c r="H40" s="36">
        <v>0.20280777334681999</v>
      </c>
      <c r="I40" s="36">
        <v>55.736732319465197</v>
      </c>
      <c r="J40" s="38">
        <v>42705.368000000002</v>
      </c>
      <c r="K40" s="38">
        <v>43451.665999999997</v>
      </c>
      <c r="L40" s="38">
        <v>44177.968999999997</v>
      </c>
      <c r="M40" s="38">
        <v>86.60980224609375</v>
      </c>
      <c r="N40" s="38">
        <v>88.123359680175781</v>
      </c>
      <c r="O40" s="38">
        <v>89.596351623535156</v>
      </c>
      <c r="P40" s="34">
        <v>10</v>
      </c>
      <c r="Q40" s="34" t="s">
        <v>102</v>
      </c>
      <c r="R40" s="34"/>
      <c r="S40" s="34"/>
      <c r="T40" s="34"/>
      <c r="U40" s="34"/>
    </row>
    <row r="41" spans="1:21" x14ac:dyDescent="0.25">
      <c r="A41" s="34">
        <v>328</v>
      </c>
      <c r="B41" s="34" t="s">
        <v>174</v>
      </c>
      <c r="C41" s="34" t="s">
        <v>175</v>
      </c>
      <c r="D41" s="34" t="s">
        <v>105</v>
      </c>
      <c r="E41" s="34" t="s">
        <v>95</v>
      </c>
      <c r="F41" s="34" t="s">
        <v>114</v>
      </c>
      <c r="G41" s="35">
        <v>1.2682612649338001E-3</v>
      </c>
      <c r="H41" s="36">
        <v>0.22317483037907998</v>
      </c>
      <c r="I41" s="36">
        <v>56.828149607173792</v>
      </c>
      <c r="J41" s="38">
        <v>797.202</v>
      </c>
      <c r="K41" s="38">
        <v>797.202</v>
      </c>
      <c r="L41" s="38">
        <v>804.56700000000001</v>
      </c>
      <c r="M41" s="38">
        <v>1.7791541814804077</v>
      </c>
      <c r="N41" s="38">
        <v>1.7791541814804077</v>
      </c>
      <c r="O41" s="38">
        <v>1.7955909967422485</v>
      </c>
      <c r="P41" s="34">
        <v>10</v>
      </c>
      <c r="Q41" s="34" t="s">
        <v>102</v>
      </c>
      <c r="R41" s="34"/>
      <c r="S41" s="34"/>
      <c r="T41" s="34"/>
      <c r="U41" s="34"/>
    </row>
    <row r="42" spans="1:21" x14ac:dyDescent="0.25">
      <c r="A42" s="34">
        <v>388</v>
      </c>
      <c r="B42" s="34" t="s">
        <v>183</v>
      </c>
      <c r="C42" s="34" t="s">
        <v>184</v>
      </c>
      <c r="D42" s="34" t="s">
        <v>105</v>
      </c>
      <c r="E42" s="34" t="s">
        <v>185</v>
      </c>
      <c r="F42" s="34" t="s">
        <v>122</v>
      </c>
      <c r="G42" s="35">
        <v>1.2882996529234999E-3</v>
      </c>
      <c r="H42" s="36">
        <v>0.23234168942825997</v>
      </c>
      <c r="I42" s="36">
        <v>55.448492954222196</v>
      </c>
      <c r="J42" s="38">
        <v>2811.835</v>
      </c>
      <c r="K42" s="38">
        <v>2820.4360000000001</v>
      </c>
      <c r="L42" s="38">
        <v>2827.6950000000002</v>
      </c>
      <c r="M42" s="38">
        <v>6.5330648422241211</v>
      </c>
      <c r="N42" s="38">
        <v>6.5530486106872559</v>
      </c>
      <c r="O42" s="38">
        <v>6.5699143409729004</v>
      </c>
      <c r="P42" s="34">
        <v>9</v>
      </c>
      <c r="Q42" s="34" t="s">
        <v>21</v>
      </c>
      <c r="R42" s="34"/>
      <c r="S42" s="34"/>
      <c r="T42" s="34"/>
      <c r="U42" s="34"/>
    </row>
    <row r="43" spans="1:21" x14ac:dyDescent="0.25">
      <c r="A43" s="34">
        <v>214</v>
      </c>
      <c r="B43" s="34" t="s">
        <v>160</v>
      </c>
      <c r="C43" s="34" t="s">
        <v>161</v>
      </c>
      <c r="D43" s="34" t="s">
        <v>105</v>
      </c>
      <c r="E43" s="34" t="s">
        <v>95</v>
      </c>
      <c r="F43" s="34" t="s">
        <v>108</v>
      </c>
      <c r="G43" s="35">
        <v>1.3775139490236001E-3</v>
      </c>
      <c r="H43" s="36">
        <v>0.24247750739836002</v>
      </c>
      <c r="I43" s="36">
        <v>56.809968223590815</v>
      </c>
      <c r="J43" s="38">
        <v>10881.882</v>
      </c>
      <c r="K43" s="38">
        <v>10999.664000000001</v>
      </c>
      <c r="L43" s="38">
        <v>11117.873</v>
      </c>
      <c r="M43" s="38">
        <v>26.386116027832031</v>
      </c>
      <c r="N43" s="38">
        <v>26.671710968017578</v>
      </c>
      <c r="O43" s="38">
        <v>26.958341598510742</v>
      </c>
      <c r="P43" s="34">
        <v>10</v>
      </c>
      <c r="Q43" s="34" t="s">
        <v>102</v>
      </c>
      <c r="R43" s="34"/>
      <c r="S43" s="34"/>
      <c r="T43" s="34"/>
      <c r="U43" s="34"/>
    </row>
    <row r="44" spans="1:21" x14ac:dyDescent="0.25">
      <c r="A44" s="34">
        <v>144</v>
      </c>
      <c r="B44" s="34" t="s">
        <v>217</v>
      </c>
      <c r="C44" s="34" t="s">
        <v>218</v>
      </c>
      <c r="D44" s="34" t="s">
        <v>196</v>
      </c>
      <c r="E44" s="34" t="s">
        <v>219</v>
      </c>
      <c r="F44" s="34" t="s">
        <v>202</v>
      </c>
      <c r="G44" s="35">
        <v>1.3858411390668E-3</v>
      </c>
      <c r="H44" s="36">
        <v>0.26126484444907999</v>
      </c>
      <c r="I44" s="36">
        <v>53.043536798420085</v>
      </c>
      <c r="J44" s="38">
        <v>21425.493999999999</v>
      </c>
      <c r="K44" s="38">
        <v>21715.079000000002</v>
      </c>
      <c r="L44" s="38">
        <v>21773.440999999999</v>
      </c>
      <c r="M44" s="38">
        <v>55.977283477783203</v>
      </c>
      <c r="N44" s="38">
        <v>56.733867645263672</v>
      </c>
      <c r="O44" s="38">
        <v>56.886344909667969</v>
      </c>
      <c r="P44" s="34">
        <v>10</v>
      </c>
      <c r="Q44" s="34" t="s">
        <v>102</v>
      </c>
      <c r="R44" s="34"/>
      <c r="S44" s="34"/>
      <c r="T44" s="34"/>
      <c r="U44" s="34"/>
    </row>
    <row r="45" spans="1:21" x14ac:dyDescent="0.25">
      <c r="A45" s="34">
        <v>156</v>
      </c>
      <c r="B45" s="34" t="s">
        <v>232</v>
      </c>
      <c r="C45" s="34" t="s">
        <v>233</v>
      </c>
      <c r="D45" s="34" t="s">
        <v>138</v>
      </c>
      <c r="E45" s="34" t="s">
        <v>234</v>
      </c>
      <c r="F45" s="34" t="s">
        <v>206</v>
      </c>
      <c r="G45" s="35">
        <v>1.8713213831767E-3</v>
      </c>
      <c r="H45" s="36">
        <v>0.32077922054573998</v>
      </c>
      <c r="I45" s="36">
        <v>58.336739518010525</v>
      </c>
      <c r="J45" s="38">
        <v>1385189.6680000001</v>
      </c>
      <c r="K45" s="38">
        <v>1424929.781</v>
      </c>
      <c r="L45" s="38">
        <v>1425893.4650000001</v>
      </c>
      <c r="M45" s="38">
        <v>4443.400390625</v>
      </c>
      <c r="N45" s="38">
        <v>4570.87841796875</v>
      </c>
      <c r="O45" s="38">
        <v>4573.9697265625</v>
      </c>
      <c r="P45" s="34">
        <v>9</v>
      </c>
      <c r="Q45" s="34" t="s">
        <v>27</v>
      </c>
      <c r="R45" s="34"/>
      <c r="S45" s="34"/>
      <c r="T45" s="34"/>
      <c r="U45" s="34"/>
    </row>
    <row r="46" spans="1:21" x14ac:dyDescent="0.25">
      <c r="A46" s="34">
        <v>704</v>
      </c>
      <c r="B46" s="34" t="s">
        <v>136</v>
      </c>
      <c r="C46" s="34" t="s">
        <v>137</v>
      </c>
      <c r="D46" s="34" t="s">
        <v>138</v>
      </c>
      <c r="E46" s="34" t="s">
        <v>95</v>
      </c>
      <c r="F46" s="34" t="s">
        <v>139</v>
      </c>
      <c r="G46" s="35">
        <v>2.0173485711380001E-3</v>
      </c>
      <c r="H46" s="36">
        <v>0.35013186845529998</v>
      </c>
      <c r="I46" s="36">
        <v>57.616822485714813</v>
      </c>
      <c r="J46" s="38">
        <v>97468.028999999995</v>
      </c>
      <c r="K46" s="38">
        <v>96648.684999999998</v>
      </c>
      <c r="L46" s="38">
        <v>97468.028999999995</v>
      </c>
      <c r="M46" s="38">
        <v>341.26663208007813</v>
      </c>
      <c r="N46" s="38">
        <v>338.39785766601563</v>
      </c>
      <c r="O46" s="38">
        <v>341.26663208007813</v>
      </c>
      <c r="P46" s="34">
        <v>9</v>
      </c>
      <c r="Q46" s="34" t="s">
        <v>20</v>
      </c>
      <c r="R46" s="34"/>
      <c r="S46" s="34"/>
      <c r="T46" s="34"/>
      <c r="U46" s="34"/>
    </row>
    <row r="47" spans="1:21" x14ac:dyDescent="0.25">
      <c r="A47" s="34">
        <v>740</v>
      </c>
      <c r="B47" s="34" t="s">
        <v>162</v>
      </c>
      <c r="C47" s="34" t="s">
        <v>163</v>
      </c>
      <c r="D47" s="34" t="s">
        <v>105</v>
      </c>
      <c r="E47" s="34" t="s">
        <v>95</v>
      </c>
      <c r="F47" s="34" t="s">
        <v>122</v>
      </c>
      <c r="G47" s="35">
        <v>2.2082380115548E-3</v>
      </c>
      <c r="H47" s="36">
        <v>0.39725917175139003</v>
      </c>
      <c r="I47" s="36">
        <v>55.586835209351648</v>
      </c>
      <c r="J47" s="38">
        <v>593.71500000000003</v>
      </c>
      <c r="K47" s="38">
        <v>607.06500000000005</v>
      </c>
      <c r="L47" s="38">
        <v>612.98500000000001</v>
      </c>
      <c r="M47" s="38">
        <v>2.3585872650146484</v>
      </c>
      <c r="N47" s="38">
        <v>2.4116213321685791</v>
      </c>
      <c r="O47" s="38">
        <v>2.4351391792297363</v>
      </c>
      <c r="P47" s="34">
        <v>10</v>
      </c>
      <c r="Q47" s="34" t="s">
        <v>102</v>
      </c>
      <c r="R47" s="34"/>
      <c r="S47" s="34"/>
      <c r="T47" s="34"/>
      <c r="U47" s="34"/>
    </row>
    <row r="48" spans="1:21" x14ac:dyDescent="0.25">
      <c r="A48" s="34">
        <v>882</v>
      </c>
      <c r="B48" s="34" t="s">
        <v>230</v>
      </c>
      <c r="C48" s="34" t="s">
        <v>231</v>
      </c>
      <c r="D48" s="34" t="s">
        <v>138</v>
      </c>
      <c r="E48" s="34" t="s">
        <v>95</v>
      </c>
      <c r="F48" s="34" t="s">
        <v>114</v>
      </c>
      <c r="G48" s="35">
        <v>2.4744585910571001E-3</v>
      </c>
      <c r="H48" s="36">
        <v>0.48601052980581</v>
      </c>
      <c r="I48" s="36">
        <v>50.913682714771426</v>
      </c>
      <c r="J48" s="38">
        <v>214.929</v>
      </c>
      <c r="K48" s="38">
        <v>214.929</v>
      </c>
      <c r="L48" s="38">
        <v>218.76400000000001</v>
      </c>
      <c r="M48" s="38">
        <v>1.0445775985717773</v>
      </c>
      <c r="N48" s="38">
        <v>1.0445775985717773</v>
      </c>
      <c r="O48" s="38">
        <v>1.0632160902023315</v>
      </c>
      <c r="P48" s="34">
        <v>10</v>
      </c>
      <c r="Q48" s="34" t="s">
        <v>102</v>
      </c>
      <c r="R48" s="34"/>
      <c r="S48" s="34"/>
      <c r="T48" s="34"/>
      <c r="U48" s="34"/>
    </row>
    <row r="49" spans="1:21" x14ac:dyDescent="0.25">
      <c r="A49" s="34">
        <v>360</v>
      </c>
      <c r="B49" s="34" t="s">
        <v>178</v>
      </c>
      <c r="C49" s="34" t="s">
        <v>179</v>
      </c>
      <c r="D49" s="34" t="s">
        <v>138</v>
      </c>
      <c r="E49" s="34" t="s">
        <v>100</v>
      </c>
      <c r="F49" s="34" t="s">
        <v>180</v>
      </c>
      <c r="G49" s="35">
        <v>2.4821741271864001E-3</v>
      </c>
      <c r="H49" s="36">
        <v>0.44392650278867002</v>
      </c>
      <c r="I49" s="36">
        <v>55.914078379951768</v>
      </c>
      <c r="J49" s="38">
        <v>264498.85200000001</v>
      </c>
      <c r="K49" s="38">
        <v>271857.96999999997</v>
      </c>
      <c r="L49" s="38">
        <v>273753.19099999999</v>
      </c>
      <c r="M49" s="38">
        <v>1174.1805419921875</v>
      </c>
      <c r="N49" s="38">
        <v>1206.849609375</v>
      </c>
      <c r="O49" s="38">
        <v>1215.262939453125</v>
      </c>
      <c r="P49" s="34">
        <v>9</v>
      </c>
      <c r="Q49" s="34" t="s">
        <v>20</v>
      </c>
      <c r="R49" s="34"/>
      <c r="S49" s="34"/>
      <c r="T49" s="34"/>
      <c r="U49" s="34"/>
    </row>
    <row r="50" spans="1:21" x14ac:dyDescent="0.25">
      <c r="A50" s="34">
        <v>818</v>
      </c>
      <c r="B50" s="34" t="s">
        <v>207</v>
      </c>
      <c r="C50" s="34" t="s">
        <v>208</v>
      </c>
      <c r="D50" s="34" t="s">
        <v>99</v>
      </c>
      <c r="E50" s="34" t="s">
        <v>100</v>
      </c>
      <c r="F50" s="34" t="s">
        <v>206</v>
      </c>
      <c r="G50" s="35">
        <v>3.0843212022764002E-3</v>
      </c>
      <c r="H50" s="36">
        <v>0.58326486998881999</v>
      </c>
      <c r="I50" s="36">
        <v>52.880284086635896</v>
      </c>
      <c r="J50" s="38">
        <v>95592.323999999993</v>
      </c>
      <c r="K50" s="38">
        <v>107465.13400000001</v>
      </c>
      <c r="L50" s="38">
        <v>109262.178</v>
      </c>
      <c r="M50" s="38">
        <v>557.55645751953125</v>
      </c>
      <c r="N50" s="38">
        <v>626.806396484375</v>
      </c>
      <c r="O50" s="38">
        <v>637.28790283203125</v>
      </c>
      <c r="P50" s="34">
        <v>9</v>
      </c>
      <c r="Q50" s="34" t="s">
        <v>109</v>
      </c>
      <c r="R50" s="34"/>
      <c r="S50" s="34"/>
      <c r="T50" s="34"/>
      <c r="U50" s="34"/>
    </row>
    <row r="51" spans="1:21" x14ac:dyDescent="0.25">
      <c r="A51" s="34">
        <v>84</v>
      </c>
      <c r="B51" s="34" t="s">
        <v>198</v>
      </c>
      <c r="C51" s="34" t="s">
        <v>199</v>
      </c>
      <c r="D51" s="34" t="s">
        <v>105</v>
      </c>
      <c r="E51" s="34" t="s">
        <v>95</v>
      </c>
      <c r="F51" s="34" t="s">
        <v>135</v>
      </c>
      <c r="G51" s="35">
        <v>3.5460650833824001E-3</v>
      </c>
      <c r="H51" s="36">
        <v>0.63023951442478998</v>
      </c>
      <c r="I51" s="36">
        <v>56.265356300593325</v>
      </c>
      <c r="J51" s="38">
        <v>367.31299999999999</v>
      </c>
      <c r="K51" s="38">
        <v>394.92099999999999</v>
      </c>
      <c r="L51" s="38">
        <v>400.03100000000001</v>
      </c>
      <c r="M51" s="38">
        <v>2.3149516582489014</v>
      </c>
      <c r="N51" s="38">
        <v>2.4889481067657471</v>
      </c>
      <c r="O51" s="38">
        <v>2.521153450012207</v>
      </c>
      <c r="P51" s="34">
        <v>10</v>
      </c>
      <c r="Q51" s="34" t="s">
        <v>102</v>
      </c>
      <c r="R51" s="34"/>
      <c r="S51" s="34"/>
      <c r="T51" s="34"/>
      <c r="U51" s="34"/>
    </row>
    <row r="52" spans="1:21" x14ac:dyDescent="0.25">
      <c r="A52" s="34">
        <v>762</v>
      </c>
      <c r="B52" s="34" t="s">
        <v>239</v>
      </c>
      <c r="C52" s="34" t="s">
        <v>240</v>
      </c>
      <c r="D52" s="34" t="s">
        <v>94</v>
      </c>
      <c r="E52" s="34" t="s">
        <v>100</v>
      </c>
      <c r="F52" s="34" t="s">
        <v>180</v>
      </c>
      <c r="G52" s="35">
        <v>3.8690911903044001E-3</v>
      </c>
      <c r="H52" s="36">
        <v>0.73162258073472997</v>
      </c>
      <c r="I52" s="36">
        <v>52.883703868445977</v>
      </c>
      <c r="J52" s="38">
        <v>8925.5249999999996</v>
      </c>
      <c r="K52" s="38">
        <v>9543.2070000000003</v>
      </c>
      <c r="L52" s="38">
        <v>9750.0640000000003</v>
      </c>
      <c r="M52" s="38">
        <v>65.301155090332031</v>
      </c>
      <c r="N52" s="38">
        <v>69.820259094238281</v>
      </c>
      <c r="O52" s="38">
        <v>71.333671569824219</v>
      </c>
      <c r="P52" s="34">
        <v>10</v>
      </c>
      <c r="Q52" s="34" t="s">
        <v>102</v>
      </c>
      <c r="R52" s="34"/>
      <c r="S52" s="34"/>
      <c r="T52" s="34"/>
      <c r="U52" s="34"/>
    </row>
    <row r="53" spans="1:21" x14ac:dyDescent="0.25">
      <c r="A53" s="34">
        <v>484</v>
      </c>
      <c r="B53" s="34" t="s">
        <v>168</v>
      </c>
      <c r="C53" s="34" t="s">
        <v>169</v>
      </c>
      <c r="D53" s="34" t="s">
        <v>105</v>
      </c>
      <c r="E53" s="34" t="s">
        <v>170</v>
      </c>
      <c r="F53" s="34" t="s">
        <v>171</v>
      </c>
      <c r="G53" s="35">
        <v>4.1937481177265002E-3</v>
      </c>
      <c r="H53" s="36">
        <v>0.75518234172634002</v>
      </c>
      <c r="I53" s="36">
        <v>55.532920806114625</v>
      </c>
      <c r="J53" s="38">
        <v>126705.13800000001</v>
      </c>
      <c r="K53" s="38">
        <v>125998.302</v>
      </c>
      <c r="L53" s="38">
        <v>126705.13800000001</v>
      </c>
      <c r="M53" s="38">
        <v>956.8548583984375</v>
      </c>
      <c r="N53" s="38">
        <v>951.51690673828125</v>
      </c>
      <c r="O53" s="38">
        <v>956.8548583984375</v>
      </c>
      <c r="P53" s="34">
        <v>9</v>
      </c>
      <c r="Q53" s="34" t="s">
        <v>21</v>
      </c>
      <c r="R53" s="34"/>
      <c r="S53" s="34"/>
      <c r="T53" s="34"/>
      <c r="U53" s="34"/>
    </row>
    <row r="54" spans="1:21" x14ac:dyDescent="0.25">
      <c r="A54" s="34">
        <v>496</v>
      </c>
      <c r="B54" s="34" t="s">
        <v>237</v>
      </c>
      <c r="C54" s="34" t="s">
        <v>238</v>
      </c>
      <c r="D54" s="34" t="s">
        <v>138</v>
      </c>
      <c r="E54" s="34" t="s">
        <v>95</v>
      </c>
      <c r="F54" s="34" t="s">
        <v>122</v>
      </c>
      <c r="G54" s="35">
        <v>4.2157483974285996E-3</v>
      </c>
      <c r="H54" s="36">
        <v>0.77629191250358998</v>
      </c>
      <c r="I54" s="36">
        <v>54.306225912267891</v>
      </c>
      <c r="J54" s="38">
        <v>3163.991</v>
      </c>
      <c r="K54" s="38">
        <v>3294.335</v>
      </c>
      <c r="L54" s="38">
        <v>3347.7820000000002</v>
      </c>
      <c r="M54" s="38">
        <v>24.561805725097656</v>
      </c>
      <c r="N54" s="38">
        <v>25.57365608215332</v>
      </c>
      <c r="O54" s="38">
        <v>25.988561630249023</v>
      </c>
      <c r="P54" s="34">
        <v>10</v>
      </c>
      <c r="Q54" s="34" t="s">
        <v>102</v>
      </c>
      <c r="R54" s="34"/>
      <c r="S54" s="34"/>
      <c r="T54" s="34"/>
      <c r="U54" s="34"/>
    </row>
    <row r="55" spans="1:21" x14ac:dyDescent="0.25">
      <c r="A55" s="34">
        <v>170</v>
      </c>
      <c r="B55" s="34" t="s">
        <v>181</v>
      </c>
      <c r="C55" s="34" t="s">
        <v>182</v>
      </c>
      <c r="D55" s="34" t="s">
        <v>105</v>
      </c>
      <c r="E55" s="34" t="s">
        <v>100</v>
      </c>
      <c r="F55" s="34" t="s">
        <v>135</v>
      </c>
      <c r="G55" s="35">
        <v>4.7046819359625996E-3</v>
      </c>
      <c r="H55" s="36">
        <v>0.82613147387204</v>
      </c>
      <c r="I55" s="36">
        <v>56.948343995563121</v>
      </c>
      <c r="J55" s="38">
        <v>47625.955000000002</v>
      </c>
      <c r="K55" s="38">
        <v>50930.661999999997</v>
      </c>
      <c r="L55" s="38">
        <v>51516.561999999998</v>
      </c>
      <c r="M55" s="38">
        <v>393.4530029296875</v>
      </c>
      <c r="N55" s="38">
        <v>420.75424194335938</v>
      </c>
      <c r="O55" s="38">
        <v>425.59454345703125</v>
      </c>
      <c r="P55" s="34">
        <v>9</v>
      </c>
      <c r="Q55" s="34" t="s">
        <v>20</v>
      </c>
      <c r="R55" s="34"/>
      <c r="S55" s="34"/>
      <c r="T55" s="34"/>
      <c r="U55" s="34"/>
    </row>
    <row r="56" spans="1:21" x14ac:dyDescent="0.25">
      <c r="A56" s="34">
        <v>710</v>
      </c>
      <c r="B56" s="34" t="s">
        <v>225</v>
      </c>
      <c r="C56" s="34" t="s">
        <v>226</v>
      </c>
      <c r="D56" s="34" t="s">
        <v>146</v>
      </c>
      <c r="E56" s="34" t="s">
        <v>100</v>
      </c>
      <c r="F56" s="34" t="s">
        <v>202</v>
      </c>
      <c r="G56" s="35">
        <v>4.9138135757463E-3</v>
      </c>
      <c r="H56" s="36">
        <v>0.94499432476337997</v>
      </c>
      <c r="I56" s="36">
        <v>51.998339534754635</v>
      </c>
      <c r="J56" s="38">
        <v>56422.273999999998</v>
      </c>
      <c r="K56" s="38">
        <v>58801.927000000003</v>
      </c>
      <c r="L56" s="38">
        <v>59392.254999999997</v>
      </c>
      <c r="M56" s="38">
        <v>533.18731689453125</v>
      </c>
      <c r="N56" s="38">
        <v>555.67486572265625</v>
      </c>
      <c r="O56" s="38">
        <v>561.25341796875</v>
      </c>
      <c r="P56" s="34">
        <v>10</v>
      </c>
      <c r="Q56" s="34" t="s">
        <v>102</v>
      </c>
      <c r="R56" s="34"/>
      <c r="S56" s="34"/>
      <c r="T56" s="34"/>
      <c r="U56" s="34"/>
    </row>
    <row r="57" spans="1:21" x14ac:dyDescent="0.25">
      <c r="A57" s="34">
        <v>604</v>
      </c>
      <c r="B57" s="34" t="s">
        <v>222</v>
      </c>
      <c r="C57" s="34" t="s">
        <v>223</v>
      </c>
      <c r="D57" s="34" t="s">
        <v>105</v>
      </c>
      <c r="E57" s="34" t="s">
        <v>224</v>
      </c>
      <c r="F57" s="34" t="s">
        <v>171</v>
      </c>
      <c r="G57" s="35">
        <v>5.0616349079909998E-3</v>
      </c>
      <c r="H57" s="36">
        <v>0.92715282732803006</v>
      </c>
      <c r="I57" s="36">
        <v>54.593317938511866</v>
      </c>
      <c r="J57" s="38">
        <v>33715.470999999998</v>
      </c>
      <c r="K57" s="38">
        <v>33304.756000000001</v>
      </c>
      <c r="L57" s="38">
        <v>33715.470999999998</v>
      </c>
      <c r="M57" s="38">
        <v>312.59393310546875</v>
      </c>
      <c r="N57" s="38">
        <v>308.78598022460938</v>
      </c>
      <c r="O57" s="38">
        <v>312.59393310546875</v>
      </c>
      <c r="P57" s="34">
        <v>10</v>
      </c>
      <c r="Q57" s="34" t="s">
        <v>102</v>
      </c>
      <c r="R57" s="34"/>
      <c r="S57" s="34"/>
      <c r="T57" s="34"/>
      <c r="U57" s="34"/>
    </row>
    <row r="58" spans="1:21" x14ac:dyDescent="0.25">
      <c r="A58" s="34">
        <v>76</v>
      </c>
      <c r="B58" s="34" t="s">
        <v>189</v>
      </c>
      <c r="C58" s="34" t="s">
        <v>190</v>
      </c>
      <c r="D58" s="34" t="s">
        <v>105</v>
      </c>
      <c r="E58" s="34" t="s">
        <v>191</v>
      </c>
      <c r="F58" s="34" t="s">
        <v>128</v>
      </c>
      <c r="G58" s="35">
        <v>5.2771562232189996E-3</v>
      </c>
      <c r="H58" s="36">
        <v>0.93878356709898003</v>
      </c>
      <c r="I58" s="36">
        <v>56.212703419238416</v>
      </c>
      <c r="J58" s="38">
        <v>205188.20499999999</v>
      </c>
      <c r="K58" s="38">
        <v>213196.304</v>
      </c>
      <c r="L58" s="38">
        <v>214326.223</v>
      </c>
      <c r="M58" s="38">
        <v>1926.273193359375</v>
      </c>
      <c r="N58" s="38">
        <v>2001.451904296875</v>
      </c>
      <c r="O58" s="38">
        <v>2012.059326171875</v>
      </c>
      <c r="P58" s="34">
        <v>9</v>
      </c>
      <c r="Q58" s="34" t="s">
        <v>20</v>
      </c>
      <c r="R58" s="34"/>
      <c r="S58" s="34"/>
      <c r="T58" s="34"/>
      <c r="U58" s="34"/>
    </row>
    <row r="59" spans="1:21" x14ac:dyDescent="0.25">
      <c r="A59" s="34">
        <v>600</v>
      </c>
      <c r="B59" s="34" t="s">
        <v>200</v>
      </c>
      <c r="C59" s="34" t="s">
        <v>201</v>
      </c>
      <c r="D59" s="34" t="s">
        <v>105</v>
      </c>
      <c r="E59" s="34" t="s">
        <v>95</v>
      </c>
      <c r="F59" s="34" t="s">
        <v>202</v>
      </c>
      <c r="G59" s="35">
        <v>5.8445498507064004E-3</v>
      </c>
      <c r="H59" s="36">
        <v>0.9738953227505599</v>
      </c>
      <c r="I59" s="36">
        <v>60.012094874834062</v>
      </c>
      <c r="J59" s="38">
        <v>6266.6149999999998</v>
      </c>
      <c r="K59" s="38">
        <v>6618.6949999999997</v>
      </c>
      <c r="L59" s="38">
        <v>6703.799</v>
      </c>
      <c r="M59" s="38">
        <v>61.030269622802734</v>
      </c>
      <c r="N59" s="38">
        <v>64.459159851074219</v>
      </c>
      <c r="O59" s="38">
        <v>65.287986755371094</v>
      </c>
      <c r="P59" s="34">
        <v>10</v>
      </c>
      <c r="Q59" s="34" t="s">
        <v>102</v>
      </c>
      <c r="R59" s="34"/>
      <c r="S59" s="34"/>
      <c r="T59" s="34"/>
      <c r="U59" s="34"/>
    </row>
    <row r="60" spans="1:21" x14ac:dyDescent="0.25">
      <c r="A60" s="34">
        <v>368</v>
      </c>
      <c r="B60" s="34" t="s">
        <v>209</v>
      </c>
      <c r="C60" s="34" t="s">
        <v>210</v>
      </c>
      <c r="D60" s="34" t="s">
        <v>99</v>
      </c>
      <c r="E60" s="34" t="s">
        <v>95</v>
      </c>
      <c r="F60" s="34" t="s">
        <v>122</v>
      </c>
      <c r="G60" s="35">
        <v>6.9900233614598999E-3</v>
      </c>
      <c r="H60" s="36">
        <v>1.3125265638064199</v>
      </c>
      <c r="I60" s="36">
        <v>53.256242991290904</v>
      </c>
      <c r="J60" s="38">
        <v>40590.699999999997</v>
      </c>
      <c r="K60" s="38">
        <v>42556.983999999997</v>
      </c>
      <c r="L60" s="38">
        <v>43533.591999999997</v>
      </c>
      <c r="M60" s="38">
        <v>532.76373291015625</v>
      </c>
      <c r="N60" s="38">
        <v>558.57171630859375</v>
      </c>
      <c r="O60" s="38">
        <v>571.38995361328125</v>
      </c>
      <c r="P60" s="34">
        <v>10</v>
      </c>
      <c r="Q60" s="34" t="s">
        <v>102</v>
      </c>
      <c r="R60" s="34"/>
      <c r="S60" s="34"/>
      <c r="T60" s="34"/>
      <c r="U60" s="34"/>
    </row>
    <row r="61" spans="1:21" x14ac:dyDescent="0.25">
      <c r="A61" s="34">
        <v>608</v>
      </c>
      <c r="B61" s="34" t="s">
        <v>215</v>
      </c>
      <c r="C61" s="34" t="s">
        <v>216</v>
      </c>
      <c r="D61" s="34" t="s">
        <v>138</v>
      </c>
      <c r="E61" s="34" t="s">
        <v>100</v>
      </c>
      <c r="F61" s="34" t="s">
        <v>180</v>
      </c>
      <c r="G61" s="35">
        <v>7.2278738521537001E-3</v>
      </c>
      <c r="H61" s="36">
        <v>1.2747238379736501</v>
      </c>
      <c r="I61" s="36">
        <v>56.701488093636264</v>
      </c>
      <c r="J61" s="38">
        <v>106738.501</v>
      </c>
      <c r="K61" s="38">
        <v>112190.977</v>
      </c>
      <c r="L61" s="38">
        <v>113880.32799999999</v>
      </c>
      <c r="M61" s="38">
        <v>1360.62109375</v>
      </c>
      <c r="N61" s="38">
        <v>1430.1251220703125</v>
      </c>
      <c r="O61" s="38">
        <v>1451.65966796875</v>
      </c>
      <c r="P61" s="34">
        <v>9</v>
      </c>
      <c r="Q61" s="34" t="s">
        <v>20</v>
      </c>
      <c r="R61" s="34"/>
      <c r="S61" s="34"/>
      <c r="T61" s="34"/>
      <c r="U61" s="34"/>
    </row>
    <row r="62" spans="1:21" x14ac:dyDescent="0.25">
      <c r="A62" s="34">
        <v>504</v>
      </c>
      <c r="B62" s="34" t="s">
        <v>213</v>
      </c>
      <c r="C62" s="34" t="s">
        <v>214</v>
      </c>
      <c r="D62" s="34" t="s">
        <v>99</v>
      </c>
      <c r="E62" s="34" t="s">
        <v>205</v>
      </c>
      <c r="F62" s="34" t="s">
        <v>101</v>
      </c>
      <c r="G62" s="35">
        <v>8.4013434811243005E-3</v>
      </c>
      <c r="H62" s="36">
        <v>1.4231562843282899</v>
      </c>
      <c r="I62" s="36">
        <v>59.033175580499162</v>
      </c>
      <c r="J62" s="38">
        <v>35927.510999999999</v>
      </c>
      <c r="K62" s="38">
        <v>36688.771999999997</v>
      </c>
      <c r="L62" s="38">
        <v>37076.584000000003</v>
      </c>
      <c r="M62" s="38">
        <v>511.30462646484375</v>
      </c>
      <c r="N62" s="38">
        <v>522.1385498046875</v>
      </c>
      <c r="O62" s="38">
        <v>527.65771484375</v>
      </c>
      <c r="P62" s="34">
        <v>10</v>
      </c>
      <c r="Q62" s="34" t="s">
        <v>102</v>
      </c>
      <c r="R62" s="34"/>
      <c r="S62" s="34"/>
      <c r="T62" s="34"/>
      <c r="U62" s="34"/>
    </row>
    <row r="63" spans="1:21" x14ac:dyDescent="0.25">
      <c r="A63" s="34">
        <v>222</v>
      </c>
      <c r="B63" s="34" t="s">
        <v>220</v>
      </c>
      <c r="C63" s="34" t="s">
        <v>221</v>
      </c>
      <c r="D63" s="34" t="s">
        <v>105</v>
      </c>
      <c r="E63" s="34" t="s">
        <v>95</v>
      </c>
      <c r="F63" s="34" t="s">
        <v>206</v>
      </c>
      <c r="G63" s="35">
        <v>9.4449716668293E-3</v>
      </c>
      <c r="H63" s="36">
        <v>1.66463920922749</v>
      </c>
      <c r="I63" s="36">
        <v>56.738851364750062</v>
      </c>
      <c r="J63" s="38">
        <v>6209.5259999999998</v>
      </c>
      <c r="K63" s="38">
        <v>6292.7309999999998</v>
      </c>
      <c r="L63" s="38">
        <v>6314.1670000000004</v>
      </c>
      <c r="M63" s="38">
        <v>103.36620330810547</v>
      </c>
      <c r="N63" s="38">
        <v>104.75126647949219</v>
      </c>
      <c r="O63" s="38">
        <v>105.10810089111328</v>
      </c>
      <c r="P63" s="34">
        <v>10</v>
      </c>
      <c r="Q63" s="34" t="s">
        <v>102</v>
      </c>
      <c r="R63" s="34"/>
      <c r="S63" s="34"/>
      <c r="T63" s="34"/>
      <c r="U63" s="34"/>
    </row>
    <row r="64" spans="1:21" x14ac:dyDescent="0.25">
      <c r="A64" s="34">
        <v>68</v>
      </c>
      <c r="B64" s="34" t="s">
        <v>227</v>
      </c>
      <c r="C64" s="34" t="s">
        <v>228</v>
      </c>
      <c r="D64" s="34" t="s">
        <v>105</v>
      </c>
      <c r="E64" s="34" t="s">
        <v>229</v>
      </c>
      <c r="F64" s="34" t="s">
        <v>202</v>
      </c>
      <c r="G64" s="35">
        <v>1.0690877577995399E-2</v>
      </c>
      <c r="H64" s="36">
        <v>1.9144868329122398</v>
      </c>
      <c r="I64" s="36">
        <v>55.842001074162063</v>
      </c>
      <c r="J64" s="38">
        <v>11263.014999999999</v>
      </c>
      <c r="K64" s="38">
        <v>11936.162</v>
      </c>
      <c r="L64" s="38">
        <v>12079.472</v>
      </c>
      <c r="M64" s="38">
        <v>215.62893676757813</v>
      </c>
      <c r="N64" s="38">
        <v>228.51625061035156</v>
      </c>
      <c r="O64" s="38">
        <v>231.25990295410156</v>
      </c>
      <c r="P64" s="34">
        <v>10</v>
      </c>
      <c r="Q64" s="34" t="s">
        <v>102</v>
      </c>
      <c r="R64" s="34"/>
      <c r="S64" s="34"/>
      <c r="T64" s="34"/>
      <c r="U64" s="34"/>
    </row>
    <row r="65" spans="1:21" x14ac:dyDescent="0.25">
      <c r="A65" s="34">
        <v>678</v>
      </c>
      <c r="B65" s="34" t="s">
        <v>241</v>
      </c>
      <c r="C65" s="34" t="s">
        <v>242</v>
      </c>
      <c r="D65" s="34" t="s">
        <v>146</v>
      </c>
      <c r="E65" s="34" t="s">
        <v>95</v>
      </c>
      <c r="F65" s="34" t="s">
        <v>108</v>
      </c>
      <c r="G65" s="35">
        <v>1.17248496652059E-2</v>
      </c>
      <c r="H65" s="36">
        <v>2.08303751679292</v>
      </c>
      <c r="I65" s="36">
        <v>56.287270731723105</v>
      </c>
      <c r="J65" s="38">
        <v>214.59899999999999</v>
      </c>
      <c r="K65" s="38">
        <v>218.64099999999999</v>
      </c>
      <c r="L65" s="38">
        <v>223.107</v>
      </c>
      <c r="M65" s="38">
        <v>4.4701776504516602</v>
      </c>
      <c r="N65" s="38">
        <v>4.5543742179870605</v>
      </c>
      <c r="O65" s="38">
        <v>4.647402286529541</v>
      </c>
      <c r="P65" s="34">
        <v>10</v>
      </c>
      <c r="Q65" s="34" t="s">
        <v>102</v>
      </c>
      <c r="R65" s="34"/>
      <c r="S65" s="34"/>
      <c r="T65" s="34"/>
      <c r="U65" s="34"/>
    </row>
    <row r="66" spans="1:21" x14ac:dyDescent="0.25">
      <c r="A66" s="34">
        <v>340</v>
      </c>
      <c r="B66" s="34" t="s">
        <v>235</v>
      </c>
      <c r="C66" s="34" t="s">
        <v>236</v>
      </c>
      <c r="D66" s="34" t="s">
        <v>105</v>
      </c>
      <c r="E66" s="34" t="s">
        <v>95</v>
      </c>
      <c r="F66" s="34" t="s">
        <v>108</v>
      </c>
      <c r="G66" s="35">
        <v>1.7496129061893399E-2</v>
      </c>
      <c r="H66" s="36">
        <v>3.02685583186123</v>
      </c>
      <c r="I66" s="36">
        <v>57.802981158619936</v>
      </c>
      <c r="J66" s="38">
        <v>9958.8289999999997</v>
      </c>
      <c r="K66" s="38">
        <v>10121.763000000001</v>
      </c>
      <c r="L66" s="38">
        <v>10278.344999999999</v>
      </c>
      <c r="M66" s="38">
        <v>301.43939208984375</v>
      </c>
      <c r="N66" s="38">
        <v>306.37118530273438</v>
      </c>
      <c r="O66" s="38">
        <v>311.11068725585938</v>
      </c>
      <c r="P66" s="34">
        <v>10</v>
      </c>
      <c r="Q66" s="34" t="s">
        <v>102</v>
      </c>
      <c r="R66" s="34"/>
      <c r="S66" s="34"/>
      <c r="T66" s="34"/>
      <c r="U66" s="34"/>
    </row>
    <row r="67" spans="1:21" x14ac:dyDescent="0.25">
      <c r="A67" s="34">
        <v>296</v>
      </c>
      <c r="B67" s="34" t="s">
        <v>263</v>
      </c>
      <c r="C67" s="34" t="s">
        <v>264</v>
      </c>
      <c r="D67" s="34" t="s">
        <v>138</v>
      </c>
      <c r="E67" s="34" t="s">
        <v>95</v>
      </c>
      <c r="F67" s="34" t="s">
        <v>117</v>
      </c>
      <c r="G67" s="35">
        <v>1.90322275064394E-2</v>
      </c>
      <c r="H67" s="36">
        <v>3.5326586413704302</v>
      </c>
      <c r="I67" s="36">
        <v>53.875082306441492</v>
      </c>
      <c r="J67" s="38">
        <v>124.241</v>
      </c>
      <c r="K67" s="38">
        <v>126.46299999999999</v>
      </c>
      <c r="L67" s="38">
        <v>128.874</v>
      </c>
      <c r="M67" s="38">
        <v>4.3890104293823242</v>
      </c>
      <c r="N67" s="38">
        <v>4.467505931854248</v>
      </c>
      <c r="O67" s="38">
        <v>4.5526785850524902</v>
      </c>
      <c r="P67" s="34">
        <v>10</v>
      </c>
      <c r="Q67" s="34" t="s">
        <v>102</v>
      </c>
      <c r="R67" s="34"/>
      <c r="S67" s="34"/>
      <c r="T67" s="34"/>
      <c r="U67" s="34"/>
    </row>
    <row r="68" spans="1:21" x14ac:dyDescent="0.25">
      <c r="A68" s="34">
        <v>72</v>
      </c>
      <c r="B68" s="34" t="s">
        <v>250</v>
      </c>
      <c r="C68" s="34" t="s">
        <v>251</v>
      </c>
      <c r="D68" s="34" t="s">
        <v>146</v>
      </c>
      <c r="E68" s="34" t="s">
        <v>252</v>
      </c>
      <c r="F68" s="34" t="s">
        <v>135</v>
      </c>
      <c r="G68" s="35">
        <v>1.9764492710384701E-2</v>
      </c>
      <c r="H68" s="36">
        <v>3.5045099797362602</v>
      </c>
      <c r="I68" s="36">
        <v>56.397307539903686</v>
      </c>
      <c r="J68" s="38">
        <v>2352.4160000000002</v>
      </c>
      <c r="K68" s="38">
        <v>2546.402</v>
      </c>
      <c r="L68" s="38">
        <v>2588.4229999999998</v>
      </c>
      <c r="M68" s="38">
        <v>82.440650939941406</v>
      </c>
      <c r="N68" s="38">
        <v>89.238914489746094</v>
      </c>
      <c r="O68" s="38">
        <v>90.711540222167969</v>
      </c>
      <c r="P68" s="34">
        <v>10</v>
      </c>
      <c r="Q68" s="34" t="s">
        <v>102</v>
      </c>
      <c r="R68" s="34"/>
      <c r="S68" s="34"/>
      <c r="T68" s="34"/>
      <c r="U68" s="34"/>
    </row>
    <row r="69" spans="1:21" x14ac:dyDescent="0.25">
      <c r="A69" s="34">
        <v>116</v>
      </c>
      <c r="B69" s="34" t="s">
        <v>253</v>
      </c>
      <c r="C69" s="34" t="s">
        <v>254</v>
      </c>
      <c r="D69" s="34" t="s">
        <v>138</v>
      </c>
      <c r="E69" s="34" t="s">
        <v>100</v>
      </c>
      <c r="F69" s="34" t="s">
        <v>125</v>
      </c>
      <c r="G69" s="35">
        <v>2.2941749958120702E-2</v>
      </c>
      <c r="H69" s="36">
        <v>4.0929231443038994</v>
      </c>
      <c r="I69" s="36">
        <v>56.052237360109288</v>
      </c>
      <c r="J69" s="38">
        <v>16767.842000000001</v>
      </c>
      <c r="K69" s="38">
        <v>16396.86</v>
      </c>
      <c r="L69" s="38">
        <v>16589.023000000001</v>
      </c>
      <c r="M69" s="38">
        <v>686.29486083984375</v>
      </c>
      <c r="N69" s="38">
        <v>671.11090087890625</v>
      </c>
      <c r="O69" s="38">
        <v>678.9759521484375</v>
      </c>
      <c r="P69" s="34">
        <v>10</v>
      </c>
      <c r="Q69" s="34" t="s">
        <v>102</v>
      </c>
      <c r="R69" s="34"/>
      <c r="S69" s="34"/>
      <c r="T69" s="34"/>
      <c r="U69" s="34"/>
    </row>
    <row r="70" spans="1:21" x14ac:dyDescent="0.25">
      <c r="A70" s="34">
        <v>356</v>
      </c>
      <c r="B70" s="34" t="s">
        <v>247</v>
      </c>
      <c r="C70" s="34" t="s">
        <v>248</v>
      </c>
      <c r="D70" s="34" t="s">
        <v>196</v>
      </c>
      <c r="E70" s="34" t="s">
        <v>100</v>
      </c>
      <c r="F70" s="34" t="s">
        <v>249</v>
      </c>
      <c r="G70" s="35">
        <v>2.40020085136721E-2</v>
      </c>
      <c r="H70" s="36">
        <v>4.2453505189654397</v>
      </c>
      <c r="I70" s="36">
        <v>56.537165556640936</v>
      </c>
      <c r="J70" s="38">
        <v>1407563.8419999999</v>
      </c>
      <c r="K70" s="38">
        <v>1396387.1270000001</v>
      </c>
      <c r="L70" s="38">
        <v>1407563.8419999999</v>
      </c>
      <c r="M70" s="38">
        <v>59756.01953125</v>
      </c>
      <c r="N70" s="38">
        <v>59281.52734375</v>
      </c>
      <c r="O70" s="38">
        <v>59756.01953125</v>
      </c>
      <c r="P70" s="34">
        <v>10</v>
      </c>
      <c r="Q70" s="34" t="s">
        <v>102</v>
      </c>
      <c r="R70" s="34"/>
      <c r="S70" s="34"/>
      <c r="T70" s="34"/>
      <c r="U70" s="34"/>
    </row>
    <row r="71" spans="1:21" x14ac:dyDescent="0.25">
      <c r="A71" s="34">
        <v>748</v>
      </c>
      <c r="B71" s="34" t="s">
        <v>257</v>
      </c>
      <c r="C71" s="34" t="s">
        <v>258</v>
      </c>
      <c r="D71" s="34" t="s">
        <v>146</v>
      </c>
      <c r="E71" s="34" t="s">
        <v>95</v>
      </c>
      <c r="F71" s="34" t="s">
        <v>206</v>
      </c>
      <c r="G71" s="35">
        <v>2.4826577673815398E-2</v>
      </c>
      <c r="H71" s="36">
        <v>4.3568400483661405</v>
      </c>
      <c r="I71" s="36">
        <v>56.982990879193821</v>
      </c>
      <c r="J71" s="38">
        <v>1125.865</v>
      </c>
      <c r="K71" s="38">
        <v>1180.655</v>
      </c>
      <c r="L71" s="38">
        <v>1192.271</v>
      </c>
      <c r="M71" s="38">
        <v>49.052135467529297</v>
      </c>
      <c r="N71" s="38">
        <v>51.439250946044922</v>
      </c>
      <c r="O71" s="38">
        <v>51.945339202880859</v>
      </c>
      <c r="P71" s="34">
        <v>10</v>
      </c>
      <c r="Q71" s="34" t="s">
        <v>102</v>
      </c>
      <c r="R71" s="34"/>
      <c r="S71" s="34"/>
      <c r="T71" s="34"/>
      <c r="U71" s="34"/>
    </row>
    <row r="72" spans="1:21" x14ac:dyDescent="0.25">
      <c r="A72" s="34">
        <v>524</v>
      </c>
      <c r="B72" s="34" t="s">
        <v>255</v>
      </c>
      <c r="C72" s="34" t="s">
        <v>256</v>
      </c>
      <c r="D72" s="34" t="s">
        <v>196</v>
      </c>
      <c r="E72" s="34" t="s">
        <v>95</v>
      </c>
      <c r="F72" s="34" t="s">
        <v>108</v>
      </c>
      <c r="G72" s="35">
        <v>2.7242270413284701E-2</v>
      </c>
      <c r="H72" s="36">
        <v>4.8607345597666596</v>
      </c>
      <c r="I72" s="36">
        <v>56.045583395511514</v>
      </c>
      <c r="J72" s="38">
        <v>28832.495999999999</v>
      </c>
      <c r="K72" s="38">
        <v>29348.627</v>
      </c>
      <c r="L72" s="38">
        <v>30034.989000000001</v>
      </c>
      <c r="M72" s="38">
        <v>1401.4710693359375</v>
      </c>
      <c r="N72" s="38">
        <v>1426.558837890625</v>
      </c>
      <c r="O72" s="38">
        <v>1459.921142578125</v>
      </c>
      <c r="P72" s="34">
        <v>10</v>
      </c>
      <c r="Q72" s="34" t="s">
        <v>102</v>
      </c>
      <c r="R72" s="34"/>
      <c r="S72" s="34"/>
      <c r="T72" s="34"/>
      <c r="U72" s="34"/>
    </row>
    <row r="73" spans="1:21" x14ac:dyDescent="0.25">
      <c r="A73" s="34">
        <v>426</v>
      </c>
      <c r="B73" s="34" t="s">
        <v>259</v>
      </c>
      <c r="C73" s="34" t="s">
        <v>260</v>
      </c>
      <c r="D73" s="34" t="s">
        <v>146</v>
      </c>
      <c r="E73" s="34" t="s">
        <v>95</v>
      </c>
      <c r="F73" s="34" t="s">
        <v>122</v>
      </c>
      <c r="G73" s="35">
        <v>2.7991270965412401E-2</v>
      </c>
      <c r="H73" s="36">
        <v>4.9967800824393498</v>
      </c>
      <c r="I73" s="36">
        <v>56.018616996542839</v>
      </c>
      <c r="J73" s="38">
        <v>2198.0169999999998</v>
      </c>
      <c r="K73" s="38">
        <v>2254.1</v>
      </c>
      <c r="L73" s="38">
        <v>2281.4540000000002</v>
      </c>
      <c r="M73" s="38">
        <v>109.830078125</v>
      </c>
      <c r="N73" s="38">
        <v>112.63242340087891</v>
      </c>
      <c r="O73" s="38">
        <v>113.99923706054688</v>
      </c>
      <c r="P73" s="34">
        <v>9</v>
      </c>
      <c r="Q73" s="34" t="s">
        <v>109</v>
      </c>
      <c r="R73" s="34"/>
      <c r="S73" s="34"/>
      <c r="T73" s="34"/>
      <c r="U73" s="34"/>
    </row>
    <row r="74" spans="1:21" x14ac:dyDescent="0.25">
      <c r="A74" s="34">
        <v>266</v>
      </c>
      <c r="B74" s="34" t="s">
        <v>245</v>
      </c>
      <c r="C74" s="34" t="s">
        <v>246</v>
      </c>
      <c r="D74" s="34" t="s">
        <v>146</v>
      </c>
      <c r="E74" s="34" t="s">
        <v>100</v>
      </c>
      <c r="F74" s="34" t="s">
        <v>96</v>
      </c>
      <c r="G74" s="35">
        <v>2.9638328965789301E-2</v>
      </c>
      <c r="H74" s="36">
        <v>5.0976927856599001</v>
      </c>
      <c r="I74" s="36">
        <v>58.140673069125761</v>
      </c>
      <c r="J74" s="38">
        <v>1836.7049999999999</v>
      </c>
      <c r="K74" s="38">
        <v>2292.5729999999999</v>
      </c>
      <c r="L74" s="38">
        <v>2341.1790000000001</v>
      </c>
      <c r="M74" s="38">
        <v>93.62957763671875</v>
      </c>
      <c r="N74" s="38">
        <v>116.86833190917969</v>
      </c>
      <c r="O74" s="38">
        <v>119.34611511230469</v>
      </c>
      <c r="P74" s="34">
        <v>10</v>
      </c>
      <c r="Q74" s="34" t="s">
        <v>102</v>
      </c>
      <c r="R74" s="34"/>
      <c r="S74" s="34"/>
      <c r="T74" s="34"/>
      <c r="U74" s="34"/>
    </row>
    <row r="75" spans="1:21" x14ac:dyDescent="0.25">
      <c r="A75" s="34">
        <v>558</v>
      </c>
      <c r="B75" s="34" t="s">
        <v>243</v>
      </c>
      <c r="C75" s="34" t="s">
        <v>244</v>
      </c>
      <c r="D75" s="34" t="s">
        <v>105</v>
      </c>
      <c r="E75" s="34" t="s">
        <v>100</v>
      </c>
      <c r="F75" s="34" t="s">
        <v>188</v>
      </c>
      <c r="G75" s="35">
        <v>3.2829925892949002E-2</v>
      </c>
      <c r="H75" s="36">
        <v>5.6079434648101802</v>
      </c>
      <c r="I75" s="36">
        <v>58.541827496936506</v>
      </c>
      <c r="J75" s="38">
        <v>6030.607</v>
      </c>
      <c r="K75" s="38">
        <v>6755.8950000000004</v>
      </c>
      <c r="L75" s="38">
        <v>6850.54</v>
      </c>
      <c r="M75" s="38">
        <v>338.19302368164063</v>
      </c>
      <c r="N75" s="38">
        <v>378.86676025390625</v>
      </c>
      <c r="O75" s="38">
        <v>384.17440795898438</v>
      </c>
      <c r="P75" s="34">
        <v>10</v>
      </c>
      <c r="Q75" s="34" t="s">
        <v>102</v>
      </c>
      <c r="R75" s="34"/>
      <c r="S75" s="34"/>
      <c r="T75" s="34"/>
      <c r="U75" s="34"/>
    </row>
    <row r="76" spans="1:21" x14ac:dyDescent="0.25">
      <c r="A76" s="34">
        <v>50</v>
      </c>
      <c r="B76" s="34" t="s">
        <v>265</v>
      </c>
      <c r="C76" s="34" t="s">
        <v>266</v>
      </c>
      <c r="D76" s="34" t="s">
        <v>196</v>
      </c>
      <c r="E76" s="34" t="s">
        <v>95</v>
      </c>
      <c r="F76" s="34" t="s">
        <v>108</v>
      </c>
      <c r="G76" s="35">
        <v>3.64233656996397E-2</v>
      </c>
      <c r="H76" s="36">
        <v>6.4798938348869202</v>
      </c>
      <c r="I76" s="36">
        <v>56.209818598479231</v>
      </c>
      <c r="J76" s="38">
        <v>165516.22200000001</v>
      </c>
      <c r="K76" s="38">
        <v>167420.951</v>
      </c>
      <c r="L76" s="38">
        <v>169356.25099999999</v>
      </c>
      <c r="M76" s="38">
        <v>10725.275390625</v>
      </c>
      <c r="N76" s="38">
        <v>10848.7001953125</v>
      </c>
      <c r="O76" s="38">
        <v>10974.10546875</v>
      </c>
      <c r="P76" s="34">
        <v>10</v>
      </c>
      <c r="Q76" s="34" t="s">
        <v>102</v>
      </c>
      <c r="R76" s="34"/>
      <c r="S76" s="34"/>
      <c r="T76" s="34"/>
      <c r="U76" s="34"/>
    </row>
    <row r="77" spans="1:21" x14ac:dyDescent="0.25">
      <c r="A77" s="34">
        <v>716</v>
      </c>
      <c r="B77" s="34" t="s">
        <v>270</v>
      </c>
      <c r="C77" s="34" t="s">
        <v>271</v>
      </c>
      <c r="D77" s="34" t="s">
        <v>146</v>
      </c>
      <c r="E77" s="34" t="s">
        <v>95</v>
      </c>
      <c r="F77" s="34" t="s">
        <v>108</v>
      </c>
      <c r="G77" s="35">
        <v>3.7779165367481299E-2</v>
      </c>
      <c r="H77" s="36">
        <v>6.7701579210496492</v>
      </c>
      <c r="I77" s="36">
        <v>55.802487634770038</v>
      </c>
      <c r="J77" s="38">
        <v>15354.608</v>
      </c>
      <c r="K77" s="38">
        <v>15669.665999999999</v>
      </c>
      <c r="L77" s="38">
        <v>15993.523999999999</v>
      </c>
      <c r="M77" s="38">
        <v>1039.53125</v>
      </c>
      <c r="N77" s="38">
        <v>1060.861083984375</v>
      </c>
      <c r="O77" s="38">
        <v>1082.786865234375</v>
      </c>
      <c r="P77" s="34">
        <v>10</v>
      </c>
      <c r="Q77" s="34" t="s">
        <v>102</v>
      </c>
      <c r="R77" s="34"/>
      <c r="S77" s="34"/>
      <c r="T77" s="34"/>
      <c r="U77" s="34"/>
    </row>
    <row r="78" spans="1:21" x14ac:dyDescent="0.25">
      <c r="A78" s="34">
        <v>288</v>
      </c>
      <c r="B78" s="34" t="s">
        <v>272</v>
      </c>
      <c r="C78" s="34" t="s">
        <v>273</v>
      </c>
      <c r="D78" s="34" t="s">
        <v>146</v>
      </c>
      <c r="E78" s="34" t="s">
        <v>95</v>
      </c>
      <c r="F78" s="34" t="s">
        <v>101</v>
      </c>
      <c r="G78" s="35">
        <v>4.93536207219748E-2</v>
      </c>
      <c r="H78" s="36">
        <v>8.3962631549295299</v>
      </c>
      <c r="I78" s="36">
        <v>58.780459606007881</v>
      </c>
      <c r="J78" s="38">
        <v>30870.641</v>
      </c>
      <c r="K78" s="38">
        <v>32180.401000000002</v>
      </c>
      <c r="L78" s="38">
        <v>32833.031000000003</v>
      </c>
      <c r="M78" s="38">
        <v>2591.980224609375</v>
      </c>
      <c r="N78" s="38">
        <v>2701.951171875</v>
      </c>
      <c r="O78" s="38">
        <v>2756.747802734375</v>
      </c>
      <c r="P78" s="34">
        <v>10</v>
      </c>
      <c r="Q78" s="34" t="s">
        <v>102</v>
      </c>
      <c r="R78" s="34"/>
      <c r="S78" s="34"/>
      <c r="T78" s="34"/>
      <c r="U78" s="34"/>
    </row>
    <row r="79" spans="1:21" x14ac:dyDescent="0.25">
      <c r="A79" s="34">
        <v>178</v>
      </c>
      <c r="B79" s="34" t="s">
        <v>267</v>
      </c>
      <c r="C79" s="34" t="s">
        <v>268</v>
      </c>
      <c r="D79" s="34" t="s">
        <v>146</v>
      </c>
      <c r="E79" s="34" t="s">
        <v>95</v>
      </c>
      <c r="F79" s="34" t="s">
        <v>269</v>
      </c>
      <c r="G79" s="35">
        <v>5.4034701735229999E-2</v>
      </c>
      <c r="H79" s="36">
        <v>9.3790954844988104</v>
      </c>
      <c r="I79" s="36">
        <v>57.611847351948974</v>
      </c>
      <c r="J79" s="38">
        <v>5064.3860000000004</v>
      </c>
      <c r="K79" s="38">
        <v>5702.174</v>
      </c>
      <c r="L79" s="38">
        <v>5835.8059999999996</v>
      </c>
      <c r="M79" s="38">
        <v>474.99359130859375</v>
      </c>
      <c r="N79" s="38">
        <v>534.81231689453125</v>
      </c>
      <c r="O79" s="38">
        <v>547.3458251953125</v>
      </c>
      <c r="P79" s="34">
        <v>10</v>
      </c>
      <c r="Q79" s="34" t="s">
        <v>102</v>
      </c>
      <c r="R79" s="34"/>
      <c r="S79" s="34"/>
      <c r="T79" s="34"/>
      <c r="U79" s="34"/>
    </row>
    <row r="80" spans="1:21" x14ac:dyDescent="0.25">
      <c r="A80" s="34">
        <v>418</v>
      </c>
      <c r="B80" s="34" t="s">
        <v>261</v>
      </c>
      <c r="C80" s="34" t="s">
        <v>262</v>
      </c>
      <c r="D80" s="34" t="s">
        <v>138</v>
      </c>
      <c r="E80" s="34" t="s">
        <v>95</v>
      </c>
      <c r="F80" s="34" t="s">
        <v>180</v>
      </c>
      <c r="G80" s="35">
        <v>5.6684771377439797E-2</v>
      </c>
      <c r="H80" s="36">
        <v>9.5604842270574402</v>
      </c>
      <c r="I80" s="36">
        <v>59.290690754987438</v>
      </c>
      <c r="J80" s="38">
        <v>6997.9170000000004</v>
      </c>
      <c r="K80" s="38">
        <v>7319.3990000000003</v>
      </c>
      <c r="L80" s="38">
        <v>7425.0569999999998</v>
      </c>
      <c r="M80" s="38">
        <v>669.03472900390625</v>
      </c>
      <c r="N80" s="38">
        <v>699.76995849609375</v>
      </c>
      <c r="O80" s="38">
        <v>709.87139892578125</v>
      </c>
      <c r="P80" s="34">
        <v>10</v>
      </c>
      <c r="Q80" s="34" t="s">
        <v>102</v>
      </c>
      <c r="R80" s="34"/>
      <c r="S80" s="34"/>
      <c r="T80" s="34"/>
      <c r="U80" s="34"/>
    </row>
    <row r="81" spans="1:21" x14ac:dyDescent="0.25">
      <c r="A81" s="34">
        <v>320</v>
      </c>
      <c r="B81" s="34" t="s">
        <v>274</v>
      </c>
      <c r="C81" s="34" t="s">
        <v>275</v>
      </c>
      <c r="D81" s="34" t="s">
        <v>105</v>
      </c>
      <c r="E81" s="34" t="s">
        <v>100</v>
      </c>
      <c r="F81" s="34" t="s">
        <v>269</v>
      </c>
      <c r="G81" s="35">
        <v>6.5261335931143999E-2</v>
      </c>
      <c r="H81" s="36">
        <v>11.21537939639027</v>
      </c>
      <c r="I81" s="36">
        <v>58.189146906745506</v>
      </c>
      <c r="J81" s="38">
        <v>16001.107</v>
      </c>
      <c r="K81" s="38">
        <v>17362.718000000001</v>
      </c>
      <c r="L81" s="38">
        <v>17608.483</v>
      </c>
      <c r="M81" s="38">
        <v>1794.5848388671875</v>
      </c>
      <c r="N81" s="38">
        <v>1947.294677734375</v>
      </c>
      <c r="O81" s="38">
        <v>1974.858154296875</v>
      </c>
      <c r="P81" s="34">
        <v>10</v>
      </c>
      <c r="Q81" s="34" t="s">
        <v>102</v>
      </c>
      <c r="R81" s="34"/>
      <c r="S81" s="34"/>
      <c r="T81" s="34"/>
      <c r="U81" s="34"/>
    </row>
    <row r="82" spans="1:21" x14ac:dyDescent="0.25">
      <c r="A82" s="34">
        <v>404</v>
      </c>
      <c r="B82" s="34" t="s">
        <v>293</v>
      </c>
      <c r="C82" s="34" t="s">
        <v>294</v>
      </c>
      <c r="D82" s="34" t="s">
        <v>146</v>
      </c>
      <c r="E82" s="34" t="s">
        <v>100</v>
      </c>
      <c r="F82" s="34" t="s">
        <v>206</v>
      </c>
      <c r="G82" s="35">
        <v>7.3014210505206498E-2</v>
      </c>
      <c r="H82" s="36">
        <v>12.43954252830212</v>
      </c>
      <c r="I82" s="36">
        <v>58.695253735486276</v>
      </c>
      <c r="J82" s="38">
        <v>45831.862999999998</v>
      </c>
      <c r="K82" s="38">
        <v>51985.78</v>
      </c>
      <c r="L82" s="38">
        <v>53005.614000000001</v>
      </c>
      <c r="M82" s="38">
        <v>5701.27392578125</v>
      </c>
      <c r="N82" s="38">
        <v>6466.79296875</v>
      </c>
      <c r="O82" s="38">
        <v>6593.65576171875</v>
      </c>
      <c r="P82" s="34">
        <v>10</v>
      </c>
      <c r="Q82" s="34" t="s">
        <v>102</v>
      </c>
      <c r="R82" s="34"/>
      <c r="S82" s="34"/>
      <c r="T82" s="34"/>
      <c r="U82" s="34"/>
    </row>
    <row r="83" spans="1:21" x14ac:dyDescent="0.25">
      <c r="A83" s="34">
        <v>516</v>
      </c>
      <c r="B83" s="34" t="s">
        <v>278</v>
      </c>
      <c r="C83" s="34" t="s">
        <v>279</v>
      </c>
      <c r="D83" s="34" t="s">
        <v>146</v>
      </c>
      <c r="E83" s="34" t="s">
        <v>100</v>
      </c>
      <c r="F83" s="34" t="s">
        <v>280</v>
      </c>
      <c r="G83" s="35">
        <v>7.6268693952838404E-2</v>
      </c>
      <c r="H83" s="36">
        <v>13.076538168426779</v>
      </c>
      <c r="I83" s="36">
        <v>58.324835648771867</v>
      </c>
      <c r="J83" s="38">
        <v>2204.5100000000002</v>
      </c>
      <c r="K83" s="38">
        <v>2489.098</v>
      </c>
      <c r="L83" s="38">
        <v>2530.1509999999998</v>
      </c>
      <c r="M83" s="38">
        <v>288.27359008789063</v>
      </c>
      <c r="N83" s="38">
        <v>325.48785400390625</v>
      </c>
      <c r="O83" s="38">
        <v>330.85617065429688</v>
      </c>
      <c r="P83" s="34">
        <v>10</v>
      </c>
      <c r="Q83" s="34" t="s">
        <v>102</v>
      </c>
      <c r="R83" s="34"/>
      <c r="S83" s="34"/>
      <c r="T83" s="34"/>
      <c r="U83" s="34"/>
    </row>
    <row r="84" spans="1:21" x14ac:dyDescent="0.25">
      <c r="A84" s="34">
        <v>104</v>
      </c>
      <c r="B84" s="34" t="s">
        <v>283</v>
      </c>
      <c r="C84" s="34" t="s">
        <v>284</v>
      </c>
      <c r="D84" s="34" t="s">
        <v>138</v>
      </c>
      <c r="E84" s="34" t="s">
        <v>100</v>
      </c>
      <c r="F84" s="34" t="s">
        <v>135</v>
      </c>
      <c r="G84" s="35">
        <v>8.2183141009337199E-2</v>
      </c>
      <c r="H84" s="36">
        <v>13.84482257274561</v>
      </c>
      <c r="I84" s="36">
        <v>59.3601980650296</v>
      </c>
      <c r="J84" s="38">
        <v>51892.349000000002</v>
      </c>
      <c r="K84" s="38">
        <v>53423.197999999997</v>
      </c>
      <c r="L84" s="38">
        <v>53798.084000000003</v>
      </c>
      <c r="M84" s="38">
        <v>7184.40380859375</v>
      </c>
      <c r="N84" s="38">
        <v>7396.34716796875</v>
      </c>
      <c r="O84" s="38">
        <v>7448.24951171875</v>
      </c>
      <c r="P84" s="34">
        <v>10</v>
      </c>
      <c r="Q84" s="34" t="s">
        <v>102</v>
      </c>
      <c r="R84" s="34"/>
      <c r="S84" s="34"/>
      <c r="T84" s="34"/>
      <c r="U84" s="34"/>
    </row>
    <row r="85" spans="1:21" x14ac:dyDescent="0.25">
      <c r="A85" s="34">
        <v>768</v>
      </c>
      <c r="B85" s="34" t="s">
        <v>285</v>
      </c>
      <c r="C85" s="34" t="s">
        <v>286</v>
      </c>
      <c r="D85" s="34" t="s">
        <v>146</v>
      </c>
      <c r="E85" s="34" t="s">
        <v>95</v>
      </c>
      <c r="F85" s="34" t="s">
        <v>180</v>
      </c>
      <c r="G85" s="35">
        <v>9.2231236340151096E-2</v>
      </c>
      <c r="H85" s="36">
        <v>15.22555321580529</v>
      </c>
      <c r="I85" s="36">
        <v>60.576607649571621</v>
      </c>
      <c r="J85" s="38">
        <v>7852.7950000000001</v>
      </c>
      <c r="K85" s="38">
        <v>8442.58</v>
      </c>
      <c r="L85" s="38">
        <v>8644.8289999999997</v>
      </c>
      <c r="M85" s="38">
        <v>1195.6314697265625</v>
      </c>
      <c r="N85" s="38">
        <v>1285.4295654296875</v>
      </c>
      <c r="O85" s="38">
        <v>1316.2230224609375</v>
      </c>
      <c r="P85" s="34">
        <v>10</v>
      </c>
      <c r="Q85" s="34" t="s">
        <v>102</v>
      </c>
      <c r="R85" s="34"/>
      <c r="S85" s="34"/>
      <c r="T85" s="34"/>
      <c r="U85" s="34"/>
    </row>
    <row r="86" spans="1:21" x14ac:dyDescent="0.25">
      <c r="A86" s="34">
        <v>174</v>
      </c>
      <c r="B86" s="34" t="s">
        <v>287</v>
      </c>
      <c r="C86" s="34" t="s">
        <v>288</v>
      </c>
      <c r="D86" s="34" t="s">
        <v>146</v>
      </c>
      <c r="E86" s="34" t="s">
        <v>100</v>
      </c>
      <c r="F86" s="34" t="s">
        <v>96</v>
      </c>
      <c r="G86" s="35">
        <v>9.9412624122149601E-2</v>
      </c>
      <c r="H86" s="36">
        <v>16.08101291653918</v>
      </c>
      <c r="I86" s="36">
        <v>61.819877042636165</v>
      </c>
      <c r="J86" s="38">
        <v>684.553</v>
      </c>
      <c r="K86" s="38">
        <v>806.16600000000005</v>
      </c>
      <c r="L86" s="38">
        <v>821.625</v>
      </c>
      <c r="M86" s="38">
        <v>110.08305358886719</v>
      </c>
      <c r="N86" s="38">
        <v>129.63966369628906</v>
      </c>
      <c r="O86" s="38">
        <v>132.12562561035156</v>
      </c>
      <c r="P86" s="34">
        <v>10</v>
      </c>
      <c r="Q86" s="34" t="s">
        <v>102</v>
      </c>
      <c r="R86" s="34"/>
      <c r="S86" s="34"/>
      <c r="T86" s="34"/>
      <c r="U86" s="34"/>
    </row>
    <row r="87" spans="1:21" x14ac:dyDescent="0.25">
      <c r="A87" s="34">
        <v>626</v>
      </c>
      <c r="B87" s="34" t="s">
        <v>299</v>
      </c>
      <c r="C87" s="34" t="s">
        <v>300</v>
      </c>
      <c r="D87" s="34" t="s">
        <v>138</v>
      </c>
      <c r="E87" s="34" t="s">
        <v>100</v>
      </c>
      <c r="F87" s="34" t="s">
        <v>202</v>
      </c>
      <c r="G87" s="35">
        <v>0.10281462549441441</v>
      </c>
      <c r="H87" s="36">
        <v>17.383875948605279</v>
      </c>
      <c r="I87" s="36">
        <v>59.143671870635551</v>
      </c>
      <c r="J87" s="38">
        <v>1224.5619999999999</v>
      </c>
      <c r="K87" s="38">
        <v>1299.9949999999999</v>
      </c>
      <c r="L87" s="38">
        <v>1320.942</v>
      </c>
      <c r="M87" s="38">
        <v>212.8763427734375</v>
      </c>
      <c r="N87" s="38">
        <v>225.98951721191406</v>
      </c>
      <c r="O87" s="38">
        <v>229.63092041015625</v>
      </c>
      <c r="P87" s="34">
        <v>10</v>
      </c>
      <c r="Q87" s="34" t="s">
        <v>102</v>
      </c>
      <c r="R87" s="34"/>
      <c r="S87" s="34"/>
      <c r="T87" s="34"/>
      <c r="U87" s="34"/>
    </row>
    <row r="88" spans="1:21" x14ac:dyDescent="0.25">
      <c r="A88" s="34">
        <v>454</v>
      </c>
      <c r="B88" s="34" t="s">
        <v>307</v>
      </c>
      <c r="C88" s="34" t="s">
        <v>308</v>
      </c>
      <c r="D88" s="34" t="s">
        <v>146</v>
      </c>
      <c r="E88" s="34" t="s">
        <v>95</v>
      </c>
      <c r="F88" s="34" t="s">
        <v>114</v>
      </c>
      <c r="G88" s="35">
        <v>0.1030530505011804</v>
      </c>
      <c r="H88" s="36">
        <v>17.514468203840799</v>
      </c>
      <c r="I88" s="36">
        <v>58.838812176199305</v>
      </c>
      <c r="J88" s="38">
        <v>19377.061000000002</v>
      </c>
      <c r="K88" s="38">
        <v>19377.061000000002</v>
      </c>
      <c r="L88" s="38">
        <v>19889.741999999998</v>
      </c>
      <c r="M88" s="38">
        <v>3393.789306640625</v>
      </c>
      <c r="N88" s="38">
        <v>3393.789306640625</v>
      </c>
      <c r="O88" s="38">
        <v>3483.58251953125</v>
      </c>
      <c r="P88" s="34">
        <v>10</v>
      </c>
      <c r="Q88" s="34" t="s">
        <v>102</v>
      </c>
      <c r="R88" s="34"/>
      <c r="S88" s="34"/>
      <c r="T88" s="34"/>
      <c r="U88" s="34"/>
    </row>
    <row r="89" spans="1:21" x14ac:dyDescent="0.25">
      <c r="A89" s="34">
        <v>270</v>
      </c>
      <c r="B89" s="34" t="s">
        <v>291</v>
      </c>
      <c r="C89" s="34" t="s">
        <v>292</v>
      </c>
      <c r="D89" s="34" t="s">
        <v>146</v>
      </c>
      <c r="E89" s="34" t="s">
        <v>100</v>
      </c>
      <c r="F89" s="34" t="s">
        <v>114</v>
      </c>
      <c r="G89" s="35">
        <v>0.103393738045321</v>
      </c>
      <c r="H89" s="36">
        <v>17.289994152378728</v>
      </c>
      <c r="I89" s="36">
        <v>59.799753044506495</v>
      </c>
      <c r="J89" s="38">
        <v>2573.9949999999999</v>
      </c>
      <c r="K89" s="38">
        <v>2573.9949999999999</v>
      </c>
      <c r="L89" s="38">
        <v>2639.9160000000002</v>
      </c>
      <c r="M89" s="38">
        <v>445.0435791015625</v>
      </c>
      <c r="N89" s="38">
        <v>445.0435791015625</v>
      </c>
      <c r="O89" s="38">
        <v>456.44131469726563</v>
      </c>
      <c r="P89" s="34">
        <v>10</v>
      </c>
      <c r="Q89" s="34" t="s">
        <v>102</v>
      </c>
      <c r="R89" s="34"/>
      <c r="S89" s="34"/>
      <c r="T89" s="34"/>
      <c r="U89" s="34"/>
    </row>
    <row r="90" spans="1:21" x14ac:dyDescent="0.25">
      <c r="A90" s="34">
        <v>332</v>
      </c>
      <c r="B90" s="34" t="s">
        <v>289</v>
      </c>
      <c r="C90" s="34" t="s">
        <v>290</v>
      </c>
      <c r="D90" s="34" t="s">
        <v>105</v>
      </c>
      <c r="E90" s="34" t="s">
        <v>100</v>
      </c>
      <c r="F90" s="34" t="s">
        <v>197</v>
      </c>
      <c r="G90" s="35">
        <v>0.11178389437049741</v>
      </c>
      <c r="H90" s="36">
        <v>18.52696795712318</v>
      </c>
      <c r="I90" s="36">
        <v>60.335773575685977</v>
      </c>
      <c r="J90" s="38">
        <v>10863.543</v>
      </c>
      <c r="K90" s="38">
        <v>11306.800999999999</v>
      </c>
      <c r="L90" s="38">
        <v>11447.569</v>
      </c>
      <c r="M90" s="38">
        <v>2012.6851806640625</v>
      </c>
      <c r="N90" s="38">
        <v>2094.807373046875</v>
      </c>
      <c r="O90" s="38">
        <v>2120.887451171875</v>
      </c>
      <c r="P90" s="34">
        <v>10</v>
      </c>
      <c r="Q90" s="34" t="s">
        <v>102</v>
      </c>
      <c r="R90" s="34"/>
      <c r="S90" s="34"/>
      <c r="T90" s="34"/>
      <c r="U90" s="34"/>
    </row>
    <row r="91" spans="1:21" x14ac:dyDescent="0.25">
      <c r="A91" s="34">
        <v>646</v>
      </c>
      <c r="B91" s="34" t="s">
        <v>301</v>
      </c>
      <c r="C91" s="34" t="s">
        <v>302</v>
      </c>
      <c r="D91" s="34" t="s">
        <v>146</v>
      </c>
      <c r="E91" s="34" t="s">
        <v>100</v>
      </c>
      <c r="F91" s="34" t="s">
        <v>114</v>
      </c>
      <c r="G91" s="35">
        <v>0.1166221538492152</v>
      </c>
      <c r="H91" s="36">
        <v>19.701177223474108</v>
      </c>
      <c r="I91" s="36">
        <v>59.19552548883167</v>
      </c>
      <c r="J91" s="38">
        <v>13146.361999999999</v>
      </c>
      <c r="K91" s="38">
        <v>13146.361999999999</v>
      </c>
      <c r="L91" s="38">
        <v>13461.888000000001</v>
      </c>
      <c r="M91" s="38">
        <v>2589.988037109375</v>
      </c>
      <c r="N91" s="38">
        <v>2589.988037109375</v>
      </c>
      <c r="O91" s="38">
        <v>2652.150390625</v>
      </c>
      <c r="P91" s="34">
        <v>10</v>
      </c>
      <c r="Q91" s="34" t="s">
        <v>102</v>
      </c>
      <c r="R91" s="34"/>
      <c r="S91" s="34"/>
      <c r="T91" s="34"/>
      <c r="U91" s="34"/>
    </row>
    <row r="92" spans="1:21" x14ac:dyDescent="0.25">
      <c r="A92" s="34">
        <v>566</v>
      </c>
      <c r="B92" s="34" t="s">
        <v>276</v>
      </c>
      <c r="C92" s="34" t="s">
        <v>277</v>
      </c>
      <c r="D92" s="34" t="s">
        <v>146</v>
      </c>
      <c r="E92" s="34" t="s">
        <v>95</v>
      </c>
      <c r="F92" s="34" t="s">
        <v>171</v>
      </c>
      <c r="G92" s="35">
        <v>0.11671362953527931</v>
      </c>
      <c r="H92" s="36">
        <v>18.099158856683488</v>
      </c>
      <c r="I92" s="36">
        <v>64.485665029775902</v>
      </c>
      <c r="J92" s="38">
        <v>213401.323</v>
      </c>
      <c r="K92" s="38">
        <v>208327.405</v>
      </c>
      <c r="L92" s="38">
        <v>213401.323</v>
      </c>
      <c r="M92" s="38">
        <v>38623.84375</v>
      </c>
      <c r="N92" s="38">
        <v>37705.5078125</v>
      </c>
      <c r="O92" s="38">
        <v>38623.84375</v>
      </c>
      <c r="P92" s="34">
        <v>9</v>
      </c>
      <c r="Q92" s="34" t="s">
        <v>20</v>
      </c>
      <c r="R92" s="34"/>
      <c r="S92" s="34"/>
      <c r="T92" s="34"/>
      <c r="U92" s="34"/>
    </row>
    <row r="93" spans="1:21" x14ac:dyDescent="0.25">
      <c r="A93" s="34">
        <v>894</v>
      </c>
      <c r="B93" s="34" t="s">
        <v>303</v>
      </c>
      <c r="C93" s="34" t="s">
        <v>304</v>
      </c>
      <c r="D93" s="34" t="s">
        <v>146</v>
      </c>
      <c r="E93" s="34" t="s">
        <v>100</v>
      </c>
      <c r="F93" s="34" t="s">
        <v>122</v>
      </c>
      <c r="G93" s="35">
        <v>0.1254867772808875</v>
      </c>
      <c r="H93" s="36">
        <v>21.028754264115239</v>
      </c>
      <c r="I93" s="36">
        <v>59.673899701717417</v>
      </c>
      <c r="J93" s="38">
        <v>17835.893</v>
      </c>
      <c r="K93" s="38">
        <v>18927.715</v>
      </c>
      <c r="L93" s="38">
        <v>19473.125</v>
      </c>
      <c r="M93" s="38">
        <v>3750.666015625</v>
      </c>
      <c r="N93" s="38">
        <v>3980.2626953125</v>
      </c>
      <c r="O93" s="38">
        <v>4094.95556640625</v>
      </c>
      <c r="P93" s="34">
        <v>10</v>
      </c>
      <c r="Q93" s="34" t="s">
        <v>102</v>
      </c>
      <c r="R93" s="34"/>
      <c r="S93" s="34"/>
      <c r="T93" s="34"/>
      <c r="U93" s="34"/>
    </row>
    <row r="94" spans="1:21" x14ac:dyDescent="0.25">
      <c r="A94" s="34">
        <v>586</v>
      </c>
      <c r="B94" s="34" t="s">
        <v>281</v>
      </c>
      <c r="C94" s="34" t="s">
        <v>282</v>
      </c>
      <c r="D94" s="34" t="s">
        <v>196</v>
      </c>
      <c r="E94" s="34" t="s">
        <v>100</v>
      </c>
      <c r="F94" s="34" t="s">
        <v>101</v>
      </c>
      <c r="G94" s="35">
        <v>0.13402977951764261</v>
      </c>
      <c r="H94" s="36">
        <v>21.467651173952358</v>
      </c>
      <c r="I94" s="36">
        <v>62.433369366587613</v>
      </c>
      <c r="J94" s="38">
        <v>219731.47899999999</v>
      </c>
      <c r="K94" s="38">
        <v>227196.74100000001</v>
      </c>
      <c r="L94" s="38">
        <v>231402.117</v>
      </c>
      <c r="M94" s="38">
        <v>47171.1875</v>
      </c>
      <c r="N94" s="38">
        <v>48773.8046875</v>
      </c>
      <c r="O94" s="38">
        <v>49676.59765625</v>
      </c>
      <c r="P94" s="34">
        <v>10</v>
      </c>
      <c r="Q94" s="34" t="s">
        <v>102</v>
      </c>
      <c r="R94" s="34"/>
      <c r="S94" s="34"/>
      <c r="T94" s="34"/>
      <c r="U94" s="34"/>
    </row>
    <row r="95" spans="1:21" x14ac:dyDescent="0.25">
      <c r="A95" s="34">
        <v>598</v>
      </c>
      <c r="B95" s="34" t="s">
        <v>311</v>
      </c>
      <c r="C95" s="34" t="s">
        <v>312</v>
      </c>
      <c r="D95" s="34" t="s">
        <v>138</v>
      </c>
      <c r="E95" s="34" t="s">
        <v>100</v>
      </c>
      <c r="F95" s="34" t="s">
        <v>313</v>
      </c>
      <c r="G95" s="35">
        <v>0.14782273547749339</v>
      </c>
      <c r="H95" s="36">
        <v>25.787112132299523</v>
      </c>
      <c r="I95" s="36">
        <v>57.324269084144063</v>
      </c>
      <c r="J95" s="38">
        <v>9329.2270000000008</v>
      </c>
      <c r="K95" s="38">
        <v>9749.64</v>
      </c>
      <c r="L95" s="38">
        <v>9949.4369999999999</v>
      </c>
      <c r="M95" s="38">
        <v>2405.73828125</v>
      </c>
      <c r="N95" s="38">
        <v>2514.150634765625</v>
      </c>
      <c r="O95" s="38">
        <v>2565.67236328125</v>
      </c>
      <c r="P95" s="34">
        <v>9</v>
      </c>
      <c r="Q95" s="34" t="s">
        <v>20</v>
      </c>
      <c r="R95" s="34"/>
      <c r="S95" s="34"/>
      <c r="T95" s="34"/>
      <c r="U95" s="34"/>
    </row>
    <row r="96" spans="1:21" x14ac:dyDescent="0.25">
      <c r="A96" s="34">
        <v>384</v>
      </c>
      <c r="B96" s="34" t="s">
        <v>297</v>
      </c>
      <c r="C96" s="34" t="s">
        <v>298</v>
      </c>
      <c r="D96" s="34" t="s">
        <v>146</v>
      </c>
      <c r="E96" s="34" t="s">
        <v>95</v>
      </c>
      <c r="F96" s="34" t="s">
        <v>202</v>
      </c>
      <c r="G96" s="35">
        <v>0.1507745227184622</v>
      </c>
      <c r="H96" s="36">
        <v>24.465472880145018</v>
      </c>
      <c r="I96" s="36">
        <v>61.627471276397628</v>
      </c>
      <c r="J96" s="38">
        <v>24213.621999999999</v>
      </c>
      <c r="K96" s="38">
        <v>26811.79</v>
      </c>
      <c r="L96" s="38">
        <v>27478.249</v>
      </c>
      <c r="M96" s="38">
        <v>5923.97705078125</v>
      </c>
      <c r="N96" s="38">
        <v>6559.63134765625</v>
      </c>
      <c r="O96" s="38">
        <v>6722.68359375</v>
      </c>
      <c r="P96" s="34">
        <v>10</v>
      </c>
      <c r="Q96" s="34" t="s">
        <v>102</v>
      </c>
      <c r="R96" s="34"/>
      <c r="S96" s="34"/>
      <c r="T96" s="34"/>
      <c r="U96" s="34"/>
    </row>
    <row r="97" spans="1:21" x14ac:dyDescent="0.25">
      <c r="A97" s="34">
        <v>430</v>
      </c>
      <c r="B97" s="34" t="s">
        <v>318</v>
      </c>
      <c r="C97" s="34" t="s">
        <v>319</v>
      </c>
      <c r="D97" s="34" t="s">
        <v>146</v>
      </c>
      <c r="E97" s="34" t="s">
        <v>100</v>
      </c>
      <c r="F97" s="34" t="s">
        <v>114</v>
      </c>
      <c r="G97" s="35">
        <v>0.15117344586279169</v>
      </c>
      <c r="H97" s="36">
        <v>24.861870302926338</v>
      </c>
      <c r="I97" s="36">
        <v>60.80533926886347</v>
      </c>
      <c r="J97" s="38">
        <v>5087.5839999999998</v>
      </c>
      <c r="K97" s="38">
        <v>5087.5839999999998</v>
      </c>
      <c r="L97" s="38">
        <v>5193.4160000000002</v>
      </c>
      <c r="M97" s="38">
        <v>1264.8685302734375</v>
      </c>
      <c r="N97" s="38">
        <v>1264.8685302734375</v>
      </c>
      <c r="O97" s="38">
        <v>1291.1802978515625</v>
      </c>
      <c r="P97" s="34">
        <v>10</v>
      </c>
      <c r="Q97" s="34" t="s">
        <v>102</v>
      </c>
      <c r="R97" s="34"/>
      <c r="S97" s="34"/>
      <c r="T97" s="34"/>
      <c r="U97" s="34"/>
    </row>
    <row r="98" spans="1:21" x14ac:dyDescent="0.25">
      <c r="A98" s="34">
        <v>887</v>
      </c>
      <c r="B98" s="34" t="s">
        <v>305</v>
      </c>
      <c r="C98" s="34" t="s">
        <v>306</v>
      </c>
      <c r="D98" s="34" t="s">
        <v>99</v>
      </c>
      <c r="E98" s="34" t="s">
        <v>100</v>
      </c>
      <c r="F98" s="34" t="s">
        <v>280</v>
      </c>
      <c r="G98" s="35">
        <v>0.15150561094694809</v>
      </c>
      <c r="H98" s="36">
        <v>24.34976380299322</v>
      </c>
      <c r="I98" s="36">
        <v>62.220566972532232</v>
      </c>
      <c r="J98" s="38">
        <v>26984.002</v>
      </c>
      <c r="K98" s="38">
        <v>32284.045999999998</v>
      </c>
      <c r="L98" s="38">
        <v>32981.641000000003</v>
      </c>
      <c r="M98" s="38">
        <v>6570.54052734375</v>
      </c>
      <c r="N98" s="38">
        <v>7861.0888671875</v>
      </c>
      <c r="O98" s="38">
        <v>8030.95166015625</v>
      </c>
      <c r="P98" s="34">
        <v>10</v>
      </c>
      <c r="Q98" s="34" t="s">
        <v>102</v>
      </c>
      <c r="R98" s="34"/>
      <c r="S98" s="34"/>
      <c r="T98" s="34"/>
      <c r="U98" s="34"/>
    </row>
    <row r="99" spans="1:21" x14ac:dyDescent="0.25">
      <c r="A99" s="34">
        <v>4</v>
      </c>
      <c r="B99" s="34" t="s">
        <v>314</v>
      </c>
      <c r="C99" s="34" t="s">
        <v>315</v>
      </c>
      <c r="D99" s="34" t="s">
        <v>196</v>
      </c>
      <c r="E99" s="34" t="s">
        <v>100</v>
      </c>
      <c r="F99" s="34" t="s">
        <v>135</v>
      </c>
      <c r="G99" s="35">
        <v>0.15213334517876709</v>
      </c>
      <c r="H99" s="36">
        <v>24.861950456102182</v>
      </c>
      <c r="I99" s="36">
        <v>61.19123495454761</v>
      </c>
      <c r="J99" s="38">
        <v>34636.207000000002</v>
      </c>
      <c r="K99" s="38">
        <v>38972.230000000003</v>
      </c>
      <c r="L99" s="38">
        <v>40099.462</v>
      </c>
      <c r="M99" s="38">
        <v>8611.236328125</v>
      </c>
      <c r="N99" s="38">
        <v>9689.2568359375</v>
      </c>
      <c r="O99" s="38">
        <v>9969.5087890625</v>
      </c>
      <c r="P99" s="34">
        <v>9</v>
      </c>
      <c r="Q99" s="34" t="s">
        <v>20</v>
      </c>
      <c r="R99" s="34"/>
      <c r="S99" s="34"/>
      <c r="T99" s="34"/>
      <c r="U99" s="34"/>
    </row>
    <row r="100" spans="1:21" x14ac:dyDescent="0.25">
      <c r="A100" s="34">
        <v>800</v>
      </c>
      <c r="B100" s="34" t="s">
        <v>322</v>
      </c>
      <c r="C100" s="34" t="s">
        <v>323</v>
      </c>
      <c r="D100" s="34" t="s">
        <v>146</v>
      </c>
      <c r="E100" s="34" t="s">
        <v>100</v>
      </c>
      <c r="F100" s="34" t="s">
        <v>202</v>
      </c>
      <c r="G100" s="35">
        <v>0.15573279932040529</v>
      </c>
      <c r="H100" s="36">
        <v>25.680023609573372</v>
      </c>
      <c r="I100" s="36">
        <v>60.643557688299374</v>
      </c>
      <c r="J100" s="38">
        <v>38748.298999999999</v>
      </c>
      <c r="K100" s="38">
        <v>44404.610999999997</v>
      </c>
      <c r="L100" s="38">
        <v>45853.777999999998</v>
      </c>
      <c r="M100" s="38">
        <v>9950.572265625</v>
      </c>
      <c r="N100" s="38">
        <v>11403.1142578125</v>
      </c>
      <c r="O100" s="38">
        <v>11775.2607421875</v>
      </c>
      <c r="P100" s="34">
        <v>10</v>
      </c>
      <c r="Q100" s="34" t="s">
        <v>102</v>
      </c>
      <c r="R100" s="34"/>
      <c r="S100" s="34"/>
      <c r="T100" s="34"/>
      <c r="U100" s="34"/>
    </row>
    <row r="101" spans="1:21" x14ac:dyDescent="0.25">
      <c r="A101" s="34">
        <v>120</v>
      </c>
      <c r="B101" s="34" t="s">
        <v>295</v>
      </c>
      <c r="C101" s="34" t="s">
        <v>296</v>
      </c>
      <c r="D101" s="34" t="s">
        <v>146</v>
      </c>
      <c r="E101" s="34" t="s">
        <v>100</v>
      </c>
      <c r="F101" s="34" t="s">
        <v>122</v>
      </c>
      <c r="G101" s="35">
        <v>0.15784922652590769</v>
      </c>
      <c r="H101" s="36">
        <v>24.559452660919888</v>
      </c>
      <c r="I101" s="36">
        <v>64.272290064950994</v>
      </c>
      <c r="J101" s="38">
        <v>25076.746999999999</v>
      </c>
      <c r="K101" s="38">
        <v>26491.087</v>
      </c>
      <c r="L101" s="38">
        <v>27198.628000000001</v>
      </c>
      <c r="M101" s="38">
        <v>6158.7119140625</v>
      </c>
      <c r="N101" s="38">
        <v>6506.06591796875</v>
      </c>
      <c r="O101" s="38">
        <v>6679.833984375</v>
      </c>
      <c r="P101" s="34">
        <v>10</v>
      </c>
      <c r="Q101" s="34" t="s">
        <v>102</v>
      </c>
      <c r="R101" s="34"/>
      <c r="S101" s="34"/>
      <c r="T101" s="34"/>
      <c r="U101" s="34"/>
    </row>
    <row r="102" spans="1:21" x14ac:dyDescent="0.25">
      <c r="A102" s="34">
        <v>834</v>
      </c>
      <c r="B102" s="34" t="s">
        <v>324</v>
      </c>
      <c r="C102" s="34" t="s">
        <v>325</v>
      </c>
      <c r="D102" s="34" t="s">
        <v>146</v>
      </c>
      <c r="E102" s="34" t="s">
        <v>100</v>
      </c>
      <c r="F102" s="34" t="s">
        <v>135</v>
      </c>
      <c r="G102" s="35">
        <v>0.1660883037026635</v>
      </c>
      <c r="H102" s="36">
        <v>27.527402523649759</v>
      </c>
      <c r="I102" s="36">
        <v>60.335625041255255</v>
      </c>
      <c r="J102" s="38">
        <v>54401.802000000003</v>
      </c>
      <c r="K102" s="38">
        <v>61704.517999999996</v>
      </c>
      <c r="L102" s="38">
        <v>63588.334000000003</v>
      </c>
      <c r="M102" s="38">
        <v>14975.4033203125</v>
      </c>
      <c r="N102" s="38">
        <v>16985.650390625</v>
      </c>
      <c r="O102" s="38">
        <v>17504.216796875</v>
      </c>
      <c r="P102" s="34">
        <v>10</v>
      </c>
      <c r="Q102" s="34" t="s">
        <v>102</v>
      </c>
      <c r="R102" s="34"/>
      <c r="S102" s="34"/>
      <c r="T102" s="34"/>
      <c r="U102" s="34"/>
    </row>
    <row r="103" spans="1:21" x14ac:dyDescent="0.25">
      <c r="A103" s="34">
        <v>694</v>
      </c>
      <c r="B103" s="34" t="s">
        <v>326</v>
      </c>
      <c r="C103" s="34" t="s">
        <v>327</v>
      </c>
      <c r="D103" s="34" t="s">
        <v>146</v>
      </c>
      <c r="E103" s="34" t="s">
        <v>100</v>
      </c>
      <c r="F103" s="34" t="s">
        <v>108</v>
      </c>
      <c r="G103" s="35">
        <v>0.1712277137605642</v>
      </c>
      <c r="H103" s="36">
        <v>28.027725202777297</v>
      </c>
      <c r="I103" s="36">
        <v>61.092262223120798</v>
      </c>
      <c r="J103" s="38">
        <v>8046.8280000000004</v>
      </c>
      <c r="K103" s="38">
        <v>8233.9699999999993</v>
      </c>
      <c r="L103" s="38">
        <v>8420.6409999999996</v>
      </c>
      <c r="M103" s="38">
        <v>2255.3427734375</v>
      </c>
      <c r="N103" s="38">
        <v>2307.79443359375</v>
      </c>
      <c r="O103" s="38">
        <v>2360.114013671875</v>
      </c>
      <c r="P103" s="34">
        <v>10</v>
      </c>
      <c r="Q103" s="34" t="s">
        <v>102</v>
      </c>
      <c r="R103" s="34"/>
      <c r="S103" s="34"/>
      <c r="T103" s="34"/>
      <c r="U103" s="34"/>
    </row>
    <row r="104" spans="1:21" x14ac:dyDescent="0.25">
      <c r="A104" s="34">
        <v>686</v>
      </c>
      <c r="B104" s="34" t="s">
        <v>309</v>
      </c>
      <c r="C104" s="34" t="s">
        <v>310</v>
      </c>
      <c r="D104" s="34" t="s">
        <v>146</v>
      </c>
      <c r="E104" s="34" t="s">
        <v>100</v>
      </c>
      <c r="F104" s="34" t="s">
        <v>108</v>
      </c>
      <c r="G104" s="35">
        <v>0.17192269708431801</v>
      </c>
      <c r="H104" s="36">
        <v>27.706271309696128</v>
      </c>
      <c r="I104" s="36">
        <v>62.051907007837492</v>
      </c>
      <c r="J104" s="38">
        <v>16000.781000000001</v>
      </c>
      <c r="K104" s="38">
        <v>16436.12</v>
      </c>
      <c r="L104" s="38">
        <v>16876.72</v>
      </c>
      <c r="M104" s="38">
        <v>4433.2197265625</v>
      </c>
      <c r="N104" s="38">
        <v>4553.8359375</v>
      </c>
      <c r="O104" s="38">
        <v>4675.90966796875</v>
      </c>
      <c r="P104" s="34">
        <v>10</v>
      </c>
      <c r="Q104" s="34" t="s">
        <v>102</v>
      </c>
      <c r="R104" s="34"/>
      <c r="S104" s="34"/>
      <c r="T104" s="34"/>
      <c r="U104" s="34"/>
    </row>
    <row r="105" spans="1:21" x14ac:dyDescent="0.25">
      <c r="A105" s="34">
        <v>729</v>
      </c>
      <c r="B105" s="34" t="s">
        <v>320</v>
      </c>
      <c r="C105" s="34" t="s">
        <v>321</v>
      </c>
      <c r="D105" s="34" t="s">
        <v>99</v>
      </c>
      <c r="E105" s="34" t="s">
        <v>95</v>
      </c>
      <c r="F105" s="34" t="s">
        <v>206</v>
      </c>
      <c r="G105" s="35">
        <v>0.19546827838016639</v>
      </c>
      <c r="H105" s="36">
        <v>30.87827791783026</v>
      </c>
      <c r="I105" s="36">
        <v>63.302843150879141</v>
      </c>
      <c r="J105" s="38">
        <v>37003.245000000003</v>
      </c>
      <c r="K105" s="38">
        <v>44440.485999999997</v>
      </c>
      <c r="L105" s="38">
        <v>45657.201999999997</v>
      </c>
      <c r="M105" s="38">
        <v>11425.96484375</v>
      </c>
      <c r="N105" s="38">
        <v>13722.45703125</v>
      </c>
      <c r="O105" s="38">
        <v>14098.158203125</v>
      </c>
      <c r="P105" s="34">
        <v>10</v>
      </c>
      <c r="Q105" s="34" t="s">
        <v>102</v>
      </c>
      <c r="R105" s="34"/>
      <c r="S105" s="34"/>
      <c r="T105" s="34"/>
      <c r="U105" s="34"/>
    </row>
    <row r="106" spans="1:21" x14ac:dyDescent="0.25">
      <c r="A106" s="34">
        <v>24</v>
      </c>
      <c r="B106" s="34" t="s">
        <v>316</v>
      </c>
      <c r="C106" s="34" t="s">
        <v>317</v>
      </c>
      <c r="D106" s="34" t="s">
        <v>146</v>
      </c>
      <c r="E106" s="34" t="s">
        <v>100</v>
      </c>
      <c r="F106" s="34" t="s">
        <v>135</v>
      </c>
      <c r="G106" s="35">
        <v>0.20876726477076141</v>
      </c>
      <c r="H106" s="36">
        <v>32.457552277392331</v>
      </c>
      <c r="I106" s="36">
        <v>64.320088892277354</v>
      </c>
      <c r="J106" s="38">
        <v>29154.745999999999</v>
      </c>
      <c r="K106" s="38">
        <v>33428.485999999997</v>
      </c>
      <c r="L106" s="38">
        <v>34503.773999999998</v>
      </c>
      <c r="M106" s="38">
        <v>9462.9169921875</v>
      </c>
      <c r="N106" s="38">
        <v>10850.068359375</v>
      </c>
      <c r="O106" s="38">
        <v>11199.080078125</v>
      </c>
      <c r="P106" s="34">
        <v>10</v>
      </c>
      <c r="Q106" s="34" t="s">
        <v>102</v>
      </c>
      <c r="R106" s="34"/>
      <c r="S106" s="34"/>
      <c r="T106" s="34"/>
      <c r="U106" s="34"/>
    </row>
    <row r="107" spans="1:21" x14ac:dyDescent="0.25">
      <c r="A107" s="34">
        <v>180</v>
      </c>
      <c r="B107" s="34" t="s">
        <v>330</v>
      </c>
      <c r="C107" s="34" t="s">
        <v>331</v>
      </c>
      <c r="D107" s="34" t="s">
        <v>146</v>
      </c>
      <c r="E107" s="34" t="s">
        <v>95</v>
      </c>
      <c r="F107" s="34" t="s">
        <v>101</v>
      </c>
      <c r="G107" s="35">
        <v>0.22404384031047969</v>
      </c>
      <c r="H107" s="36">
        <v>36.775461418884973</v>
      </c>
      <c r="I107" s="36">
        <v>60.92210176741073</v>
      </c>
      <c r="J107" s="38">
        <v>87087.354999999996</v>
      </c>
      <c r="K107" s="38">
        <v>92853.164000000004</v>
      </c>
      <c r="L107" s="38">
        <v>95894.118000000002</v>
      </c>
      <c r="M107" s="38">
        <v>32026.77734375</v>
      </c>
      <c r="N107" s="38">
        <v>34147.1796875</v>
      </c>
      <c r="O107" s="38">
        <v>35265.50390625</v>
      </c>
      <c r="P107" s="34">
        <v>10</v>
      </c>
      <c r="Q107" s="34" t="s">
        <v>102</v>
      </c>
      <c r="R107" s="34"/>
      <c r="S107" s="34"/>
      <c r="T107" s="34"/>
      <c r="U107" s="34"/>
    </row>
    <row r="108" spans="1:21" x14ac:dyDescent="0.25">
      <c r="A108" s="34">
        <v>624</v>
      </c>
      <c r="B108" s="34" t="s">
        <v>332</v>
      </c>
      <c r="C108" s="34" t="s">
        <v>333</v>
      </c>
      <c r="D108" s="34" t="s">
        <v>146</v>
      </c>
      <c r="E108" s="34" t="s">
        <v>95</v>
      </c>
      <c r="F108" s="34" t="s">
        <v>117</v>
      </c>
      <c r="G108" s="35">
        <v>0.2274349830001085</v>
      </c>
      <c r="H108" s="36">
        <v>35.881701712323128</v>
      </c>
      <c r="I108" s="36">
        <v>63.38467022092177</v>
      </c>
      <c r="J108" s="38">
        <v>1970.4570000000001</v>
      </c>
      <c r="K108" s="38">
        <v>2015.828</v>
      </c>
      <c r="L108" s="38">
        <v>2060.721</v>
      </c>
      <c r="M108" s="38">
        <v>707.03350830078125</v>
      </c>
      <c r="N108" s="38">
        <v>723.31341552734375</v>
      </c>
      <c r="O108" s="38">
        <v>739.4217529296875</v>
      </c>
      <c r="P108" s="34">
        <v>10</v>
      </c>
      <c r="Q108" s="34" t="s">
        <v>102</v>
      </c>
      <c r="R108" s="34"/>
      <c r="S108" s="34"/>
      <c r="T108" s="34"/>
      <c r="U108" s="34"/>
    </row>
    <row r="109" spans="1:21" x14ac:dyDescent="0.25">
      <c r="A109" s="34">
        <v>478</v>
      </c>
      <c r="B109" s="34" t="s">
        <v>328</v>
      </c>
      <c r="C109" s="34" t="s">
        <v>329</v>
      </c>
      <c r="D109" s="34" t="s">
        <v>146</v>
      </c>
      <c r="E109" s="34" t="s">
        <v>100</v>
      </c>
      <c r="F109" s="34" t="s">
        <v>249</v>
      </c>
      <c r="G109" s="35">
        <v>0.24730336854614751</v>
      </c>
      <c r="H109" s="36">
        <v>38.001183977027509</v>
      </c>
      <c r="I109" s="36">
        <v>65.07780617984092</v>
      </c>
      <c r="J109" s="38">
        <v>4614.9740000000002</v>
      </c>
      <c r="K109" s="38">
        <v>4498.6040000000003</v>
      </c>
      <c r="L109" s="38">
        <v>4614.9740000000002</v>
      </c>
      <c r="M109" s="38">
        <v>1753.7447509765625</v>
      </c>
      <c r="N109" s="38">
        <v>1709.5228271484375</v>
      </c>
      <c r="O109" s="38">
        <v>1753.7447509765625</v>
      </c>
      <c r="P109" s="34">
        <v>10</v>
      </c>
      <c r="Q109" s="34" t="s">
        <v>102</v>
      </c>
      <c r="R109" s="34"/>
      <c r="S109" s="34"/>
      <c r="T109" s="34"/>
      <c r="U109" s="34"/>
    </row>
    <row r="110" spans="1:21" x14ac:dyDescent="0.25">
      <c r="A110" s="34">
        <v>231</v>
      </c>
      <c r="B110" s="34" t="s">
        <v>339</v>
      </c>
      <c r="C110" s="34" t="s">
        <v>340</v>
      </c>
      <c r="D110" s="34" t="s">
        <v>146</v>
      </c>
      <c r="E110" s="34" t="s">
        <v>100</v>
      </c>
      <c r="F110" s="34" t="s">
        <v>108</v>
      </c>
      <c r="G110" s="35">
        <v>0.26129126662528063</v>
      </c>
      <c r="H110" s="36">
        <v>41.868033779138692</v>
      </c>
      <c r="I110" s="36">
        <v>62.408296506981543</v>
      </c>
      <c r="J110" s="38">
        <v>114120.594</v>
      </c>
      <c r="K110" s="38">
        <v>117190.91099999999</v>
      </c>
      <c r="L110" s="38">
        <v>120283.026</v>
      </c>
      <c r="M110" s="38">
        <v>47780.05078125</v>
      </c>
      <c r="N110" s="38">
        <v>49065.53125</v>
      </c>
      <c r="O110" s="38">
        <v>50360.13671875</v>
      </c>
      <c r="P110" s="34">
        <v>10</v>
      </c>
      <c r="Q110" s="34" t="s">
        <v>102</v>
      </c>
      <c r="R110" s="34"/>
      <c r="S110" s="34"/>
      <c r="T110" s="34"/>
      <c r="U110" s="34"/>
    </row>
    <row r="111" spans="1:21" x14ac:dyDescent="0.25">
      <c r="A111" s="34">
        <v>204</v>
      </c>
      <c r="B111" s="34" t="s">
        <v>334</v>
      </c>
      <c r="C111" s="34" t="s">
        <v>335</v>
      </c>
      <c r="D111" s="34" t="s">
        <v>146</v>
      </c>
      <c r="E111" s="34" t="s">
        <v>100</v>
      </c>
      <c r="F111" s="34" t="s">
        <v>101</v>
      </c>
      <c r="G111" s="35">
        <v>0.26591101636855069</v>
      </c>
      <c r="H111" s="36">
        <v>40.937142711370171</v>
      </c>
      <c r="I111" s="36">
        <v>64.955929690397014</v>
      </c>
      <c r="J111" s="38">
        <v>11940.683000000001</v>
      </c>
      <c r="K111" s="38">
        <v>12643.123</v>
      </c>
      <c r="L111" s="38">
        <v>12996.895</v>
      </c>
      <c r="M111" s="38">
        <v>4888.17431640625</v>
      </c>
      <c r="N111" s="38">
        <v>5175.7333984375</v>
      </c>
      <c r="O111" s="38">
        <v>5320.5576171875</v>
      </c>
      <c r="P111" s="34">
        <v>10</v>
      </c>
      <c r="Q111" s="34" t="s">
        <v>102</v>
      </c>
      <c r="R111" s="34"/>
      <c r="S111" s="34"/>
      <c r="T111" s="34"/>
      <c r="U111" s="34"/>
    </row>
    <row r="112" spans="1:21" x14ac:dyDescent="0.25">
      <c r="A112" s="34">
        <v>324</v>
      </c>
      <c r="B112" s="34" t="s">
        <v>343</v>
      </c>
      <c r="C112" s="34" t="s">
        <v>344</v>
      </c>
      <c r="D112" s="34" t="s">
        <v>146</v>
      </c>
      <c r="E112" s="34" t="s">
        <v>100</v>
      </c>
      <c r="F112" s="34" t="s">
        <v>122</v>
      </c>
      <c r="G112" s="35">
        <v>0.28284829057964278</v>
      </c>
      <c r="H112" s="36">
        <v>43.514943642639039</v>
      </c>
      <c r="I112" s="36">
        <v>65.000265863262612</v>
      </c>
      <c r="J112" s="38">
        <v>12554.864</v>
      </c>
      <c r="K112" s="38">
        <v>13205.153</v>
      </c>
      <c r="L112" s="38">
        <v>13531.906000000001</v>
      </c>
      <c r="M112" s="38">
        <v>5463.2421875</v>
      </c>
      <c r="N112" s="38">
        <v>5746.21484375</v>
      </c>
      <c r="O112" s="38">
        <v>5888.4013671875</v>
      </c>
      <c r="P112" s="34">
        <v>10</v>
      </c>
      <c r="Q112" s="34" t="s">
        <v>102</v>
      </c>
      <c r="R112" s="34"/>
      <c r="S112" s="34"/>
      <c r="T112" s="34"/>
      <c r="U112" s="34"/>
    </row>
    <row r="113" spans="1:21" x14ac:dyDescent="0.25">
      <c r="A113" s="34">
        <v>466</v>
      </c>
      <c r="B113" s="34" t="s">
        <v>341</v>
      </c>
      <c r="C113" s="34" t="s">
        <v>342</v>
      </c>
      <c r="D113" s="34" t="s">
        <v>146</v>
      </c>
      <c r="E113" s="34" t="s">
        <v>100</v>
      </c>
      <c r="F113" s="34" t="s">
        <v>122</v>
      </c>
      <c r="G113" s="35">
        <v>0.28303712474071713</v>
      </c>
      <c r="H113" s="36">
        <v>44.704456477659079</v>
      </c>
      <c r="I113" s="36">
        <v>63.312955137294665</v>
      </c>
      <c r="J113" s="38">
        <v>19934.297999999999</v>
      </c>
      <c r="K113" s="38">
        <v>21224.04</v>
      </c>
      <c r="L113" s="38">
        <v>21904.983</v>
      </c>
      <c r="M113" s="38">
        <v>8911.51953125</v>
      </c>
      <c r="N113" s="38">
        <v>9488.091796875</v>
      </c>
      <c r="O113" s="38">
        <v>9792.50390625</v>
      </c>
      <c r="P113" s="34">
        <v>10</v>
      </c>
      <c r="Q113" s="34" t="s">
        <v>102</v>
      </c>
      <c r="R113" s="34"/>
      <c r="S113" s="34"/>
      <c r="T113" s="34"/>
      <c r="U113" s="34"/>
    </row>
    <row r="114" spans="1:21" x14ac:dyDescent="0.25">
      <c r="A114" s="34">
        <v>108</v>
      </c>
      <c r="B114" s="34" t="s">
        <v>347</v>
      </c>
      <c r="C114" s="34" t="s">
        <v>348</v>
      </c>
      <c r="D114" s="34" t="s">
        <v>146</v>
      </c>
      <c r="E114" s="34" t="s">
        <v>100</v>
      </c>
      <c r="F114" s="34" t="s">
        <v>197</v>
      </c>
      <c r="G114" s="35">
        <v>0.29317474171626051</v>
      </c>
      <c r="H114" s="36">
        <v>46.068448646677567</v>
      </c>
      <c r="I114" s="36">
        <v>63.638943860421094</v>
      </c>
      <c r="J114" s="38">
        <v>11155.593000000001</v>
      </c>
      <c r="K114" s="38">
        <v>12220.227000000001</v>
      </c>
      <c r="L114" s="38">
        <v>12551.213</v>
      </c>
      <c r="M114" s="38">
        <v>5139.20849609375</v>
      </c>
      <c r="N114" s="38">
        <v>5629.6689453125</v>
      </c>
      <c r="O114" s="38">
        <v>5782.14892578125</v>
      </c>
      <c r="P114" s="34">
        <v>10</v>
      </c>
      <c r="Q114" s="34" t="s">
        <v>102</v>
      </c>
      <c r="R114" s="34"/>
      <c r="S114" s="34"/>
      <c r="T114" s="34"/>
      <c r="U114" s="34"/>
    </row>
    <row r="115" spans="1:21" x14ac:dyDescent="0.25">
      <c r="A115" s="34">
        <v>508</v>
      </c>
      <c r="B115" s="34" t="s">
        <v>336</v>
      </c>
      <c r="C115" s="34" t="s">
        <v>337</v>
      </c>
      <c r="D115" s="34" t="s">
        <v>146</v>
      </c>
      <c r="E115" s="34" t="s">
        <v>338</v>
      </c>
      <c r="F115" s="34" t="s">
        <v>114</v>
      </c>
      <c r="G115" s="35">
        <v>0.29711966826626318</v>
      </c>
      <c r="H115" s="36">
        <v>43.024992940918139</v>
      </c>
      <c r="I115" s="36">
        <v>69.057458922600517</v>
      </c>
      <c r="J115" s="38">
        <v>31178.239000000001</v>
      </c>
      <c r="K115" s="38">
        <v>31178.239000000001</v>
      </c>
      <c r="L115" s="38">
        <v>32077.072</v>
      </c>
      <c r="M115" s="38">
        <v>13414.435546875</v>
      </c>
      <c r="N115" s="38">
        <v>13414.435546875</v>
      </c>
      <c r="O115" s="38">
        <v>13801.158203125</v>
      </c>
      <c r="P115" s="34">
        <v>9</v>
      </c>
      <c r="Q115" s="34" t="s">
        <v>21</v>
      </c>
      <c r="R115" s="34"/>
      <c r="S115" s="34"/>
      <c r="T115" s="34"/>
      <c r="U115" s="34"/>
    </row>
    <row r="116" spans="1:21" x14ac:dyDescent="0.25">
      <c r="A116" s="34">
        <v>450</v>
      </c>
      <c r="B116" s="34" t="s">
        <v>345</v>
      </c>
      <c r="C116" s="34" t="s">
        <v>346</v>
      </c>
      <c r="D116" s="34" t="s">
        <v>146</v>
      </c>
      <c r="E116" s="34" t="s">
        <v>100</v>
      </c>
      <c r="F116" s="34" t="s">
        <v>171</v>
      </c>
      <c r="G116" s="35">
        <v>0.29720966310986241</v>
      </c>
      <c r="H116" s="36">
        <v>45.790360470573901</v>
      </c>
      <c r="I116" s="36">
        <v>64.906600440688209</v>
      </c>
      <c r="J116" s="38">
        <v>28915.652999999998</v>
      </c>
      <c r="K116" s="38">
        <v>28225.177</v>
      </c>
      <c r="L116" s="38">
        <v>28915.652999999998</v>
      </c>
      <c r="M116" s="38">
        <v>13240.58203125</v>
      </c>
      <c r="N116" s="38">
        <v>12924.41015625</v>
      </c>
      <c r="O116" s="38">
        <v>13240.58203125</v>
      </c>
      <c r="P116" s="34">
        <v>10</v>
      </c>
      <c r="Q116" s="34" t="s">
        <v>102</v>
      </c>
      <c r="R116" s="34"/>
      <c r="S116" s="34"/>
      <c r="T116" s="34"/>
      <c r="U116" s="34"/>
    </row>
    <row r="117" spans="1:21" x14ac:dyDescent="0.25">
      <c r="A117" s="34">
        <v>140</v>
      </c>
      <c r="B117" s="34" t="s">
        <v>349</v>
      </c>
      <c r="C117" s="34" t="s">
        <v>350</v>
      </c>
      <c r="D117" s="34" t="s">
        <v>146</v>
      </c>
      <c r="E117" s="34" t="s">
        <v>95</v>
      </c>
      <c r="F117" s="34" t="s">
        <v>117</v>
      </c>
      <c r="G117" s="35">
        <v>0.36298472116390318</v>
      </c>
      <c r="H117" s="36">
        <v>55.815176570650202</v>
      </c>
      <c r="I117" s="36">
        <v>65.033337430087926</v>
      </c>
      <c r="J117" s="38">
        <v>5209.3239999999996</v>
      </c>
      <c r="K117" s="38">
        <v>5343.02</v>
      </c>
      <c r="L117" s="38">
        <v>5457.1540000000005</v>
      </c>
      <c r="M117" s="38">
        <v>2907.593505859375</v>
      </c>
      <c r="N117" s="38">
        <v>2982.216064453125</v>
      </c>
      <c r="O117" s="38">
        <v>3045.920166015625</v>
      </c>
      <c r="P117" s="34">
        <v>10</v>
      </c>
      <c r="Q117" s="34" t="s">
        <v>102</v>
      </c>
      <c r="R117" s="34"/>
      <c r="S117" s="34"/>
      <c r="T117" s="34"/>
      <c r="U117" s="34"/>
    </row>
    <row r="118" spans="1:21" x14ac:dyDescent="0.25">
      <c r="A118" s="34">
        <v>148</v>
      </c>
      <c r="B118" s="34" t="s">
        <v>351</v>
      </c>
      <c r="C118" s="34" t="s">
        <v>352</v>
      </c>
      <c r="D118" s="34" t="s">
        <v>146</v>
      </c>
      <c r="E118" s="34" t="s">
        <v>95</v>
      </c>
      <c r="F118" s="34" t="s">
        <v>108</v>
      </c>
      <c r="G118" s="35">
        <v>0.43758948996184088</v>
      </c>
      <c r="H118" s="36">
        <v>64.608697264116287</v>
      </c>
      <c r="I118" s="36">
        <v>67.72919258424335</v>
      </c>
      <c r="J118" s="38">
        <v>16126.866</v>
      </c>
      <c r="K118" s="38">
        <v>16644.701000000001</v>
      </c>
      <c r="L118" s="38">
        <v>17179.740000000002</v>
      </c>
      <c r="M118" s="38">
        <v>10419.3583984375</v>
      </c>
      <c r="N118" s="38">
        <v>10753.9248046875</v>
      </c>
      <c r="O118" s="38">
        <v>11099.6064453125</v>
      </c>
      <c r="P118" s="34">
        <v>10</v>
      </c>
      <c r="Q118" s="34" t="s">
        <v>102</v>
      </c>
      <c r="R118" s="34"/>
      <c r="S118" s="34"/>
      <c r="T118" s="34"/>
      <c r="U118" s="34"/>
    </row>
    <row r="119" spans="1:21" x14ac:dyDescent="0.25">
      <c r="A119" s="34">
        <v>562</v>
      </c>
      <c r="B119" s="34" t="s">
        <v>353</v>
      </c>
      <c r="C119" s="34" t="s">
        <v>354</v>
      </c>
      <c r="D119" s="34" t="s">
        <v>146</v>
      </c>
      <c r="E119" s="34" t="s">
        <v>100</v>
      </c>
      <c r="F119" s="34" t="s">
        <v>96</v>
      </c>
      <c r="G119" s="35">
        <v>0.54131695841956273</v>
      </c>
      <c r="H119" s="36">
        <v>76.270691407930542</v>
      </c>
      <c r="I119" s="36">
        <v>70.973128527752834</v>
      </c>
      <c r="J119" s="38">
        <v>17954.406999999999</v>
      </c>
      <c r="K119" s="38">
        <v>24333.638999999999</v>
      </c>
      <c r="L119" s="38">
        <v>25252.722000000002</v>
      </c>
      <c r="M119" s="38">
        <v>13693.9501953125</v>
      </c>
      <c r="N119" s="38">
        <v>18559.435546875</v>
      </c>
      <c r="O119" s="38">
        <v>19260.42578125</v>
      </c>
      <c r="P119" s="34">
        <v>10</v>
      </c>
      <c r="Q119" s="34" t="s">
        <v>102</v>
      </c>
      <c r="R119" s="34"/>
      <c r="S119" s="34"/>
      <c r="T119" s="34"/>
      <c r="U119" s="34"/>
    </row>
    <row r="120" spans="1:21" s="1" customFormat="1" x14ac:dyDescent="0.25">
      <c r="G120" s="21"/>
      <c r="H120" s="21"/>
      <c r="I120" s="21"/>
    </row>
    <row r="121" spans="1:21" s="29" customFormat="1" ht="23.25" x14ac:dyDescent="0.25">
      <c r="A121" s="29" t="str">
        <f>'2.1 Union MPI (k=1%)'!A121</f>
        <v>Notes</v>
      </c>
    </row>
    <row r="122" spans="1:21" s="11" customFormat="1" ht="21" x14ac:dyDescent="0.35">
      <c r="A122" s="11" t="str">
        <f>'2.1 Union MPI (k=1%)'!A123</f>
        <v xml:space="preserve">ᵇOwn calculations based on MPI results and population estimates from the year of the survey, 2020 and 2021, as indicated. This was computed by multiplying the headcount (column H) by population of the survey year, 2020 and 2021, as indicated, and rounding to the nearest thousand. </v>
      </c>
      <c r="G122" s="22"/>
      <c r="H122" s="22"/>
      <c r="I122" s="22"/>
    </row>
    <row r="123" spans="1:21" s="15" customFormat="1" ht="21" x14ac:dyDescent="0.25">
      <c r="A123" s="15" t="str">
        <f>'2.1 Union MPI (k=1%)'!A124</f>
        <v xml:space="preserve">Tables 2.1 - 2.12 updated on 30 April 2023. </v>
      </c>
    </row>
    <row r="124" spans="1:21" s="1" customFormat="1" x14ac:dyDescent="0.25">
      <c r="G124" s="21"/>
      <c r="H124" s="21"/>
      <c r="I124" s="21"/>
    </row>
    <row r="125" spans="1:21" s="1" customFormat="1" x14ac:dyDescent="0.25">
      <c r="G125" s="21"/>
      <c r="H125" s="21"/>
      <c r="I125" s="21"/>
    </row>
    <row r="126" spans="1:21" s="1" customFormat="1" x14ac:dyDescent="0.25">
      <c r="G126" s="21"/>
      <c r="H126" s="21"/>
      <c r="I126" s="21"/>
    </row>
    <row r="127" spans="1:21" s="1" customFormat="1" x14ac:dyDescent="0.25">
      <c r="G127" s="21"/>
      <c r="H127" s="21"/>
      <c r="I127" s="21"/>
    </row>
    <row r="128" spans="1:21" s="1" customFormat="1" x14ac:dyDescent="0.25">
      <c r="G128" s="21"/>
      <c r="H128" s="21"/>
      <c r="I128" s="21"/>
    </row>
    <row r="129" spans="7:9" s="1" customFormat="1" x14ac:dyDescent="0.25">
      <c r="G129" s="21"/>
      <c r="H129" s="21"/>
      <c r="I129" s="21"/>
    </row>
    <row r="130" spans="7:9" s="1" customFormat="1" x14ac:dyDescent="0.25">
      <c r="G130" s="21"/>
      <c r="H130" s="21"/>
      <c r="I130" s="21"/>
    </row>
    <row r="131" spans="7:9" s="1" customFormat="1" x14ac:dyDescent="0.25">
      <c r="G131" s="21"/>
      <c r="H131" s="21"/>
      <c r="I131" s="21"/>
    </row>
    <row r="132" spans="7:9" s="1" customFormat="1" x14ac:dyDescent="0.25">
      <c r="G132" s="21"/>
      <c r="H132" s="21"/>
      <c r="I132" s="21"/>
    </row>
    <row r="133" spans="7:9" s="1" customFormat="1" x14ac:dyDescent="0.25">
      <c r="G133" s="21"/>
      <c r="H133" s="21"/>
      <c r="I133" s="21"/>
    </row>
    <row r="134" spans="7:9" s="1" customFormat="1" x14ac:dyDescent="0.25">
      <c r="G134" s="21"/>
      <c r="H134" s="21"/>
      <c r="I134" s="21"/>
    </row>
    <row r="135" spans="7:9" s="1" customFormat="1" x14ac:dyDescent="0.25">
      <c r="G135" s="21"/>
      <c r="H135" s="21"/>
      <c r="I135" s="21"/>
    </row>
    <row r="136" spans="7:9" s="1" customFormat="1" x14ac:dyDescent="0.25">
      <c r="G136" s="21"/>
      <c r="H136" s="21"/>
      <c r="I136" s="21"/>
    </row>
    <row r="137" spans="7:9" s="1" customFormat="1" x14ac:dyDescent="0.25">
      <c r="G137" s="21"/>
      <c r="H137" s="21"/>
      <c r="I137" s="21"/>
    </row>
    <row r="138" spans="7:9" s="1" customFormat="1" x14ac:dyDescent="0.25">
      <c r="G138" s="21"/>
      <c r="H138" s="21"/>
      <c r="I138" s="21"/>
    </row>
    <row r="139" spans="7:9" s="1" customFormat="1" x14ac:dyDescent="0.25">
      <c r="G139" s="21"/>
      <c r="H139" s="21"/>
      <c r="I139" s="21"/>
    </row>
    <row r="140" spans="7:9" s="1" customFormat="1" x14ac:dyDescent="0.25">
      <c r="G140" s="21"/>
      <c r="H140" s="21"/>
      <c r="I140" s="21"/>
    </row>
    <row r="141" spans="7:9" s="1" customFormat="1" x14ac:dyDescent="0.25">
      <c r="G141" s="21"/>
      <c r="H141" s="21"/>
      <c r="I141" s="21"/>
    </row>
    <row r="142" spans="7:9" s="1" customFormat="1" x14ac:dyDescent="0.25">
      <c r="G142" s="21"/>
      <c r="H142" s="21"/>
      <c r="I142" s="21"/>
    </row>
    <row r="143" spans="7:9" s="1" customFormat="1" x14ac:dyDescent="0.25">
      <c r="G143" s="21"/>
      <c r="H143" s="21"/>
      <c r="I143" s="21"/>
    </row>
    <row r="144" spans="7:9" s="1" customFormat="1" x14ac:dyDescent="0.25">
      <c r="G144" s="21"/>
      <c r="H144" s="21"/>
      <c r="I144" s="21"/>
    </row>
    <row r="145" spans="7:9" s="1" customFormat="1" x14ac:dyDescent="0.25">
      <c r="G145" s="21"/>
      <c r="H145" s="21"/>
      <c r="I145" s="21"/>
    </row>
    <row r="146" spans="7:9" s="1" customFormat="1" x14ac:dyDescent="0.25">
      <c r="G146" s="21"/>
      <c r="H146" s="21"/>
      <c r="I146" s="21"/>
    </row>
    <row r="147" spans="7:9" s="1" customFormat="1" x14ac:dyDescent="0.25">
      <c r="G147" s="21"/>
      <c r="H147" s="21"/>
      <c r="I147" s="21"/>
    </row>
    <row r="148" spans="7:9" s="1" customFormat="1" x14ac:dyDescent="0.25">
      <c r="G148" s="21"/>
      <c r="H148" s="21"/>
      <c r="I148" s="21"/>
    </row>
    <row r="149" spans="7:9" s="1" customFormat="1" x14ac:dyDescent="0.25">
      <c r="G149" s="21"/>
      <c r="H149" s="21"/>
      <c r="I149" s="21"/>
    </row>
    <row r="150" spans="7:9" s="1" customFormat="1" x14ac:dyDescent="0.25">
      <c r="G150" s="21"/>
      <c r="H150" s="21"/>
      <c r="I150" s="21"/>
    </row>
    <row r="151" spans="7:9" s="1" customFormat="1" x14ac:dyDescent="0.25">
      <c r="G151" s="21"/>
      <c r="H151" s="21"/>
      <c r="I151" s="21"/>
    </row>
    <row r="152" spans="7:9" s="1" customFormat="1" x14ac:dyDescent="0.25">
      <c r="G152" s="21"/>
      <c r="H152" s="21"/>
      <c r="I152" s="21"/>
    </row>
    <row r="153" spans="7:9" s="1" customFormat="1" x14ac:dyDescent="0.25">
      <c r="G153" s="21"/>
      <c r="H153" s="21"/>
      <c r="I153" s="21"/>
    </row>
    <row r="154" spans="7:9" s="1" customFormat="1" x14ac:dyDescent="0.25">
      <c r="G154" s="21"/>
      <c r="H154" s="21"/>
      <c r="I154" s="21"/>
    </row>
    <row r="155" spans="7:9" s="1" customFormat="1" x14ac:dyDescent="0.25">
      <c r="G155" s="21"/>
      <c r="H155" s="21"/>
      <c r="I155" s="21"/>
    </row>
    <row r="156" spans="7:9" s="1" customFormat="1" x14ac:dyDescent="0.25">
      <c r="G156" s="21"/>
      <c r="H156" s="21"/>
      <c r="I156" s="21"/>
    </row>
    <row r="157" spans="7:9" s="1" customFormat="1" x14ac:dyDescent="0.25">
      <c r="G157" s="21"/>
      <c r="H157" s="21"/>
      <c r="I157" s="21"/>
    </row>
    <row r="158" spans="7:9" s="1" customFormat="1" x14ac:dyDescent="0.25">
      <c r="G158" s="21"/>
      <c r="H158" s="21"/>
      <c r="I158" s="21"/>
    </row>
    <row r="159" spans="7:9" s="1" customFormat="1" x14ac:dyDescent="0.25">
      <c r="G159" s="21"/>
      <c r="H159" s="21"/>
      <c r="I159" s="21"/>
    </row>
    <row r="160" spans="7:9" s="1" customFormat="1" x14ac:dyDescent="0.25">
      <c r="G160" s="21"/>
      <c r="H160" s="21"/>
      <c r="I160" s="21"/>
    </row>
    <row r="161" spans="7:9" s="1" customFormat="1" x14ac:dyDescent="0.25">
      <c r="G161" s="21"/>
      <c r="H161" s="21"/>
      <c r="I161" s="21"/>
    </row>
    <row r="162" spans="7:9" s="1" customFormat="1" x14ac:dyDescent="0.25">
      <c r="G162" s="21"/>
      <c r="H162" s="21"/>
      <c r="I162" s="21"/>
    </row>
    <row r="163" spans="7:9" s="1" customFormat="1" x14ac:dyDescent="0.25">
      <c r="G163" s="21"/>
      <c r="H163" s="21"/>
      <c r="I163" s="21"/>
    </row>
    <row r="164" spans="7:9" s="1" customFormat="1" x14ac:dyDescent="0.25">
      <c r="G164" s="21"/>
      <c r="H164" s="21"/>
      <c r="I164" s="21"/>
    </row>
    <row r="165" spans="7:9" s="1" customFormat="1" x14ac:dyDescent="0.25">
      <c r="G165" s="21"/>
      <c r="H165" s="21"/>
      <c r="I165" s="21"/>
    </row>
    <row r="166" spans="7:9" s="1" customFormat="1" x14ac:dyDescent="0.25">
      <c r="G166" s="21"/>
      <c r="H166" s="21"/>
      <c r="I166" s="21"/>
    </row>
    <row r="167" spans="7:9" s="1" customFormat="1" x14ac:dyDescent="0.25">
      <c r="G167" s="21"/>
      <c r="H167" s="21"/>
      <c r="I167" s="21"/>
    </row>
    <row r="168" spans="7:9" s="1" customFormat="1" x14ac:dyDescent="0.25">
      <c r="G168" s="21"/>
      <c r="H168" s="21"/>
      <c r="I168" s="21"/>
    </row>
    <row r="169" spans="7:9" s="1" customFormat="1" x14ac:dyDescent="0.25">
      <c r="G169" s="21"/>
      <c r="H169" s="21"/>
      <c r="I169" s="21"/>
    </row>
    <row r="170" spans="7:9" s="1" customFormat="1" x14ac:dyDescent="0.25">
      <c r="G170" s="21"/>
      <c r="H170" s="21"/>
      <c r="I170" s="21"/>
    </row>
  </sheetData>
  <autoFilter ref="A9:Q9" xr:uid="{00000000-0009-0000-0000-000009000000}">
    <sortState ref="A10:Q119">
      <sortCondition ref="G9"/>
    </sortState>
  </autoFilter>
  <sortState ref="A10:Q119">
    <sortCondition ref="G10:G119"/>
    <sortCondition ref="C10:C119"/>
  </sortState>
  <mergeCells count="22">
    <mergeCell ref="G5:I5"/>
    <mergeCell ref="N6:N7"/>
    <mergeCell ref="O6:O7"/>
    <mergeCell ref="P6:P8"/>
    <mergeCell ref="Q6:Q8"/>
    <mergeCell ref="J5:L5"/>
    <mergeCell ref="M5:O5"/>
    <mergeCell ref="P5:Q5"/>
    <mergeCell ref="G6:G7"/>
    <mergeCell ref="H6:H7"/>
    <mergeCell ref="I6:I7"/>
    <mergeCell ref="J6:J7"/>
    <mergeCell ref="K6:K7"/>
    <mergeCell ref="L6:L7"/>
    <mergeCell ref="M6:M7"/>
    <mergeCell ref="A5:A8"/>
    <mergeCell ref="B5:B8"/>
    <mergeCell ref="C5:C8"/>
    <mergeCell ref="D5:D8"/>
    <mergeCell ref="E5:F6"/>
    <mergeCell ref="E7:E8"/>
    <mergeCell ref="F7:F8"/>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U265"/>
  <sheetViews>
    <sheetView showGridLines="0" zoomScale="75" zoomScaleNormal="75" workbookViewId="0"/>
  </sheetViews>
  <sheetFormatPr defaultRowHeight="15" x14ac:dyDescent="0.25"/>
  <cols>
    <col min="1" max="2" width="8.7109375" customWidth="1"/>
    <col min="3" max="3" width="20" customWidth="1"/>
    <col min="4" max="4" width="30.7109375" customWidth="1"/>
    <col min="5" max="6" width="13.28515625" customWidth="1"/>
    <col min="7" max="7" width="18.7109375" style="24" customWidth="1"/>
    <col min="8" max="17" width="12.7109375" style="24" customWidth="1"/>
    <col min="18" max="19" width="12.7109375" customWidth="1"/>
  </cols>
  <sheetData>
    <row r="1" spans="1:21" s="3" customFormat="1" ht="21" customHeight="1" x14ac:dyDescent="0.25">
      <c r="A1" s="2" t="s">
        <v>55</v>
      </c>
      <c r="B1" s="4"/>
      <c r="C1" s="4"/>
      <c r="D1" s="4"/>
      <c r="G1" s="18"/>
      <c r="H1" s="18"/>
      <c r="I1" s="18"/>
      <c r="J1" s="18"/>
      <c r="K1" s="18"/>
      <c r="L1" s="18"/>
      <c r="M1" s="18"/>
      <c r="N1" s="18"/>
      <c r="O1" s="18"/>
      <c r="P1" s="18"/>
      <c r="Q1" s="18"/>
    </row>
    <row r="2" spans="1:21" s="3" customFormat="1" ht="21" customHeight="1" x14ac:dyDescent="0.25">
      <c r="A2" s="3" t="s">
        <v>81</v>
      </c>
      <c r="G2" s="18"/>
      <c r="H2" s="18"/>
      <c r="I2" s="18"/>
      <c r="J2" s="18"/>
      <c r="K2" s="18"/>
      <c r="L2" s="18"/>
      <c r="M2" s="18"/>
      <c r="N2" s="18"/>
      <c r="O2" s="18"/>
      <c r="P2" s="18"/>
      <c r="Q2" s="18"/>
    </row>
    <row r="3" spans="1:21" s="3" customFormat="1" ht="21" customHeight="1" x14ac:dyDescent="0.25">
      <c r="A3" s="3" t="str">
        <f>'2.10 Severe MPI (k=50%)'!A3</f>
        <v>Citation: Alkire, S., Kanagaratnam, U., and Suppa, N. (2023). The global Multidimensional Poverty Index (MPI) 2023 country results and methodological note. OPHI MPI Methodological Note 55, Oxford Poverty and Human Development Initiative, University of Oxford.</v>
      </c>
      <c r="G3" s="18"/>
      <c r="H3" s="18"/>
      <c r="I3" s="18"/>
      <c r="J3" s="18"/>
      <c r="K3" s="18"/>
      <c r="L3" s="18"/>
      <c r="M3" s="18"/>
      <c r="N3" s="18"/>
      <c r="O3" s="18"/>
      <c r="P3" s="18"/>
      <c r="Q3" s="18"/>
    </row>
    <row r="4" spans="1:21" s="6" customFormat="1" ht="18.75" x14ac:dyDescent="0.3">
      <c r="A4" s="13" t="str">
        <f>'2.10 Severe MPI (k=50%)'!A4</f>
        <v xml:space="preserve">A Severe multidimensional poverty measure identifies a person as poor if the person is deprived in 50-100% of the weighted indicators. </v>
      </c>
      <c r="G4" s="19"/>
      <c r="H4" s="19"/>
      <c r="I4" s="19"/>
      <c r="J4" s="19"/>
      <c r="K4" s="19"/>
      <c r="L4" s="19"/>
      <c r="M4" s="19"/>
      <c r="N4" s="19"/>
      <c r="O4" s="19"/>
      <c r="P4" s="19"/>
      <c r="Q4" s="19"/>
    </row>
    <row r="5" spans="1:21" s="1" customFormat="1" ht="30" customHeight="1" x14ac:dyDescent="0.25">
      <c r="A5" s="44" t="s">
        <v>0</v>
      </c>
      <c r="B5" s="44" t="s">
        <v>1</v>
      </c>
      <c r="C5" s="47" t="s">
        <v>2</v>
      </c>
      <c r="D5" s="47" t="s">
        <v>3</v>
      </c>
      <c r="E5" s="47" t="s">
        <v>4</v>
      </c>
      <c r="F5" s="47"/>
      <c r="G5" s="42" t="s">
        <v>60</v>
      </c>
      <c r="H5" s="43" t="s">
        <v>16</v>
      </c>
      <c r="I5" s="43"/>
      <c r="J5" s="43"/>
      <c r="K5" s="43"/>
      <c r="L5" s="43"/>
      <c r="M5" s="43"/>
      <c r="N5" s="43"/>
      <c r="O5" s="43"/>
      <c r="P5" s="43"/>
      <c r="Q5" s="43"/>
      <c r="R5" s="39" t="s">
        <v>11</v>
      </c>
      <c r="S5" s="39"/>
    </row>
    <row r="6" spans="1:21" s="1" customFormat="1" ht="30" customHeight="1" x14ac:dyDescent="0.25">
      <c r="A6" s="45"/>
      <c r="B6" s="45"/>
      <c r="C6" s="48"/>
      <c r="D6" s="48"/>
      <c r="E6" s="49"/>
      <c r="F6" s="49"/>
      <c r="G6" s="40"/>
      <c r="H6" s="41" t="s">
        <v>17</v>
      </c>
      <c r="I6" s="41"/>
      <c r="J6" s="41" t="s">
        <v>18</v>
      </c>
      <c r="K6" s="41"/>
      <c r="L6" s="41" t="s">
        <v>19</v>
      </c>
      <c r="M6" s="41"/>
      <c r="N6" s="41"/>
      <c r="O6" s="41"/>
      <c r="P6" s="41"/>
      <c r="Q6" s="41"/>
      <c r="R6" s="40" t="s">
        <v>37</v>
      </c>
      <c r="S6" s="40" t="s">
        <v>12</v>
      </c>
    </row>
    <row r="7" spans="1:21" s="1" customFormat="1" ht="30" customHeight="1" x14ac:dyDescent="0.25">
      <c r="A7" s="45"/>
      <c r="B7" s="45"/>
      <c r="C7" s="48"/>
      <c r="D7" s="48"/>
      <c r="E7" s="48" t="s">
        <v>5</v>
      </c>
      <c r="F7" s="48" t="s">
        <v>6</v>
      </c>
      <c r="G7" s="41"/>
      <c r="H7" s="16" t="s">
        <v>20</v>
      </c>
      <c r="I7" s="16" t="s">
        <v>21</v>
      </c>
      <c r="J7" s="16" t="s">
        <v>22</v>
      </c>
      <c r="K7" s="16" t="s">
        <v>23</v>
      </c>
      <c r="L7" s="17" t="s">
        <v>29</v>
      </c>
      <c r="M7" s="17" t="s">
        <v>24</v>
      </c>
      <c r="N7" s="17" t="s">
        <v>25</v>
      </c>
      <c r="O7" s="17" t="s">
        <v>26</v>
      </c>
      <c r="P7" s="17" t="s">
        <v>27</v>
      </c>
      <c r="Q7" s="17" t="s">
        <v>28</v>
      </c>
      <c r="R7" s="40"/>
      <c r="S7" s="40"/>
    </row>
    <row r="8" spans="1:21" s="1" customFormat="1" ht="30" customHeight="1" x14ac:dyDescent="0.25">
      <c r="A8" s="46"/>
      <c r="B8" s="46"/>
      <c r="C8" s="49"/>
      <c r="D8" s="49"/>
      <c r="E8" s="49"/>
      <c r="F8" s="49"/>
      <c r="G8" s="9" t="s">
        <v>35</v>
      </c>
      <c r="H8" s="9" t="s">
        <v>13</v>
      </c>
      <c r="I8" s="9" t="s">
        <v>13</v>
      </c>
      <c r="J8" s="9" t="s">
        <v>13</v>
      </c>
      <c r="K8" s="9" t="s">
        <v>13</v>
      </c>
      <c r="L8" s="9" t="s">
        <v>13</v>
      </c>
      <c r="M8" s="9" t="s">
        <v>13</v>
      </c>
      <c r="N8" s="9" t="s">
        <v>13</v>
      </c>
      <c r="O8" s="9" t="s">
        <v>13</v>
      </c>
      <c r="P8" s="9" t="s">
        <v>13</v>
      </c>
      <c r="Q8" s="9" t="s">
        <v>13</v>
      </c>
      <c r="R8" s="41"/>
      <c r="S8" s="41"/>
    </row>
    <row r="9" spans="1:21" s="1" customFormat="1" x14ac:dyDescent="0.25">
      <c r="G9" s="21"/>
      <c r="H9" s="21"/>
      <c r="I9" s="21"/>
      <c r="J9" s="21"/>
      <c r="K9" s="21"/>
      <c r="L9" s="21"/>
      <c r="M9" s="21"/>
      <c r="N9" s="21"/>
      <c r="O9" s="21"/>
      <c r="P9" s="21"/>
      <c r="Q9" s="21"/>
    </row>
    <row r="10" spans="1:21" x14ac:dyDescent="0.25">
      <c r="A10" s="34">
        <v>51</v>
      </c>
      <c r="B10" s="34" t="s">
        <v>133</v>
      </c>
      <c r="C10" s="34" t="s">
        <v>134</v>
      </c>
      <c r="D10" s="34" t="s">
        <v>94</v>
      </c>
      <c r="E10" s="34" t="s">
        <v>100</v>
      </c>
      <c r="F10" s="34" t="s">
        <v>135</v>
      </c>
      <c r="G10" s="35">
        <v>0</v>
      </c>
      <c r="H10" s="36">
        <v>0</v>
      </c>
      <c r="I10" s="36">
        <v>0</v>
      </c>
      <c r="J10" s="36">
        <v>0</v>
      </c>
      <c r="K10" s="36">
        <v>0</v>
      </c>
      <c r="L10" s="36">
        <v>0</v>
      </c>
      <c r="M10" s="36">
        <v>0</v>
      </c>
      <c r="N10" s="36">
        <v>0</v>
      </c>
      <c r="O10" s="36">
        <v>0</v>
      </c>
      <c r="P10" s="36">
        <v>0</v>
      </c>
      <c r="Q10" s="36">
        <v>0</v>
      </c>
      <c r="R10" s="34">
        <v>10</v>
      </c>
      <c r="S10" s="34" t="s">
        <v>102</v>
      </c>
      <c r="T10" s="34"/>
      <c r="U10" s="34"/>
    </row>
    <row r="11" spans="1:21" x14ac:dyDescent="0.25">
      <c r="A11" s="34">
        <v>52</v>
      </c>
      <c r="B11" s="34" t="s">
        <v>103</v>
      </c>
      <c r="C11" s="34" t="s">
        <v>104</v>
      </c>
      <c r="D11" s="34" t="s">
        <v>105</v>
      </c>
      <c r="E11" s="34" t="s">
        <v>95</v>
      </c>
      <c r="F11" s="34" t="s">
        <v>96</v>
      </c>
      <c r="G11" s="35">
        <v>0</v>
      </c>
      <c r="H11" s="36">
        <v>0</v>
      </c>
      <c r="I11" s="36"/>
      <c r="J11" s="36">
        <v>0</v>
      </c>
      <c r="K11" s="36">
        <v>0</v>
      </c>
      <c r="L11" s="36">
        <v>0</v>
      </c>
      <c r="M11" s="36">
        <v>0</v>
      </c>
      <c r="N11" s="36">
        <v>0</v>
      </c>
      <c r="O11" s="36">
        <v>0</v>
      </c>
      <c r="P11" s="36">
        <v>0</v>
      </c>
      <c r="Q11" s="36">
        <v>0</v>
      </c>
      <c r="R11" s="34">
        <v>9</v>
      </c>
      <c r="S11" s="34" t="s">
        <v>21</v>
      </c>
      <c r="T11" s="34"/>
      <c r="U11" s="34"/>
    </row>
    <row r="12" spans="1:21" x14ac:dyDescent="0.25">
      <c r="A12" s="34">
        <v>398</v>
      </c>
      <c r="B12" s="34" t="s">
        <v>126</v>
      </c>
      <c r="C12" s="34" t="s">
        <v>127</v>
      </c>
      <c r="D12" s="34" t="s">
        <v>94</v>
      </c>
      <c r="E12" s="34" t="s">
        <v>95</v>
      </c>
      <c r="F12" s="34" t="s">
        <v>128</v>
      </c>
      <c r="G12" s="35">
        <v>0</v>
      </c>
      <c r="H12" s="36">
        <v>0</v>
      </c>
      <c r="I12" s="36">
        <v>0</v>
      </c>
      <c r="J12" s="36">
        <v>0</v>
      </c>
      <c r="K12" s="36">
        <v>0</v>
      </c>
      <c r="L12" s="36">
        <v>0</v>
      </c>
      <c r="M12" s="36">
        <v>0</v>
      </c>
      <c r="N12" s="36">
        <v>0</v>
      </c>
      <c r="O12" s="36">
        <v>0</v>
      </c>
      <c r="P12" s="36">
        <v>0</v>
      </c>
      <c r="Q12" s="36">
        <v>0</v>
      </c>
      <c r="R12" s="34">
        <v>10</v>
      </c>
      <c r="S12" s="34" t="s">
        <v>102</v>
      </c>
      <c r="T12" s="34"/>
      <c r="U12" s="34"/>
    </row>
    <row r="13" spans="1:21" x14ac:dyDescent="0.25">
      <c r="A13" s="34">
        <v>417</v>
      </c>
      <c r="B13" s="34" t="s">
        <v>158</v>
      </c>
      <c r="C13" s="34" t="s">
        <v>159</v>
      </c>
      <c r="D13" s="34" t="s">
        <v>94</v>
      </c>
      <c r="E13" s="34" t="s">
        <v>95</v>
      </c>
      <c r="F13" s="34" t="s">
        <v>122</v>
      </c>
      <c r="G13" s="35">
        <v>0</v>
      </c>
      <c r="H13" s="36">
        <v>0</v>
      </c>
      <c r="I13" s="36">
        <v>0</v>
      </c>
      <c r="J13" s="36">
        <v>0</v>
      </c>
      <c r="K13" s="36">
        <v>0</v>
      </c>
      <c r="L13" s="36">
        <v>0</v>
      </c>
      <c r="M13" s="36">
        <v>0</v>
      </c>
      <c r="N13" s="36">
        <v>0</v>
      </c>
      <c r="O13" s="36">
        <v>0</v>
      </c>
      <c r="P13" s="36">
        <v>0</v>
      </c>
      <c r="Q13" s="36">
        <v>0</v>
      </c>
      <c r="R13" s="34">
        <v>10</v>
      </c>
      <c r="S13" s="34" t="s">
        <v>102</v>
      </c>
      <c r="T13" s="34"/>
      <c r="U13" s="34"/>
    </row>
    <row r="14" spans="1:21" x14ac:dyDescent="0.25">
      <c r="A14" s="34">
        <v>462</v>
      </c>
      <c r="B14" s="34" t="s">
        <v>194</v>
      </c>
      <c r="C14" s="34" t="s">
        <v>195</v>
      </c>
      <c r="D14" s="34" t="s">
        <v>196</v>
      </c>
      <c r="E14" s="34" t="s">
        <v>100</v>
      </c>
      <c r="F14" s="34" t="s">
        <v>197</v>
      </c>
      <c r="G14" s="35">
        <v>0</v>
      </c>
      <c r="H14" s="36">
        <v>0</v>
      </c>
      <c r="I14" s="36">
        <v>0</v>
      </c>
      <c r="J14" s="36">
        <v>0</v>
      </c>
      <c r="K14" s="36">
        <v>0</v>
      </c>
      <c r="L14" s="36">
        <v>0</v>
      </c>
      <c r="M14" s="36">
        <v>0</v>
      </c>
      <c r="N14" s="36">
        <v>0</v>
      </c>
      <c r="O14" s="36">
        <v>0</v>
      </c>
      <c r="P14" s="36">
        <v>0</v>
      </c>
      <c r="Q14" s="36">
        <v>0</v>
      </c>
      <c r="R14" s="34">
        <v>10</v>
      </c>
      <c r="S14" s="34" t="s">
        <v>102</v>
      </c>
      <c r="T14" s="34"/>
      <c r="U14" s="34"/>
    </row>
    <row r="15" spans="1:21" x14ac:dyDescent="0.25">
      <c r="A15" s="34">
        <v>662</v>
      </c>
      <c r="B15" s="34" t="s">
        <v>142</v>
      </c>
      <c r="C15" s="34" t="s">
        <v>143</v>
      </c>
      <c r="D15" s="34" t="s">
        <v>105</v>
      </c>
      <c r="E15" s="34" t="s">
        <v>95</v>
      </c>
      <c r="F15" s="34" t="s">
        <v>96</v>
      </c>
      <c r="G15" s="35">
        <v>0</v>
      </c>
      <c r="H15" s="36">
        <v>0</v>
      </c>
      <c r="I15" s="36"/>
      <c r="J15" s="36">
        <v>0</v>
      </c>
      <c r="K15" s="36">
        <v>0</v>
      </c>
      <c r="L15" s="36">
        <v>0</v>
      </c>
      <c r="M15" s="36">
        <v>0</v>
      </c>
      <c r="N15" s="36">
        <v>0</v>
      </c>
      <c r="O15" s="36">
        <v>0</v>
      </c>
      <c r="P15" s="36">
        <v>0</v>
      </c>
      <c r="Q15" s="36">
        <v>0</v>
      </c>
      <c r="R15" s="34">
        <v>9</v>
      </c>
      <c r="S15" s="34" t="s">
        <v>21</v>
      </c>
      <c r="T15" s="34"/>
      <c r="U15" s="34"/>
    </row>
    <row r="16" spans="1:21" x14ac:dyDescent="0.25">
      <c r="A16" s="34">
        <v>795</v>
      </c>
      <c r="B16" s="34" t="s">
        <v>106</v>
      </c>
      <c r="C16" s="34" t="s">
        <v>107</v>
      </c>
      <c r="D16" s="34" t="s">
        <v>94</v>
      </c>
      <c r="E16" s="34" t="s">
        <v>95</v>
      </c>
      <c r="F16" s="34" t="s">
        <v>108</v>
      </c>
      <c r="G16" s="35">
        <v>0</v>
      </c>
      <c r="H16" s="36">
        <v>0</v>
      </c>
      <c r="I16" s="36">
        <v>0</v>
      </c>
      <c r="J16" s="36">
        <v>0</v>
      </c>
      <c r="K16" s="36">
        <v>0</v>
      </c>
      <c r="L16" s="36"/>
      <c r="M16" s="36">
        <v>0</v>
      </c>
      <c r="N16" s="36">
        <v>0</v>
      </c>
      <c r="O16" s="36">
        <v>0</v>
      </c>
      <c r="P16" s="36">
        <v>0</v>
      </c>
      <c r="Q16" s="36">
        <v>0</v>
      </c>
      <c r="R16" s="34">
        <v>9</v>
      </c>
      <c r="S16" s="34" t="s">
        <v>109</v>
      </c>
      <c r="T16" s="34"/>
      <c r="U16" s="34"/>
    </row>
    <row r="17" spans="1:21" x14ac:dyDescent="0.25">
      <c r="A17" s="34">
        <v>798</v>
      </c>
      <c r="B17" s="34" t="s">
        <v>211</v>
      </c>
      <c r="C17" s="34" t="s">
        <v>212</v>
      </c>
      <c r="D17" s="34" t="s">
        <v>138</v>
      </c>
      <c r="E17" s="34" t="s">
        <v>95</v>
      </c>
      <c r="F17" s="34" t="s">
        <v>114</v>
      </c>
      <c r="G17" s="35">
        <v>0</v>
      </c>
      <c r="H17" s="36">
        <v>0</v>
      </c>
      <c r="I17" s="36">
        <v>0</v>
      </c>
      <c r="J17" s="36">
        <v>0</v>
      </c>
      <c r="K17" s="36">
        <v>0</v>
      </c>
      <c r="L17" s="36">
        <v>0</v>
      </c>
      <c r="M17" s="36">
        <v>0</v>
      </c>
      <c r="N17" s="36">
        <v>0</v>
      </c>
      <c r="O17" s="36">
        <v>0</v>
      </c>
      <c r="P17" s="36">
        <v>0</v>
      </c>
      <c r="Q17" s="36">
        <v>0</v>
      </c>
      <c r="R17" s="34">
        <v>10</v>
      </c>
      <c r="S17" s="34" t="s">
        <v>102</v>
      </c>
      <c r="T17" s="34"/>
      <c r="U17" s="34"/>
    </row>
    <row r="18" spans="1:21" x14ac:dyDescent="0.25">
      <c r="A18" s="34">
        <v>804</v>
      </c>
      <c r="B18" s="34" t="s">
        <v>92</v>
      </c>
      <c r="C18" s="34" t="s">
        <v>93</v>
      </c>
      <c r="D18" s="34" t="s">
        <v>94</v>
      </c>
      <c r="E18" s="34" t="s">
        <v>95</v>
      </c>
      <c r="F18" s="34" t="s">
        <v>96</v>
      </c>
      <c r="G18" s="35">
        <v>0</v>
      </c>
      <c r="H18" s="36"/>
      <c r="I18" s="36">
        <v>0</v>
      </c>
      <c r="J18" s="36">
        <v>0</v>
      </c>
      <c r="K18" s="36">
        <v>0</v>
      </c>
      <c r="L18" s="36">
        <v>0</v>
      </c>
      <c r="M18" s="36">
        <v>0</v>
      </c>
      <c r="N18" s="36">
        <v>0</v>
      </c>
      <c r="O18" s="36">
        <v>0</v>
      </c>
      <c r="P18" s="36">
        <v>0</v>
      </c>
      <c r="Q18" s="36">
        <v>0</v>
      </c>
      <c r="R18" s="34">
        <v>9</v>
      </c>
      <c r="S18" s="34" t="s">
        <v>20</v>
      </c>
      <c r="T18" s="34"/>
      <c r="U18" s="34"/>
    </row>
    <row r="19" spans="1:21" x14ac:dyDescent="0.25">
      <c r="A19" s="34">
        <v>400</v>
      </c>
      <c r="B19" s="34" t="s">
        <v>97</v>
      </c>
      <c r="C19" s="34" t="s">
        <v>98</v>
      </c>
      <c r="D19" s="34" t="s">
        <v>99</v>
      </c>
      <c r="E19" s="34" t="s">
        <v>100</v>
      </c>
      <c r="F19" s="34" t="s">
        <v>101</v>
      </c>
      <c r="G19" s="35">
        <v>7.0207161914800004E-6</v>
      </c>
      <c r="H19" s="36">
        <v>0</v>
      </c>
      <c r="I19" s="36">
        <v>0</v>
      </c>
      <c r="J19" s="36">
        <v>1.4041432383E-3</v>
      </c>
      <c r="K19" s="36">
        <v>1.4041432383E-3</v>
      </c>
      <c r="L19" s="36">
        <v>0</v>
      </c>
      <c r="M19" s="36">
        <v>1.4041432383E-3</v>
      </c>
      <c r="N19" s="36">
        <v>0</v>
      </c>
      <c r="O19" s="36">
        <v>0</v>
      </c>
      <c r="P19" s="36">
        <v>1.4041432383E-3</v>
      </c>
      <c r="Q19" s="36">
        <v>1.4041432383E-3</v>
      </c>
      <c r="R19" s="34">
        <v>10</v>
      </c>
      <c r="S19" s="34" t="s">
        <v>102</v>
      </c>
      <c r="T19" s="34"/>
      <c r="U19" s="34"/>
    </row>
    <row r="20" spans="1:21" x14ac:dyDescent="0.25">
      <c r="A20" s="34">
        <v>32</v>
      </c>
      <c r="B20" s="34" t="s">
        <v>112</v>
      </c>
      <c r="C20" s="34" t="s">
        <v>113</v>
      </c>
      <c r="D20" s="34" t="s">
        <v>105</v>
      </c>
      <c r="E20" s="34" t="s">
        <v>95</v>
      </c>
      <c r="F20" s="34" t="s">
        <v>114</v>
      </c>
      <c r="G20" s="35">
        <v>2.56067804885E-5</v>
      </c>
      <c r="H20" s="36">
        <v>3.7657846698700001E-3</v>
      </c>
      <c r="I20" s="36">
        <v>7.3150165360200007E-4</v>
      </c>
      <c r="J20" s="36">
        <v>4.3898544440900003E-3</v>
      </c>
      <c r="K20" s="36">
        <v>1.2801278938E-3</v>
      </c>
      <c r="L20" s="36">
        <v>1.35557142782E-3</v>
      </c>
      <c r="M20" s="36">
        <v>4.5727298574899993E-3</v>
      </c>
      <c r="N20" s="36">
        <v>7.5443534013700002E-5</v>
      </c>
      <c r="O20" s="36">
        <v>3.8412282038899999E-3</v>
      </c>
      <c r="P20" s="36">
        <v>5.1213560976899998E-3</v>
      </c>
      <c r="Q20" s="36">
        <v>6.24069774216E-4</v>
      </c>
      <c r="R20" s="34">
        <v>10</v>
      </c>
      <c r="S20" s="34" t="s">
        <v>102</v>
      </c>
      <c r="T20" s="34"/>
      <c r="U20" s="34"/>
    </row>
    <row r="21" spans="1:21" x14ac:dyDescent="0.25">
      <c r="A21" s="34">
        <v>275</v>
      </c>
      <c r="B21" s="34" t="s">
        <v>118</v>
      </c>
      <c r="C21" s="34" t="s">
        <v>119</v>
      </c>
      <c r="D21" s="34" t="s">
        <v>99</v>
      </c>
      <c r="E21" s="34" t="s">
        <v>95</v>
      </c>
      <c r="F21" s="34" t="s">
        <v>114</v>
      </c>
      <c r="G21" s="35">
        <v>3.5948083635699998E-5</v>
      </c>
      <c r="H21" s="36">
        <v>6.4706550544200003E-3</v>
      </c>
      <c r="I21" s="36">
        <v>6.4706550544200003E-3</v>
      </c>
      <c r="J21" s="36">
        <v>6.4706550544200003E-3</v>
      </c>
      <c r="K21" s="36">
        <v>0</v>
      </c>
      <c r="L21" s="36">
        <v>0</v>
      </c>
      <c r="M21" s="36">
        <v>6.4706550544200003E-3</v>
      </c>
      <c r="N21" s="36">
        <v>0</v>
      </c>
      <c r="O21" s="36">
        <v>0</v>
      </c>
      <c r="P21" s="36">
        <v>0</v>
      </c>
      <c r="Q21" s="36">
        <v>0</v>
      </c>
      <c r="R21" s="34">
        <v>10</v>
      </c>
      <c r="S21" s="34" t="s">
        <v>102</v>
      </c>
      <c r="T21" s="34"/>
      <c r="U21" s="34"/>
    </row>
    <row r="22" spans="1:21" x14ac:dyDescent="0.25">
      <c r="A22" s="34">
        <v>688</v>
      </c>
      <c r="B22" s="34" t="s">
        <v>110</v>
      </c>
      <c r="C22" s="34" t="s">
        <v>111</v>
      </c>
      <c r="D22" s="34" t="s">
        <v>94</v>
      </c>
      <c r="E22" s="34" t="s">
        <v>95</v>
      </c>
      <c r="F22" s="34" t="s">
        <v>108</v>
      </c>
      <c r="G22" s="35">
        <v>3.8622757728600002E-5</v>
      </c>
      <c r="H22" s="36">
        <v>0</v>
      </c>
      <c r="I22" s="36">
        <v>7.7245515457200001E-3</v>
      </c>
      <c r="J22" s="36">
        <v>7.7245515457200001E-3</v>
      </c>
      <c r="K22" s="36">
        <v>0</v>
      </c>
      <c r="L22" s="36">
        <v>7.7245515457200001E-3</v>
      </c>
      <c r="M22" s="36">
        <v>7.7245515457200001E-3</v>
      </c>
      <c r="N22" s="36">
        <v>0</v>
      </c>
      <c r="O22" s="36">
        <v>0</v>
      </c>
      <c r="P22" s="36">
        <v>7.7245515457200001E-3</v>
      </c>
      <c r="Q22" s="36">
        <v>0</v>
      </c>
      <c r="R22" s="34">
        <v>10</v>
      </c>
      <c r="S22" s="34" t="s">
        <v>102</v>
      </c>
      <c r="T22" s="34"/>
      <c r="U22" s="34"/>
    </row>
    <row r="23" spans="1:21" x14ac:dyDescent="0.25">
      <c r="A23" s="34">
        <v>268</v>
      </c>
      <c r="B23" s="34" t="s">
        <v>120</v>
      </c>
      <c r="C23" s="34" t="s">
        <v>121</v>
      </c>
      <c r="D23" s="34" t="s">
        <v>94</v>
      </c>
      <c r="E23" s="34" t="s">
        <v>95</v>
      </c>
      <c r="F23" s="34" t="s">
        <v>122</v>
      </c>
      <c r="G23" s="35">
        <v>6.3435018129000002E-5</v>
      </c>
      <c r="H23" s="36">
        <v>1.2687003625790002E-2</v>
      </c>
      <c r="I23" s="36">
        <v>1.2687003625790002E-2</v>
      </c>
      <c r="J23" s="36">
        <v>0</v>
      </c>
      <c r="K23" s="36">
        <v>1.2687003625790002E-2</v>
      </c>
      <c r="L23" s="36">
        <v>0</v>
      </c>
      <c r="M23" s="36">
        <v>0</v>
      </c>
      <c r="N23" s="36">
        <v>0</v>
      </c>
      <c r="O23" s="36">
        <v>0</v>
      </c>
      <c r="P23" s="36">
        <v>0</v>
      </c>
      <c r="Q23" s="36">
        <v>0</v>
      </c>
      <c r="R23" s="34">
        <v>10</v>
      </c>
      <c r="S23" s="34" t="s">
        <v>102</v>
      </c>
      <c r="T23" s="34"/>
      <c r="U23" s="34"/>
    </row>
    <row r="24" spans="1:21" x14ac:dyDescent="0.25">
      <c r="A24" s="34">
        <v>188</v>
      </c>
      <c r="B24" s="34" t="s">
        <v>129</v>
      </c>
      <c r="C24" s="34" t="s">
        <v>130</v>
      </c>
      <c r="D24" s="34" t="s">
        <v>105</v>
      </c>
      <c r="E24" s="34" t="s">
        <v>95</v>
      </c>
      <c r="F24" s="34" t="s">
        <v>122</v>
      </c>
      <c r="G24" s="35">
        <v>8.5401731618399995E-5</v>
      </c>
      <c r="H24" s="36">
        <v>3.8551058488099999E-3</v>
      </c>
      <c r="I24" s="36">
        <v>9.6187265546700002E-3</v>
      </c>
      <c r="J24" s="36">
        <v>1.0383299979660001E-2</v>
      </c>
      <c r="K24" s="36">
        <v>1.3473832403479999E-2</v>
      </c>
      <c r="L24" s="36"/>
      <c r="M24" s="36">
        <v>6.3091559555400007E-3</v>
      </c>
      <c r="N24" s="36">
        <v>6.3091559555400007E-3</v>
      </c>
      <c r="O24" s="36">
        <v>6.5281941308500003E-3</v>
      </c>
      <c r="P24" s="36">
        <v>1.0164261804350001E-2</v>
      </c>
      <c r="Q24" s="36">
        <v>5.4644176146700007E-3</v>
      </c>
      <c r="R24" s="34">
        <v>9</v>
      </c>
      <c r="S24" s="34" t="s">
        <v>109</v>
      </c>
      <c r="T24" s="34"/>
      <c r="U24" s="34"/>
    </row>
    <row r="25" spans="1:21" x14ac:dyDescent="0.25">
      <c r="A25" s="34">
        <v>776</v>
      </c>
      <c r="B25" s="34" t="s">
        <v>176</v>
      </c>
      <c r="C25" s="34" t="s">
        <v>177</v>
      </c>
      <c r="D25" s="34" t="s">
        <v>138</v>
      </c>
      <c r="E25" s="34" t="s">
        <v>95</v>
      </c>
      <c r="F25" s="34" t="s">
        <v>108</v>
      </c>
      <c r="G25" s="35">
        <v>1.227865903139E-4</v>
      </c>
      <c r="H25" s="36">
        <v>2.4557318062769999E-2</v>
      </c>
      <c r="I25" s="36">
        <v>0</v>
      </c>
      <c r="J25" s="36">
        <v>0</v>
      </c>
      <c r="K25" s="36">
        <v>2.4557318062769999E-2</v>
      </c>
      <c r="L25" s="36">
        <v>0</v>
      </c>
      <c r="M25" s="36">
        <v>2.4557318062769999E-2</v>
      </c>
      <c r="N25" s="36">
        <v>0</v>
      </c>
      <c r="O25" s="36">
        <v>2.4557318062769999E-2</v>
      </c>
      <c r="P25" s="36">
        <v>2.4557318062769999E-2</v>
      </c>
      <c r="Q25" s="36">
        <v>0</v>
      </c>
      <c r="R25" s="34">
        <v>10</v>
      </c>
      <c r="S25" s="34" t="s">
        <v>102</v>
      </c>
      <c r="T25" s="34"/>
      <c r="U25" s="34"/>
    </row>
    <row r="26" spans="1:21" x14ac:dyDescent="0.25">
      <c r="A26" s="34">
        <v>690</v>
      </c>
      <c r="B26" s="34" t="s">
        <v>144</v>
      </c>
      <c r="C26" s="34" t="s">
        <v>145</v>
      </c>
      <c r="D26" s="34" t="s">
        <v>146</v>
      </c>
      <c r="E26" s="34" t="s">
        <v>147</v>
      </c>
      <c r="F26" s="34" t="s">
        <v>108</v>
      </c>
      <c r="G26" s="35">
        <v>1.387126568012E-4</v>
      </c>
      <c r="H26" s="36">
        <v>0</v>
      </c>
      <c r="I26" s="36">
        <v>2.7742531360229999E-2</v>
      </c>
      <c r="J26" s="36">
        <v>2.7742531360229999E-2</v>
      </c>
      <c r="K26" s="36"/>
      <c r="L26" s="36"/>
      <c r="M26" s="36">
        <v>0</v>
      </c>
      <c r="N26" s="36">
        <v>0</v>
      </c>
      <c r="O26" s="36">
        <v>0</v>
      </c>
      <c r="P26" s="36">
        <v>0</v>
      </c>
      <c r="Q26" s="36">
        <v>0</v>
      </c>
      <c r="R26" s="34">
        <v>8</v>
      </c>
      <c r="S26" s="34" t="s">
        <v>148</v>
      </c>
      <c r="T26" s="34"/>
      <c r="U26" s="34"/>
    </row>
    <row r="27" spans="1:21" x14ac:dyDescent="0.25">
      <c r="A27" s="34">
        <v>764</v>
      </c>
      <c r="B27" s="34" t="s">
        <v>156</v>
      </c>
      <c r="C27" s="34" t="s">
        <v>157</v>
      </c>
      <c r="D27" s="34" t="s">
        <v>138</v>
      </c>
      <c r="E27" s="34" t="s">
        <v>95</v>
      </c>
      <c r="F27" s="34" t="s">
        <v>108</v>
      </c>
      <c r="G27" s="35">
        <v>1.641825924818E-4</v>
      </c>
      <c r="H27" s="36">
        <v>1.4364971719259999E-2</v>
      </c>
      <c r="I27" s="36">
        <v>9.6016189657800004E-3</v>
      </c>
      <c r="J27" s="36">
        <v>2.7526283742710003E-2</v>
      </c>
      <c r="K27" s="36">
        <v>1.5811479882089998E-2</v>
      </c>
      <c r="L27" s="36">
        <v>2.5036015419500002E-2</v>
      </c>
      <c r="M27" s="36">
        <v>2.1060717149539998E-2</v>
      </c>
      <c r="N27" s="36">
        <v>7.3360127330100002E-3</v>
      </c>
      <c r="O27" s="36">
        <v>8.609115587710001E-3</v>
      </c>
      <c r="P27" s="36">
        <v>2.2117080092199998E-2</v>
      </c>
      <c r="Q27" s="36">
        <v>9.4566625556299997E-3</v>
      </c>
      <c r="R27" s="34">
        <v>10</v>
      </c>
      <c r="S27" s="34" t="s">
        <v>102</v>
      </c>
      <c r="T27" s="34"/>
      <c r="U27" s="34"/>
    </row>
    <row r="28" spans="1:21" x14ac:dyDescent="0.25">
      <c r="A28" s="34">
        <v>860</v>
      </c>
      <c r="B28" s="34" t="s">
        <v>123</v>
      </c>
      <c r="C28" s="34" t="s">
        <v>124</v>
      </c>
      <c r="D28" s="34" t="s">
        <v>94</v>
      </c>
      <c r="E28" s="34" t="s">
        <v>95</v>
      </c>
      <c r="F28" s="34" t="s">
        <v>125</v>
      </c>
      <c r="G28" s="35">
        <v>2.2973389559910001E-4</v>
      </c>
      <c r="H28" s="36"/>
      <c r="I28" s="36">
        <v>4.5946779119810002E-2</v>
      </c>
      <c r="J28" s="36">
        <v>0</v>
      </c>
      <c r="K28" s="36">
        <v>0</v>
      </c>
      <c r="L28" s="36">
        <v>3.220516051814E-2</v>
      </c>
      <c r="M28" s="36">
        <v>3.220516051814E-2</v>
      </c>
      <c r="N28" s="36">
        <v>4.5946779119810002E-2</v>
      </c>
      <c r="O28" s="36">
        <v>0</v>
      </c>
      <c r="P28" s="36">
        <v>1.3741618601669999E-2</v>
      </c>
      <c r="Q28" s="36">
        <v>1.3741618601669999E-2</v>
      </c>
      <c r="R28" s="34">
        <v>9</v>
      </c>
      <c r="S28" s="34" t="s">
        <v>20</v>
      </c>
      <c r="T28" s="34"/>
      <c r="U28" s="34"/>
    </row>
    <row r="29" spans="1:21" x14ac:dyDescent="0.25">
      <c r="A29" s="34">
        <v>807</v>
      </c>
      <c r="B29" s="34" t="s">
        <v>115</v>
      </c>
      <c r="C29" s="34" t="s">
        <v>116</v>
      </c>
      <c r="D29" s="34" t="s">
        <v>94</v>
      </c>
      <c r="E29" s="34" t="s">
        <v>95</v>
      </c>
      <c r="F29" s="34" t="s">
        <v>117</v>
      </c>
      <c r="G29" s="35">
        <v>2.9077587250290001E-4</v>
      </c>
      <c r="H29" s="36">
        <v>0</v>
      </c>
      <c r="I29" s="36">
        <v>0</v>
      </c>
      <c r="J29" s="36">
        <v>5.2339657050499998E-2</v>
      </c>
      <c r="K29" s="36">
        <v>5.2339657050499998E-2</v>
      </c>
      <c r="L29" s="36">
        <v>5.2339657050499998E-2</v>
      </c>
      <c r="M29" s="36">
        <v>5.2339657050499998E-2</v>
      </c>
      <c r="N29" s="36">
        <v>0</v>
      </c>
      <c r="O29" s="36">
        <v>5.2339657050499998E-2</v>
      </c>
      <c r="P29" s="36">
        <v>0</v>
      </c>
      <c r="Q29" s="36">
        <v>5.2339657050499998E-2</v>
      </c>
      <c r="R29" s="34">
        <v>10</v>
      </c>
      <c r="S29" s="34" t="s">
        <v>102</v>
      </c>
      <c r="T29" s="34"/>
      <c r="U29" s="34"/>
    </row>
    <row r="30" spans="1:21" x14ac:dyDescent="0.25">
      <c r="A30" s="34">
        <v>788</v>
      </c>
      <c r="B30" s="34" t="s">
        <v>131</v>
      </c>
      <c r="C30" s="34" t="s">
        <v>132</v>
      </c>
      <c r="D30" s="34" t="s">
        <v>99</v>
      </c>
      <c r="E30" s="34" t="s">
        <v>95</v>
      </c>
      <c r="F30" s="34" t="s">
        <v>122</v>
      </c>
      <c r="G30" s="35">
        <v>2.9443881854949999E-4</v>
      </c>
      <c r="H30" s="36">
        <v>5.3000338177020004E-2</v>
      </c>
      <c r="I30" s="36">
        <v>1.0154435057499999E-2</v>
      </c>
      <c r="J30" s="36">
        <v>5.8887763709890004E-2</v>
      </c>
      <c r="K30" s="36">
        <v>4.8733328652389996E-2</v>
      </c>
      <c r="L30" s="36">
        <v>0</v>
      </c>
      <c r="M30" s="36">
        <v>0</v>
      </c>
      <c r="N30" s="36">
        <v>5.8874255328699998E-3</v>
      </c>
      <c r="O30" s="36">
        <v>5.8874255328699998E-3</v>
      </c>
      <c r="P30" s="36">
        <v>5.8874255328699998E-3</v>
      </c>
      <c r="Q30" s="36">
        <v>0</v>
      </c>
      <c r="R30" s="34">
        <v>10</v>
      </c>
      <c r="S30" s="34" t="s">
        <v>102</v>
      </c>
      <c r="T30" s="34"/>
      <c r="U30" s="34"/>
    </row>
    <row r="31" spans="1:21" x14ac:dyDescent="0.25">
      <c r="A31" s="34">
        <v>499</v>
      </c>
      <c r="B31" s="34" t="s">
        <v>152</v>
      </c>
      <c r="C31" s="34" t="s">
        <v>153</v>
      </c>
      <c r="D31" s="34" t="s">
        <v>94</v>
      </c>
      <c r="E31" s="34" t="s">
        <v>95</v>
      </c>
      <c r="F31" s="34" t="s">
        <v>122</v>
      </c>
      <c r="G31" s="35">
        <v>3.3031807521510001E-4</v>
      </c>
      <c r="H31" s="36">
        <v>1.6611707572229999E-2</v>
      </c>
      <c r="I31" s="36">
        <v>0</v>
      </c>
      <c r="J31" s="36">
        <v>5.9457253538689997E-2</v>
      </c>
      <c r="K31" s="36">
        <v>4.2845545966460001E-2</v>
      </c>
      <c r="L31" s="36">
        <v>5.9457253538689997E-2</v>
      </c>
      <c r="M31" s="36">
        <v>5.9457253538689997E-2</v>
      </c>
      <c r="N31" s="36">
        <v>0</v>
      </c>
      <c r="O31" s="36">
        <v>1.6611707572229999E-2</v>
      </c>
      <c r="P31" s="36">
        <v>5.9457253538689997E-2</v>
      </c>
      <c r="Q31" s="36">
        <v>4.2845545966460001E-2</v>
      </c>
      <c r="R31" s="34">
        <v>10</v>
      </c>
      <c r="S31" s="34" t="s">
        <v>102</v>
      </c>
      <c r="T31" s="34"/>
      <c r="U31" s="34"/>
    </row>
    <row r="32" spans="1:21" x14ac:dyDescent="0.25">
      <c r="A32" s="34">
        <v>70</v>
      </c>
      <c r="B32" s="34" t="s">
        <v>186</v>
      </c>
      <c r="C32" s="34" t="s">
        <v>187</v>
      </c>
      <c r="D32" s="34" t="s">
        <v>94</v>
      </c>
      <c r="E32" s="34" t="s">
        <v>95</v>
      </c>
      <c r="F32" s="34" t="s">
        <v>188</v>
      </c>
      <c r="G32" s="35">
        <v>3.4201179799040003E-4</v>
      </c>
      <c r="H32" s="36">
        <v>6.2031615182969999E-2</v>
      </c>
      <c r="I32" s="36"/>
      <c r="J32" s="36">
        <v>6.2598872626999993E-3</v>
      </c>
      <c r="K32" s="36">
        <v>4.0122009763530003E-2</v>
      </c>
      <c r="L32" s="36">
        <v>4.7946868841899998E-2</v>
      </c>
      <c r="M32" s="36">
        <v>6.2598872626999993E-3</v>
      </c>
      <c r="N32" s="36">
        <v>0</v>
      </c>
      <c r="O32" s="36">
        <v>2.1909605419439999E-2</v>
      </c>
      <c r="P32" s="36">
        <v>6.2598872626999993E-3</v>
      </c>
      <c r="Q32" s="36">
        <v>2.1909605419439999E-2</v>
      </c>
      <c r="R32" s="34">
        <v>9</v>
      </c>
      <c r="S32" s="34" t="s">
        <v>21</v>
      </c>
      <c r="T32" s="34"/>
      <c r="U32" s="34"/>
    </row>
    <row r="33" spans="1:21" x14ac:dyDescent="0.25">
      <c r="A33" s="34">
        <v>8</v>
      </c>
      <c r="B33" s="34" t="s">
        <v>166</v>
      </c>
      <c r="C33" s="34" t="s">
        <v>167</v>
      </c>
      <c r="D33" s="34" t="s">
        <v>94</v>
      </c>
      <c r="E33" s="34" t="s">
        <v>100</v>
      </c>
      <c r="F33" s="34" t="s">
        <v>101</v>
      </c>
      <c r="G33" s="35">
        <v>3.588728908283E-4</v>
      </c>
      <c r="H33" s="36">
        <v>6.7062041360999997E-2</v>
      </c>
      <c r="I33" s="36">
        <v>2.4169144033399999E-3</v>
      </c>
      <c r="J33" s="36">
        <v>6.1398412549680002E-2</v>
      </c>
      <c r="K33" s="36">
        <v>5.9844750373739999E-2</v>
      </c>
      <c r="L33" s="36">
        <v>3.8408802439789995E-2</v>
      </c>
      <c r="M33" s="36">
        <v>1.050159287474E-2</v>
      </c>
      <c r="N33" s="36">
        <v>0</v>
      </c>
      <c r="O33" s="36">
        <v>0</v>
      </c>
      <c r="P33" s="36">
        <v>1.529783420192E-2</v>
      </c>
      <c r="Q33" s="36">
        <v>9.5966179110999993E-3</v>
      </c>
      <c r="R33" s="34">
        <v>10</v>
      </c>
      <c r="S33" s="34" t="s">
        <v>102</v>
      </c>
      <c r="T33" s="34"/>
      <c r="U33" s="34"/>
    </row>
    <row r="34" spans="1:21" x14ac:dyDescent="0.25">
      <c r="A34" s="34">
        <v>498</v>
      </c>
      <c r="B34" s="34" t="s">
        <v>164</v>
      </c>
      <c r="C34" s="34" t="s">
        <v>165</v>
      </c>
      <c r="D34" s="34" t="s">
        <v>94</v>
      </c>
      <c r="E34" s="34" t="s">
        <v>95</v>
      </c>
      <c r="F34" s="34" t="s">
        <v>96</v>
      </c>
      <c r="G34" s="35">
        <v>3.9692615708309997E-4</v>
      </c>
      <c r="H34" s="36">
        <v>3.6909738592210001E-2</v>
      </c>
      <c r="I34" s="36">
        <v>0</v>
      </c>
      <c r="J34" s="36">
        <v>6.3273837586650006E-2</v>
      </c>
      <c r="K34" s="36">
        <v>6.3273837586650006E-2</v>
      </c>
      <c r="L34" s="36">
        <v>4.2182558391099995E-2</v>
      </c>
      <c r="M34" s="36">
        <v>6.3273837586650006E-2</v>
      </c>
      <c r="N34" s="36">
        <v>3.427332869277E-2</v>
      </c>
      <c r="O34" s="36">
        <v>0</v>
      </c>
      <c r="P34" s="36">
        <v>4.2182558391099995E-2</v>
      </c>
      <c r="Q34" s="36">
        <v>4.2182558391099995E-2</v>
      </c>
      <c r="R34" s="34">
        <v>10</v>
      </c>
      <c r="S34" s="34" t="s">
        <v>102</v>
      </c>
      <c r="T34" s="34"/>
      <c r="U34" s="34"/>
    </row>
    <row r="35" spans="1:21" x14ac:dyDescent="0.25">
      <c r="A35" s="34">
        <v>434</v>
      </c>
      <c r="B35" s="34" t="s">
        <v>203</v>
      </c>
      <c r="C35" s="34" t="s">
        <v>204</v>
      </c>
      <c r="D35" s="34" t="s">
        <v>99</v>
      </c>
      <c r="E35" s="34" t="s">
        <v>205</v>
      </c>
      <c r="F35" s="34" t="s">
        <v>206</v>
      </c>
      <c r="G35" s="35">
        <v>5.1242962612210003E-4</v>
      </c>
      <c r="H35" s="36">
        <v>9.2901265492709995E-2</v>
      </c>
      <c r="I35" s="36">
        <v>6.1633844199399995E-3</v>
      </c>
      <c r="J35" s="36">
        <v>9.2901265492709995E-2</v>
      </c>
      <c r="K35" s="36">
        <v>9.1234619526539995E-2</v>
      </c>
      <c r="L35" s="36">
        <v>2.6078155123200001E-3</v>
      </c>
      <c r="M35" s="36">
        <v>3.6592838896689996E-2</v>
      </c>
      <c r="N35" s="36">
        <v>8.1376217580899999E-3</v>
      </c>
      <c r="O35" s="36">
        <v>0</v>
      </c>
      <c r="P35" s="36">
        <v>2.5433446056760001E-2</v>
      </c>
      <c r="Q35" s="36">
        <v>0</v>
      </c>
      <c r="R35" s="34">
        <v>10</v>
      </c>
      <c r="S35" s="34" t="s">
        <v>102</v>
      </c>
      <c r="T35" s="34"/>
      <c r="U35" s="34"/>
    </row>
    <row r="36" spans="1:21" x14ac:dyDescent="0.25">
      <c r="A36" s="34">
        <v>192</v>
      </c>
      <c r="B36" s="34" t="s">
        <v>140</v>
      </c>
      <c r="C36" s="34" t="s">
        <v>141</v>
      </c>
      <c r="D36" s="34" t="s">
        <v>105</v>
      </c>
      <c r="E36" s="34" t="s">
        <v>95</v>
      </c>
      <c r="F36" s="34" t="s">
        <v>108</v>
      </c>
      <c r="G36" s="35">
        <v>5.2003978368570002E-4</v>
      </c>
      <c r="H36" s="36">
        <v>1.6866927294559998E-2</v>
      </c>
      <c r="I36" s="36">
        <v>1.149961149949E-2</v>
      </c>
      <c r="J36" s="36">
        <v>7.3882825751200004E-2</v>
      </c>
      <c r="K36" s="36">
        <v>7.6221929048640003E-2</v>
      </c>
      <c r="L36" s="36">
        <v>8.6201426077419999E-2</v>
      </c>
      <c r="M36" s="36">
        <v>9.4225395311329993E-2</v>
      </c>
      <c r="N36" s="36">
        <v>2.5276263077539999E-2</v>
      </c>
      <c r="O36" s="36">
        <v>9.9794970287799996E-3</v>
      </c>
      <c r="P36" s="36">
        <v>9.4225395311329993E-2</v>
      </c>
      <c r="Q36" s="36">
        <v>9.0749753045759995E-2</v>
      </c>
      <c r="R36" s="34">
        <v>10</v>
      </c>
      <c r="S36" s="34" t="s">
        <v>102</v>
      </c>
      <c r="T36" s="34"/>
      <c r="U36" s="34"/>
    </row>
    <row r="37" spans="1:21" x14ac:dyDescent="0.25">
      <c r="A37" s="34">
        <v>780</v>
      </c>
      <c r="B37" s="34" t="s">
        <v>149</v>
      </c>
      <c r="C37" s="34" t="s">
        <v>150</v>
      </c>
      <c r="D37" s="34" t="s">
        <v>105</v>
      </c>
      <c r="E37" s="34" t="s">
        <v>95</v>
      </c>
      <c r="F37" s="34" t="s">
        <v>151</v>
      </c>
      <c r="G37" s="35">
        <v>5.4094036930590005E-4</v>
      </c>
      <c r="H37" s="36">
        <v>3.8482457752829997E-2</v>
      </c>
      <c r="I37" s="36">
        <v>8.5021146109429999E-2</v>
      </c>
      <c r="J37" s="36">
        <v>9.9323395965040001E-2</v>
      </c>
      <c r="K37" s="36">
        <v>5.560189316782E-2</v>
      </c>
      <c r="L37" s="36">
        <v>0</v>
      </c>
      <c r="M37" s="36">
        <v>5.2390450444000005E-3</v>
      </c>
      <c r="N37" s="36">
        <v>5.560189316782E-2</v>
      </c>
      <c r="O37" s="36">
        <v>1.4302249855620001E-2</v>
      </c>
      <c r="P37" s="36">
        <v>4.3721502797220001E-2</v>
      </c>
      <c r="Q37" s="36">
        <v>1.9541294900010001E-2</v>
      </c>
      <c r="R37" s="34">
        <v>10</v>
      </c>
      <c r="S37" s="34" t="s">
        <v>102</v>
      </c>
      <c r="T37" s="34"/>
      <c r="U37" s="34"/>
    </row>
    <row r="38" spans="1:21" x14ac:dyDescent="0.25">
      <c r="A38" s="34">
        <v>218</v>
      </c>
      <c r="B38" s="34" t="s">
        <v>172</v>
      </c>
      <c r="C38" s="34" t="s">
        <v>173</v>
      </c>
      <c r="D38" s="34" t="s">
        <v>105</v>
      </c>
      <c r="E38" s="34" t="s">
        <v>170</v>
      </c>
      <c r="F38" s="34" t="s">
        <v>122</v>
      </c>
      <c r="G38" s="35">
        <v>7.8879876602110002E-4</v>
      </c>
      <c r="H38" s="36">
        <v>0.13466815131259999</v>
      </c>
      <c r="I38" s="36">
        <v>2.108759051817E-2</v>
      </c>
      <c r="J38" s="36">
        <v>4.9585326669479998E-2</v>
      </c>
      <c r="K38" s="36">
        <v>7.5710063128569996E-2</v>
      </c>
      <c r="L38" s="36">
        <v>0.11703037411914001</v>
      </c>
      <c r="M38" s="36">
        <v>9.358189186766E-2</v>
      </c>
      <c r="N38" s="36">
        <v>8.9464398623900002E-2</v>
      </c>
      <c r="O38" s="36">
        <v>8.2987883330700007E-2</v>
      </c>
      <c r="P38" s="36">
        <v>7.6278668552300005E-2</v>
      </c>
      <c r="Q38" s="36">
        <v>0.11734116745718</v>
      </c>
      <c r="R38" s="34">
        <v>10</v>
      </c>
      <c r="S38" s="34" t="s">
        <v>102</v>
      </c>
      <c r="T38" s="34"/>
      <c r="U38" s="34"/>
    </row>
    <row r="39" spans="1:21" x14ac:dyDescent="0.25">
      <c r="A39" s="34">
        <v>242</v>
      </c>
      <c r="B39" s="34" t="s">
        <v>192</v>
      </c>
      <c r="C39" s="34" t="s">
        <v>193</v>
      </c>
      <c r="D39" s="34" t="s">
        <v>138</v>
      </c>
      <c r="E39" s="34" t="s">
        <v>95</v>
      </c>
      <c r="F39" s="34" t="s">
        <v>171</v>
      </c>
      <c r="G39" s="35">
        <v>1.1238702065086001E-3</v>
      </c>
      <c r="H39" s="36">
        <v>0.21364108675740001</v>
      </c>
      <c r="I39" s="36">
        <v>5.5439943977289997E-2</v>
      </c>
      <c r="J39" s="36">
        <v>3.1786220306840002E-2</v>
      </c>
      <c r="K39" s="36">
        <v>0.12350280055363</v>
      </c>
      <c r="L39" s="36">
        <v>0.12676243648820001</v>
      </c>
      <c r="M39" s="36">
        <v>0.12157699249567999</v>
      </c>
      <c r="N39" s="36">
        <v>5.4858321854579999E-2</v>
      </c>
      <c r="O39" s="36">
        <v>0.10660245686009</v>
      </c>
      <c r="P39" s="36">
        <v>0.21364108675740001</v>
      </c>
      <c r="Q39" s="36">
        <v>0.12641492247326999</v>
      </c>
      <c r="R39" s="34">
        <v>10</v>
      </c>
      <c r="S39" s="34" t="s">
        <v>102</v>
      </c>
      <c r="T39" s="34"/>
      <c r="U39" s="34"/>
    </row>
    <row r="40" spans="1:21" x14ac:dyDescent="0.25">
      <c r="A40" s="34">
        <v>12</v>
      </c>
      <c r="B40" s="34" t="s">
        <v>154</v>
      </c>
      <c r="C40" s="34" t="s">
        <v>155</v>
      </c>
      <c r="D40" s="34" t="s">
        <v>99</v>
      </c>
      <c r="E40" s="34" t="s">
        <v>95</v>
      </c>
      <c r="F40" s="34" t="s">
        <v>117</v>
      </c>
      <c r="G40" s="35">
        <v>1.1303842575338999E-3</v>
      </c>
      <c r="H40" s="36">
        <v>0.13242239082026999</v>
      </c>
      <c r="I40" s="36">
        <v>2.7649299811990002E-2</v>
      </c>
      <c r="J40" s="36">
        <v>0.19487036162772001</v>
      </c>
      <c r="K40" s="36">
        <v>0.12644988487457001</v>
      </c>
      <c r="L40" s="36">
        <v>5.4787187627250003E-2</v>
      </c>
      <c r="M40" s="36">
        <v>0.16282986387563</v>
      </c>
      <c r="N40" s="36">
        <v>9.6787384953570005E-2</v>
      </c>
      <c r="O40" s="36">
        <v>7.3521486032369993E-2</v>
      </c>
      <c r="P40" s="36">
        <v>0.14001926794337</v>
      </c>
      <c r="Q40" s="36">
        <v>6.2570661724340004E-2</v>
      </c>
      <c r="R40" s="34">
        <v>10</v>
      </c>
      <c r="S40" s="34" t="s">
        <v>102</v>
      </c>
      <c r="T40" s="34"/>
      <c r="U40" s="34"/>
    </row>
    <row r="41" spans="1:21" x14ac:dyDescent="0.25">
      <c r="A41" s="34">
        <v>328</v>
      </c>
      <c r="B41" s="34" t="s">
        <v>174</v>
      </c>
      <c r="C41" s="34" t="s">
        <v>175</v>
      </c>
      <c r="D41" s="34" t="s">
        <v>105</v>
      </c>
      <c r="E41" s="34" t="s">
        <v>95</v>
      </c>
      <c r="F41" s="34" t="s">
        <v>114</v>
      </c>
      <c r="G41" s="35">
        <v>1.2682612649338001E-3</v>
      </c>
      <c r="H41" s="36">
        <v>0.17643058401364001</v>
      </c>
      <c r="I41" s="36">
        <v>2.3297234617640002E-2</v>
      </c>
      <c r="J41" s="36">
        <v>9.1658061627729992E-2</v>
      </c>
      <c r="K41" s="36">
        <v>0.14028885274416</v>
      </c>
      <c r="L41" s="36">
        <v>0.16287116055644998</v>
      </c>
      <c r="M41" s="36">
        <v>0.16988872197651</v>
      </c>
      <c r="N41" s="36">
        <v>9.6898465689029989E-2</v>
      </c>
      <c r="O41" s="36">
        <v>0.16592271014455001</v>
      </c>
      <c r="P41" s="36">
        <v>0.19746238898368002</v>
      </c>
      <c r="Q41" s="36">
        <v>0.19480263052008001</v>
      </c>
      <c r="R41" s="34">
        <v>10</v>
      </c>
      <c r="S41" s="34" t="s">
        <v>102</v>
      </c>
      <c r="T41" s="34"/>
      <c r="U41" s="34"/>
    </row>
    <row r="42" spans="1:21" x14ac:dyDescent="0.25">
      <c r="A42" s="34">
        <v>388</v>
      </c>
      <c r="B42" s="34" t="s">
        <v>183</v>
      </c>
      <c r="C42" s="34" t="s">
        <v>184</v>
      </c>
      <c r="D42" s="34" t="s">
        <v>105</v>
      </c>
      <c r="E42" s="34" t="s">
        <v>185</v>
      </c>
      <c r="F42" s="34" t="s">
        <v>122</v>
      </c>
      <c r="G42" s="35">
        <v>1.2882996529234999E-3</v>
      </c>
      <c r="H42" s="36">
        <v>0.10198329992061</v>
      </c>
      <c r="I42" s="36"/>
      <c r="J42" s="36">
        <v>0.13035838950765</v>
      </c>
      <c r="K42" s="36">
        <v>0.18110443437892998</v>
      </c>
      <c r="L42" s="36">
        <v>0.23234168942825997</v>
      </c>
      <c r="M42" s="36">
        <v>0.13026648808794</v>
      </c>
      <c r="N42" s="36">
        <v>0.13885635696554002</v>
      </c>
      <c r="O42" s="36">
        <v>1.9422440084060001E-2</v>
      </c>
      <c r="P42" s="36">
        <v>0.23234168942825997</v>
      </c>
      <c r="Q42" s="36">
        <v>1.9422440084060001E-2</v>
      </c>
      <c r="R42" s="34">
        <v>9</v>
      </c>
      <c r="S42" s="34" t="s">
        <v>21</v>
      </c>
      <c r="T42" s="34"/>
      <c r="U42" s="34"/>
    </row>
    <row r="43" spans="1:21" x14ac:dyDescent="0.25">
      <c r="A43" s="34">
        <v>214</v>
      </c>
      <c r="B43" s="34" t="s">
        <v>160</v>
      </c>
      <c r="C43" s="34" t="s">
        <v>161</v>
      </c>
      <c r="D43" s="34" t="s">
        <v>105</v>
      </c>
      <c r="E43" s="34" t="s">
        <v>95</v>
      </c>
      <c r="F43" s="34" t="s">
        <v>108</v>
      </c>
      <c r="G43" s="35">
        <v>1.3775139490236001E-3</v>
      </c>
      <c r="H43" s="36">
        <v>0.11813705279627</v>
      </c>
      <c r="I43" s="36">
        <v>6.2565862623629995E-2</v>
      </c>
      <c r="J43" s="36">
        <v>0.21865287856729002</v>
      </c>
      <c r="K43" s="36">
        <v>0.12155006872515001</v>
      </c>
      <c r="L43" s="36">
        <v>0.18507934961909001</v>
      </c>
      <c r="M43" s="36">
        <v>0.19971037702874</v>
      </c>
      <c r="N43" s="36">
        <v>6.3083205701260012E-2</v>
      </c>
      <c r="O43" s="36">
        <v>7.9790894296289994E-2</v>
      </c>
      <c r="P43" s="36">
        <v>0.20407502476924999</v>
      </c>
      <c r="Q43" s="36">
        <v>0.18506866868985</v>
      </c>
      <c r="R43" s="34">
        <v>10</v>
      </c>
      <c r="S43" s="34" t="s">
        <v>102</v>
      </c>
      <c r="T43" s="34"/>
      <c r="U43" s="34"/>
    </row>
    <row r="44" spans="1:21" x14ac:dyDescent="0.25">
      <c r="A44" s="34">
        <v>144</v>
      </c>
      <c r="B44" s="34" t="s">
        <v>217</v>
      </c>
      <c r="C44" s="34" t="s">
        <v>218</v>
      </c>
      <c r="D44" s="34" t="s">
        <v>196</v>
      </c>
      <c r="E44" s="34" t="s">
        <v>219</v>
      </c>
      <c r="F44" s="34" t="s">
        <v>202</v>
      </c>
      <c r="G44" s="35">
        <v>1.3858411390668E-3</v>
      </c>
      <c r="H44" s="36">
        <v>0.22520706519233999</v>
      </c>
      <c r="I44" s="36">
        <v>1.027281591194E-2</v>
      </c>
      <c r="J44" s="36">
        <v>0.14997888633088999</v>
      </c>
      <c r="K44" s="36">
        <v>0.10104614429614001</v>
      </c>
      <c r="L44" s="36">
        <v>0.25663615593621997</v>
      </c>
      <c r="M44" s="36">
        <v>0.16174512168732999</v>
      </c>
      <c r="N44" s="36">
        <v>0.16933786027562001</v>
      </c>
      <c r="O44" s="36">
        <v>0.10099827300538999</v>
      </c>
      <c r="P44" s="36">
        <v>0.18263595278205</v>
      </c>
      <c r="Q44" s="36">
        <v>0.16364595143867</v>
      </c>
      <c r="R44" s="34">
        <v>10</v>
      </c>
      <c r="S44" s="34" t="s">
        <v>102</v>
      </c>
      <c r="T44" s="34"/>
      <c r="U44" s="34"/>
    </row>
    <row r="45" spans="1:21" x14ac:dyDescent="0.25">
      <c r="A45" s="34">
        <v>156</v>
      </c>
      <c r="B45" s="34" t="s">
        <v>232</v>
      </c>
      <c r="C45" s="34" t="s">
        <v>233</v>
      </c>
      <c r="D45" s="34" t="s">
        <v>138</v>
      </c>
      <c r="E45" s="34" t="s">
        <v>234</v>
      </c>
      <c r="F45" s="34" t="s">
        <v>206</v>
      </c>
      <c r="G45" s="35">
        <v>1.8713213831767E-3</v>
      </c>
      <c r="H45" s="36">
        <v>0.31964211879905002</v>
      </c>
      <c r="I45" s="36">
        <v>1.4870892777169999E-2</v>
      </c>
      <c r="J45" s="36">
        <v>0.28850999594511001</v>
      </c>
      <c r="K45" s="36">
        <v>0.23486471143748</v>
      </c>
      <c r="L45" s="36">
        <v>0.27645155145429001</v>
      </c>
      <c r="M45" s="36">
        <v>0.16681890213126999</v>
      </c>
      <c r="N45" s="36">
        <v>8.1961510199240001E-2</v>
      </c>
      <c r="O45" s="36">
        <v>1.790825180524E-2</v>
      </c>
      <c r="P45" s="36"/>
      <c r="Q45" s="36">
        <v>0.11912256177723</v>
      </c>
      <c r="R45" s="34">
        <v>9</v>
      </c>
      <c r="S45" s="34" t="s">
        <v>27</v>
      </c>
      <c r="T45" s="34"/>
      <c r="U45" s="34"/>
    </row>
    <row r="46" spans="1:21" x14ac:dyDescent="0.25">
      <c r="A46" s="34">
        <v>704</v>
      </c>
      <c r="B46" s="34" t="s">
        <v>136</v>
      </c>
      <c r="C46" s="34" t="s">
        <v>137</v>
      </c>
      <c r="D46" s="34" t="s">
        <v>138</v>
      </c>
      <c r="E46" s="34" t="s">
        <v>95</v>
      </c>
      <c r="F46" s="34" t="s">
        <v>139</v>
      </c>
      <c r="G46" s="35">
        <v>2.0173485711380001E-3</v>
      </c>
      <c r="H46" s="36"/>
      <c r="I46" s="36">
        <v>0.20367263901664001</v>
      </c>
      <c r="J46" s="36">
        <v>0.23808617581522001</v>
      </c>
      <c r="K46" s="36">
        <v>0.18999864007012002</v>
      </c>
      <c r="L46" s="36">
        <v>0.30176145312306002</v>
      </c>
      <c r="M46" s="36">
        <v>0.29329479828456001</v>
      </c>
      <c r="N46" s="36">
        <v>0.11906992289753</v>
      </c>
      <c r="O46" s="36">
        <v>2.3702440575810002E-2</v>
      </c>
      <c r="P46" s="36">
        <v>0.29173715663506</v>
      </c>
      <c r="Q46" s="36">
        <v>9.5371374775570006E-2</v>
      </c>
      <c r="R46" s="34">
        <v>9</v>
      </c>
      <c r="S46" s="34" t="s">
        <v>20</v>
      </c>
      <c r="T46" s="34"/>
      <c r="U46" s="34"/>
    </row>
    <row r="47" spans="1:21" x14ac:dyDescent="0.25">
      <c r="A47" s="34">
        <v>740</v>
      </c>
      <c r="B47" s="34" t="s">
        <v>162</v>
      </c>
      <c r="C47" s="34" t="s">
        <v>163</v>
      </c>
      <c r="D47" s="34" t="s">
        <v>105</v>
      </c>
      <c r="E47" s="34" t="s">
        <v>95</v>
      </c>
      <c r="F47" s="34" t="s">
        <v>122</v>
      </c>
      <c r="G47" s="35">
        <v>2.2082380115548E-3</v>
      </c>
      <c r="H47" s="36">
        <v>0.25586729423650001</v>
      </c>
      <c r="I47" s="36">
        <v>8.2471187095029999E-2</v>
      </c>
      <c r="J47" s="36">
        <v>0.24416997682936001</v>
      </c>
      <c r="K47" s="36">
        <v>0.31205329751262001</v>
      </c>
      <c r="L47" s="36">
        <v>0.17328574120233001</v>
      </c>
      <c r="M47" s="36">
        <v>0.31491725399770998</v>
      </c>
      <c r="N47" s="36">
        <v>0.11773879371214001</v>
      </c>
      <c r="O47" s="36">
        <v>0.16054464073576</v>
      </c>
      <c r="P47" s="36">
        <v>0.20814451001533002</v>
      </c>
      <c r="Q47" s="36">
        <v>0.31651221411331998</v>
      </c>
      <c r="R47" s="34">
        <v>10</v>
      </c>
      <c r="S47" s="34" t="s">
        <v>102</v>
      </c>
      <c r="T47" s="34"/>
      <c r="U47" s="34"/>
    </row>
    <row r="48" spans="1:21" x14ac:dyDescent="0.25">
      <c r="A48" s="34">
        <v>882</v>
      </c>
      <c r="B48" s="34" t="s">
        <v>230</v>
      </c>
      <c r="C48" s="34" t="s">
        <v>231</v>
      </c>
      <c r="D48" s="34" t="s">
        <v>138</v>
      </c>
      <c r="E48" s="34" t="s">
        <v>95</v>
      </c>
      <c r="F48" s="34" t="s">
        <v>114</v>
      </c>
      <c r="G48" s="35">
        <v>2.4744585910571001E-3</v>
      </c>
      <c r="H48" s="36">
        <v>0.4233688712218</v>
      </c>
      <c r="I48" s="36">
        <v>0.16501418710141999</v>
      </c>
      <c r="J48" s="36">
        <v>0</v>
      </c>
      <c r="K48" s="36">
        <v>0.38363800128838998</v>
      </c>
      <c r="L48" s="36">
        <v>0.48601052980581</v>
      </c>
      <c r="M48" s="36">
        <v>0.31102993065372997</v>
      </c>
      <c r="N48" s="36">
        <v>0</v>
      </c>
      <c r="O48" s="36">
        <v>0</v>
      </c>
      <c r="P48" s="36">
        <v>0.48601052980581</v>
      </c>
      <c r="Q48" s="36">
        <v>0.25491129480074998</v>
      </c>
      <c r="R48" s="34">
        <v>10</v>
      </c>
      <c r="S48" s="34" t="s">
        <v>102</v>
      </c>
      <c r="T48" s="34"/>
      <c r="U48" s="34"/>
    </row>
    <row r="49" spans="1:21" x14ac:dyDescent="0.25">
      <c r="A49" s="34">
        <v>360</v>
      </c>
      <c r="B49" s="34" t="s">
        <v>178</v>
      </c>
      <c r="C49" s="34" t="s">
        <v>179</v>
      </c>
      <c r="D49" s="34" t="s">
        <v>138</v>
      </c>
      <c r="E49" s="34" t="s">
        <v>100</v>
      </c>
      <c r="F49" s="34" t="s">
        <v>180</v>
      </c>
      <c r="G49" s="35">
        <v>2.4821741271864001E-3</v>
      </c>
      <c r="H49" s="36"/>
      <c r="I49" s="36">
        <v>0.26420493772670001</v>
      </c>
      <c r="J49" s="36">
        <v>0.20342210274718001</v>
      </c>
      <c r="K49" s="36">
        <v>0.16983802384144001</v>
      </c>
      <c r="L49" s="36">
        <v>0.39104990823388003</v>
      </c>
      <c r="M49" s="36">
        <v>0.36939074440618996</v>
      </c>
      <c r="N49" s="36">
        <v>0.26125205458942002</v>
      </c>
      <c r="O49" s="36">
        <v>0.21484235038947999</v>
      </c>
      <c r="P49" s="36">
        <v>0.24832322927056</v>
      </c>
      <c r="Q49" s="36">
        <v>0.27804513591840002</v>
      </c>
      <c r="R49" s="34">
        <v>9</v>
      </c>
      <c r="S49" s="34" t="s">
        <v>20</v>
      </c>
      <c r="T49" s="34"/>
      <c r="U49" s="34"/>
    </row>
    <row r="50" spans="1:21" x14ac:dyDescent="0.25">
      <c r="A50" s="34">
        <v>818</v>
      </c>
      <c r="B50" s="34" t="s">
        <v>207</v>
      </c>
      <c r="C50" s="34" t="s">
        <v>208</v>
      </c>
      <c r="D50" s="34" t="s">
        <v>99</v>
      </c>
      <c r="E50" s="34" t="s">
        <v>100</v>
      </c>
      <c r="F50" s="34" t="s">
        <v>206</v>
      </c>
      <c r="G50" s="35">
        <v>3.0843212022764002E-3</v>
      </c>
      <c r="H50" s="36">
        <v>0.52960688750765006</v>
      </c>
      <c r="I50" s="36">
        <v>0.18998607073151</v>
      </c>
      <c r="J50" s="36">
        <v>0.48925087263656997</v>
      </c>
      <c r="K50" s="36">
        <v>0.53957813712210001</v>
      </c>
      <c r="L50" s="36"/>
      <c r="M50" s="36">
        <v>5.6457868081149998E-2</v>
      </c>
      <c r="N50" s="36">
        <v>1.8539789673740002E-2</v>
      </c>
      <c r="O50" s="36">
        <v>2.8083546179599999E-4</v>
      </c>
      <c r="P50" s="36">
        <v>0.15200080443263</v>
      </c>
      <c r="Q50" s="36">
        <v>2.814758576964E-2</v>
      </c>
      <c r="R50" s="34">
        <v>9</v>
      </c>
      <c r="S50" s="34" t="s">
        <v>109</v>
      </c>
      <c r="T50" s="34"/>
      <c r="U50" s="34"/>
    </row>
    <row r="51" spans="1:21" x14ac:dyDescent="0.25">
      <c r="A51" s="34">
        <v>84</v>
      </c>
      <c r="B51" s="34" t="s">
        <v>198</v>
      </c>
      <c r="C51" s="34" t="s">
        <v>199</v>
      </c>
      <c r="D51" s="34" t="s">
        <v>105</v>
      </c>
      <c r="E51" s="34" t="s">
        <v>95</v>
      </c>
      <c r="F51" s="34" t="s">
        <v>135</v>
      </c>
      <c r="G51" s="35">
        <v>3.5460650833824001E-3</v>
      </c>
      <c r="H51" s="36">
        <v>0.62184661333147007</v>
      </c>
      <c r="I51" s="36">
        <v>0.30857061437874</v>
      </c>
      <c r="J51" s="36">
        <v>0.10286968800031</v>
      </c>
      <c r="K51" s="36">
        <v>0.27618745177554999</v>
      </c>
      <c r="L51" s="36">
        <v>0.61923249444846995</v>
      </c>
      <c r="M51" s="36">
        <v>0.2868256286884</v>
      </c>
      <c r="N51" s="36">
        <v>0.11990860429672</v>
      </c>
      <c r="O51" s="36">
        <v>0.52531047311218992</v>
      </c>
      <c r="P51" s="36">
        <v>0.58093093236462001</v>
      </c>
      <c r="Q51" s="36">
        <v>0.32228591471689</v>
      </c>
      <c r="R51" s="34">
        <v>10</v>
      </c>
      <c r="S51" s="34" t="s">
        <v>102</v>
      </c>
      <c r="T51" s="34"/>
      <c r="U51" s="34"/>
    </row>
    <row r="52" spans="1:21" x14ac:dyDescent="0.25">
      <c r="A52" s="34">
        <v>762</v>
      </c>
      <c r="B52" s="34" t="s">
        <v>239</v>
      </c>
      <c r="C52" s="34" t="s">
        <v>240</v>
      </c>
      <c r="D52" s="34" t="s">
        <v>94</v>
      </c>
      <c r="E52" s="34" t="s">
        <v>100</v>
      </c>
      <c r="F52" s="34" t="s">
        <v>180</v>
      </c>
      <c r="G52" s="35">
        <v>3.8690911903044001E-3</v>
      </c>
      <c r="H52" s="36">
        <v>0.66971916365246997</v>
      </c>
      <c r="I52" s="36">
        <v>0.47077422171597999</v>
      </c>
      <c r="J52" s="36">
        <v>4.9444007971720001E-2</v>
      </c>
      <c r="K52" s="36">
        <v>0.46640230272263</v>
      </c>
      <c r="L52" s="36">
        <v>0.55379518734684996</v>
      </c>
      <c r="M52" s="36">
        <v>2.3099560827300001E-3</v>
      </c>
      <c r="N52" s="36">
        <v>0.63113980582619</v>
      </c>
      <c r="O52" s="36">
        <v>4.7558126121790001E-2</v>
      </c>
      <c r="P52" s="36">
        <v>0.66654550226577003</v>
      </c>
      <c r="Q52" s="36">
        <v>9.399647671354E-2</v>
      </c>
      <c r="R52" s="34">
        <v>10</v>
      </c>
      <c r="S52" s="34" t="s">
        <v>102</v>
      </c>
      <c r="T52" s="34"/>
      <c r="U52" s="34"/>
    </row>
    <row r="53" spans="1:21" x14ac:dyDescent="0.25">
      <c r="A53" s="34">
        <v>484</v>
      </c>
      <c r="B53" s="34" t="s">
        <v>168</v>
      </c>
      <c r="C53" s="34" t="s">
        <v>169</v>
      </c>
      <c r="D53" s="34" t="s">
        <v>105</v>
      </c>
      <c r="E53" s="34" t="s">
        <v>170</v>
      </c>
      <c r="F53" s="34" t="s">
        <v>171</v>
      </c>
      <c r="G53" s="35">
        <v>4.1937481177265002E-3</v>
      </c>
      <c r="H53" s="36">
        <v>0.72126707366954002</v>
      </c>
      <c r="I53" s="36"/>
      <c r="J53" s="36">
        <v>0.16852067272595</v>
      </c>
      <c r="K53" s="36">
        <v>0.27745040415240996</v>
      </c>
      <c r="L53" s="36">
        <v>0.56124363278474998</v>
      </c>
      <c r="M53" s="36">
        <v>0.39004196632311999</v>
      </c>
      <c r="N53" s="36">
        <v>0.20654122896625002</v>
      </c>
      <c r="O53" s="36">
        <v>1.3729717756199999E-2</v>
      </c>
      <c r="P53" s="36">
        <v>0.59742135216213998</v>
      </c>
      <c r="Q53" s="36">
        <v>0.11425304126155</v>
      </c>
      <c r="R53" s="34">
        <v>9</v>
      </c>
      <c r="S53" s="34" t="s">
        <v>21</v>
      </c>
      <c r="T53" s="34"/>
      <c r="U53" s="34"/>
    </row>
    <row r="54" spans="1:21" x14ac:dyDescent="0.25">
      <c r="A54" s="34">
        <v>496</v>
      </c>
      <c r="B54" s="34" t="s">
        <v>237</v>
      </c>
      <c r="C54" s="34" t="s">
        <v>238</v>
      </c>
      <c r="D54" s="34" t="s">
        <v>138</v>
      </c>
      <c r="E54" s="34" t="s">
        <v>95</v>
      </c>
      <c r="F54" s="34" t="s">
        <v>122</v>
      </c>
      <c r="G54" s="35">
        <v>4.2157483974285996E-3</v>
      </c>
      <c r="H54" s="36">
        <v>0.43746434677432</v>
      </c>
      <c r="I54" s="36">
        <v>0.23431119469775999</v>
      </c>
      <c r="J54" s="36">
        <v>0.47326181688357993</v>
      </c>
      <c r="K54" s="36">
        <v>0.35031774150449002</v>
      </c>
      <c r="L54" s="36">
        <v>0.77629191250358998</v>
      </c>
      <c r="M54" s="36">
        <v>0.77629191250358998</v>
      </c>
      <c r="N54" s="36">
        <v>0.56278541081363997</v>
      </c>
      <c r="O54" s="36">
        <v>0.12092127863309</v>
      </c>
      <c r="P54" s="36">
        <v>0.72546796448702</v>
      </c>
      <c r="Q54" s="36">
        <v>0.14052333684679999</v>
      </c>
      <c r="R54" s="34">
        <v>10</v>
      </c>
      <c r="S54" s="34" t="s">
        <v>102</v>
      </c>
      <c r="T54" s="34"/>
      <c r="U54" s="34"/>
    </row>
    <row r="55" spans="1:21" x14ac:dyDescent="0.25">
      <c r="A55" s="34">
        <v>170</v>
      </c>
      <c r="B55" s="34" t="s">
        <v>181</v>
      </c>
      <c r="C55" s="34" t="s">
        <v>182</v>
      </c>
      <c r="D55" s="34" t="s">
        <v>105</v>
      </c>
      <c r="E55" s="34" t="s">
        <v>100</v>
      </c>
      <c r="F55" s="34" t="s">
        <v>135</v>
      </c>
      <c r="G55" s="35">
        <v>4.7046819359625996E-3</v>
      </c>
      <c r="H55" s="36"/>
      <c r="I55" s="36">
        <v>0.25492884133803001</v>
      </c>
      <c r="J55" s="36">
        <v>0.70786711339426001</v>
      </c>
      <c r="K55" s="36">
        <v>0.34325048877226999</v>
      </c>
      <c r="L55" s="36">
        <v>0.74701506045524002</v>
      </c>
      <c r="M55" s="36">
        <v>0.70053794412837</v>
      </c>
      <c r="N55" s="36">
        <v>0.67178903005663004</v>
      </c>
      <c r="O55" s="36">
        <v>0.45369377971924002</v>
      </c>
      <c r="P55" s="36">
        <v>0.78875605018591</v>
      </c>
      <c r="Q55" s="36">
        <v>0.42370976565609997</v>
      </c>
      <c r="R55" s="34">
        <v>9</v>
      </c>
      <c r="S55" s="34" t="s">
        <v>20</v>
      </c>
      <c r="T55" s="34"/>
      <c r="U55" s="34"/>
    </row>
    <row r="56" spans="1:21" x14ac:dyDescent="0.25">
      <c r="A56" s="34">
        <v>710</v>
      </c>
      <c r="B56" s="34" t="s">
        <v>225</v>
      </c>
      <c r="C56" s="34" t="s">
        <v>226</v>
      </c>
      <c r="D56" s="34" t="s">
        <v>146</v>
      </c>
      <c r="E56" s="34" t="s">
        <v>100</v>
      </c>
      <c r="F56" s="34" t="s">
        <v>202</v>
      </c>
      <c r="G56" s="35">
        <v>4.9138135757463E-3</v>
      </c>
      <c r="H56" s="36">
        <v>0.74624557718959006</v>
      </c>
      <c r="I56" s="36">
        <v>0.36786367554373001</v>
      </c>
      <c r="J56" s="36">
        <v>0.37017882980077998</v>
      </c>
      <c r="K56" s="36">
        <v>5.054837757814E-2</v>
      </c>
      <c r="L56" s="36">
        <v>0.91179160713530005</v>
      </c>
      <c r="M56" s="36">
        <v>0.59882120864258004</v>
      </c>
      <c r="N56" s="36">
        <v>0.79435062858392991</v>
      </c>
      <c r="O56" s="36">
        <v>0.59561749986486001</v>
      </c>
      <c r="P56" s="36">
        <v>0.81241899809393991</v>
      </c>
      <c r="Q56" s="36">
        <v>0.52735511368164001</v>
      </c>
      <c r="R56" s="34">
        <v>10</v>
      </c>
      <c r="S56" s="34" t="s">
        <v>102</v>
      </c>
      <c r="T56" s="34"/>
      <c r="U56" s="34"/>
    </row>
    <row r="57" spans="1:21" x14ac:dyDescent="0.25">
      <c r="A57" s="34">
        <v>604</v>
      </c>
      <c r="B57" s="34" t="s">
        <v>222</v>
      </c>
      <c r="C57" s="34" t="s">
        <v>223</v>
      </c>
      <c r="D57" s="34" t="s">
        <v>105</v>
      </c>
      <c r="E57" s="34" t="s">
        <v>224</v>
      </c>
      <c r="F57" s="34" t="s">
        <v>171</v>
      </c>
      <c r="G57" s="35">
        <v>5.0616349079909998E-3</v>
      </c>
      <c r="H57" s="36">
        <v>0.55386766870882997</v>
      </c>
      <c r="I57" s="36">
        <v>8.5044107489199994E-2</v>
      </c>
      <c r="J57" s="36">
        <v>0.39907596995558003</v>
      </c>
      <c r="K57" s="36">
        <v>0.54761474605075</v>
      </c>
      <c r="L57" s="36">
        <v>0.85317856259709002</v>
      </c>
      <c r="M57" s="36">
        <v>0.88075977313011999</v>
      </c>
      <c r="N57" s="36">
        <v>0.60731434885766999</v>
      </c>
      <c r="O57" s="36">
        <v>0.50849955269537006</v>
      </c>
      <c r="P57" s="36">
        <v>0.91207714692286002</v>
      </c>
      <c r="Q57" s="36">
        <v>0.59230597356311998</v>
      </c>
      <c r="R57" s="34">
        <v>10</v>
      </c>
      <c r="S57" s="34" t="s">
        <v>102</v>
      </c>
      <c r="T57" s="34"/>
      <c r="U57" s="34"/>
    </row>
    <row r="58" spans="1:21" x14ac:dyDescent="0.25">
      <c r="A58" s="34">
        <v>76</v>
      </c>
      <c r="B58" s="34" t="s">
        <v>189</v>
      </c>
      <c r="C58" s="34" t="s">
        <v>190</v>
      </c>
      <c r="D58" s="34" t="s">
        <v>105</v>
      </c>
      <c r="E58" s="34" t="s">
        <v>191</v>
      </c>
      <c r="F58" s="34" t="s">
        <v>128</v>
      </c>
      <c r="G58" s="35">
        <v>5.2771562232189996E-3</v>
      </c>
      <c r="H58" s="36"/>
      <c r="I58" s="36">
        <v>0.90105123223299011</v>
      </c>
      <c r="J58" s="36">
        <v>0.60715295737164998</v>
      </c>
      <c r="K58" s="36">
        <v>0.13351332315941999</v>
      </c>
      <c r="L58" s="36">
        <v>0.33283000861739998</v>
      </c>
      <c r="M58" s="36">
        <v>0.74810167209868994</v>
      </c>
      <c r="N58" s="36">
        <v>0.49903025734696999</v>
      </c>
      <c r="O58" s="36">
        <v>5.5189490209679996E-2</v>
      </c>
      <c r="P58" s="36">
        <v>0.16580795860667999</v>
      </c>
      <c r="Q58" s="36">
        <v>6.9615579922219992E-2</v>
      </c>
      <c r="R58" s="34">
        <v>9</v>
      </c>
      <c r="S58" s="34" t="s">
        <v>20</v>
      </c>
      <c r="T58" s="34"/>
      <c r="U58" s="34"/>
    </row>
    <row r="59" spans="1:21" x14ac:dyDescent="0.25">
      <c r="A59" s="34">
        <v>600</v>
      </c>
      <c r="B59" s="34" t="s">
        <v>200</v>
      </c>
      <c r="C59" s="34" t="s">
        <v>201</v>
      </c>
      <c r="D59" s="34" t="s">
        <v>105</v>
      </c>
      <c r="E59" s="34" t="s">
        <v>95</v>
      </c>
      <c r="F59" s="34" t="s">
        <v>202</v>
      </c>
      <c r="G59" s="35">
        <v>5.8445498507064004E-3</v>
      </c>
      <c r="H59" s="36">
        <v>0.45128865739388996</v>
      </c>
      <c r="I59" s="36">
        <v>0.15704132868093998</v>
      </c>
      <c r="J59" s="36">
        <v>0.82808556372668007</v>
      </c>
      <c r="K59" s="36">
        <v>0.56053049409631994</v>
      </c>
      <c r="L59" s="36">
        <v>0.96124915629372998</v>
      </c>
      <c r="M59" s="36">
        <v>0.91214213415541989</v>
      </c>
      <c r="N59" s="36">
        <v>0.65424418541730001</v>
      </c>
      <c r="O59" s="36">
        <v>0.54112926595158006</v>
      </c>
      <c r="P59" s="36">
        <v>0.89629382606518004</v>
      </c>
      <c r="Q59" s="36">
        <v>0.56429303168997003</v>
      </c>
      <c r="R59" s="34">
        <v>10</v>
      </c>
      <c r="S59" s="34" t="s">
        <v>102</v>
      </c>
      <c r="T59" s="34"/>
      <c r="U59" s="34"/>
    </row>
    <row r="60" spans="1:21" x14ac:dyDescent="0.25">
      <c r="A60" s="34">
        <v>368</v>
      </c>
      <c r="B60" s="34" t="s">
        <v>209</v>
      </c>
      <c r="C60" s="34" t="s">
        <v>210</v>
      </c>
      <c r="D60" s="34" t="s">
        <v>99</v>
      </c>
      <c r="E60" s="34" t="s">
        <v>95</v>
      </c>
      <c r="F60" s="34" t="s">
        <v>122</v>
      </c>
      <c r="G60" s="35">
        <v>6.9900233614598999E-3</v>
      </c>
      <c r="H60" s="36">
        <v>1.11095409138391</v>
      </c>
      <c r="I60" s="36">
        <v>0.46412791148081006</v>
      </c>
      <c r="J60" s="36">
        <v>1.0460206977459801</v>
      </c>
      <c r="K60" s="36">
        <v>1.24809633858456</v>
      </c>
      <c r="L60" s="36">
        <v>0.14005708866621999</v>
      </c>
      <c r="M60" s="36">
        <v>0.27304145793348</v>
      </c>
      <c r="N60" s="36">
        <v>0.14146166414357</v>
      </c>
      <c r="O60" s="36">
        <v>2.5778499322990003E-2</v>
      </c>
      <c r="P60" s="36">
        <v>0.34027515607073999</v>
      </c>
      <c r="Q60" s="36">
        <v>5.3831066901939992E-2</v>
      </c>
      <c r="R60" s="34">
        <v>10</v>
      </c>
      <c r="S60" s="34" t="s">
        <v>102</v>
      </c>
      <c r="T60" s="34"/>
      <c r="U60" s="34"/>
    </row>
    <row r="61" spans="1:21" x14ac:dyDescent="0.25">
      <c r="A61" s="34">
        <v>608</v>
      </c>
      <c r="B61" s="34" t="s">
        <v>215</v>
      </c>
      <c r="C61" s="34" t="s">
        <v>216</v>
      </c>
      <c r="D61" s="34" t="s">
        <v>138</v>
      </c>
      <c r="E61" s="34" t="s">
        <v>100</v>
      </c>
      <c r="F61" s="34" t="s">
        <v>180</v>
      </c>
      <c r="G61" s="35">
        <v>7.2278738521537001E-3</v>
      </c>
      <c r="H61" s="36"/>
      <c r="I61" s="36">
        <v>0.63320299624333998</v>
      </c>
      <c r="J61" s="36">
        <v>0.75753306379603003</v>
      </c>
      <c r="K61" s="36">
        <v>0.49660076103025996</v>
      </c>
      <c r="L61" s="36">
        <v>1.23168952402066</v>
      </c>
      <c r="M61" s="36">
        <v>0.91030214055788994</v>
      </c>
      <c r="N61" s="36">
        <v>0.63286483828068996</v>
      </c>
      <c r="O61" s="36">
        <v>0.69929481722254005</v>
      </c>
      <c r="P61" s="36">
        <v>1.0555191201087399</v>
      </c>
      <c r="Q61" s="36">
        <v>0.91888304174258995</v>
      </c>
      <c r="R61" s="34">
        <v>9</v>
      </c>
      <c r="S61" s="34" t="s">
        <v>20</v>
      </c>
      <c r="T61" s="34"/>
      <c r="U61" s="34"/>
    </row>
    <row r="62" spans="1:21" x14ac:dyDescent="0.25">
      <c r="A62" s="34">
        <v>504</v>
      </c>
      <c r="B62" s="34" t="s">
        <v>213</v>
      </c>
      <c r="C62" s="34" t="s">
        <v>214</v>
      </c>
      <c r="D62" s="34" t="s">
        <v>99</v>
      </c>
      <c r="E62" s="34" t="s">
        <v>205</v>
      </c>
      <c r="F62" s="34" t="s">
        <v>101</v>
      </c>
      <c r="G62" s="35">
        <v>8.4013434811243005E-3</v>
      </c>
      <c r="H62" s="36">
        <v>0.9811424863769701</v>
      </c>
      <c r="I62" s="36">
        <v>0.18093268421754999</v>
      </c>
      <c r="J62" s="36">
        <v>1.2458275163839299</v>
      </c>
      <c r="K62" s="36">
        <v>0.95601211667578001</v>
      </c>
      <c r="L62" s="36">
        <v>0.79974097739693006</v>
      </c>
      <c r="M62" s="36">
        <v>1.00862961712777</v>
      </c>
      <c r="N62" s="36">
        <v>1.0411012001467099</v>
      </c>
      <c r="O62" s="36">
        <v>0.41535552131527997</v>
      </c>
      <c r="P62" s="36">
        <v>1.20087156912368</v>
      </c>
      <c r="Q62" s="36">
        <v>0.56497496994455998</v>
      </c>
      <c r="R62" s="34">
        <v>10</v>
      </c>
      <c r="S62" s="34" t="s">
        <v>102</v>
      </c>
      <c r="T62" s="34"/>
      <c r="U62" s="34"/>
    </row>
    <row r="63" spans="1:21" x14ac:dyDescent="0.25">
      <c r="A63" s="34">
        <v>222</v>
      </c>
      <c r="B63" s="34" t="s">
        <v>220</v>
      </c>
      <c r="C63" s="34" t="s">
        <v>221</v>
      </c>
      <c r="D63" s="34" t="s">
        <v>105</v>
      </c>
      <c r="E63" s="34" t="s">
        <v>95</v>
      </c>
      <c r="F63" s="34" t="s">
        <v>206</v>
      </c>
      <c r="G63" s="35">
        <v>9.4449716668293E-3</v>
      </c>
      <c r="H63" s="36">
        <v>0.95485757629765999</v>
      </c>
      <c r="I63" s="36">
        <v>0.17330402816654</v>
      </c>
      <c r="J63" s="36">
        <v>1.41442214822041</v>
      </c>
      <c r="K63" s="36">
        <v>1.1397234588380201</v>
      </c>
      <c r="L63" s="36">
        <v>1.4459765887180298</v>
      </c>
      <c r="M63" s="36">
        <v>1.0655977419842499</v>
      </c>
      <c r="N63" s="36">
        <v>0.52695909230563998</v>
      </c>
      <c r="O63" s="36">
        <v>0.75372068346250998</v>
      </c>
      <c r="P63" s="36">
        <v>1.43814771254355</v>
      </c>
      <c r="Q63" s="36">
        <v>0.72362554670393997</v>
      </c>
      <c r="R63" s="34">
        <v>10</v>
      </c>
      <c r="S63" s="34" t="s">
        <v>102</v>
      </c>
      <c r="T63" s="34"/>
      <c r="U63" s="34"/>
    </row>
    <row r="64" spans="1:21" x14ac:dyDescent="0.25">
      <c r="A64" s="34">
        <v>68</v>
      </c>
      <c r="B64" s="34" t="s">
        <v>227</v>
      </c>
      <c r="C64" s="34" t="s">
        <v>228</v>
      </c>
      <c r="D64" s="34" t="s">
        <v>105</v>
      </c>
      <c r="E64" s="34" t="s">
        <v>229</v>
      </c>
      <c r="F64" s="34" t="s">
        <v>202</v>
      </c>
      <c r="G64" s="35">
        <v>1.0690877577995399E-2</v>
      </c>
      <c r="H64" s="36">
        <v>1.24128488682736</v>
      </c>
      <c r="I64" s="36">
        <v>0.29648345646912999</v>
      </c>
      <c r="J64" s="36">
        <v>1.3747444320106401</v>
      </c>
      <c r="K64" s="36">
        <v>0.67921074251772007</v>
      </c>
      <c r="L64" s="36">
        <v>1.6229577782256599</v>
      </c>
      <c r="M64" s="36">
        <v>1.8699730036167699</v>
      </c>
      <c r="N64" s="36">
        <v>1.00454888903284</v>
      </c>
      <c r="O64" s="36">
        <v>1.22287765731524</v>
      </c>
      <c r="P64" s="36">
        <v>1.6399882265160302</v>
      </c>
      <c r="Q64" s="36">
        <v>1.10806353220173</v>
      </c>
      <c r="R64" s="34">
        <v>10</v>
      </c>
      <c r="S64" s="34" t="s">
        <v>102</v>
      </c>
      <c r="T64" s="34"/>
      <c r="U64" s="34"/>
    </row>
    <row r="65" spans="1:21" x14ac:dyDescent="0.25">
      <c r="A65" s="34">
        <v>678</v>
      </c>
      <c r="B65" s="34" t="s">
        <v>241</v>
      </c>
      <c r="C65" s="34" t="s">
        <v>242</v>
      </c>
      <c r="D65" s="34" t="s">
        <v>146</v>
      </c>
      <c r="E65" s="34" t="s">
        <v>95</v>
      </c>
      <c r="F65" s="34" t="s">
        <v>108</v>
      </c>
      <c r="G65" s="35">
        <v>1.17248496652059E-2</v>
      </c>
      <c r="H65" s="36">
        <v>1.36463509347887</v>
      </c>
      <c r="I65" s="36">
        <v>0.28549536105974999</v>
      </c>
      <c r="J65" s="36">
        <v>1.40028451747784</v>
      </c>
      <c r="K65" s="36">
        <v>1.39408158417316</v>
      </c>
      <c r="L65" s="36">
        <v>1.8334362416830401</v>
      </c>
      <c r="M65" s="36">
        <v>2.0620149434320201</v>
      </c>
      <c r="N65" s="36">
        <v>0.72573427952302005</v>
      </c>
      <c r="O65" s="36">
        <v>1.56038294822502</v>
      </c>
      <c r="P65" s="36">
        <v>5.7391285634059999E-2</v>
      </c>
      <c r="Q65" s="36">
        <v>1.53228003029577</v>
      </c>
      <c r="R65" s="34">
        <v>10</v>
      </c>
      <c r="S65" s="34" t="s">
        <v>102</v>
      </c>
      <c r="T65" s="34"/>
      <c r="U65" s="34"/>
    </row>
    <row r="66" spans="1:21" x14ac:dyDescent="0.25">
      <c r="A66" s="34">
        <v>340</v>
      </c>
      <c r="B66" s="34" t="s">
        <v>235</v>
      </c>
      <c r="C66" s="34" t="s">
        <v>236</v>
      </c>
      <c r="D66" s="34" t="s">
        <v>105</v>
      </c>
      <c r="E66" s="34" t="s">
        <v>95</v>
      </c>
      <c r="F66" s="34" t="s">
        <v>108</v>
      </c>
      <c r="G66" s="35">
        <v>1.7496129061893399E-2</v>
      </c>
      <c r="H66" s="36">
        <v>1.98463271670638</v>
      </c>
      <c r="I66" s="36">
        <v>0.21529035631248</v>
      </c>
      <c r="J66" s="36">
        <v>2.22582893039265</v>
      </c>
      <c r="K66" s="36">
        <v>2.0819278697128198</v>
      </c>
      <c r="L66" s="36">
        <v>3.0056899277719697</v>
      </c>
      <c r="M66" s="36">
        <v>1.8922629070363599</v>
      </c>
      <c r="N66" s="36">
        <v>0.77755980355467003</v>
      </c>
      <c r="O66" s="36">
        <v>1.7624325723391498</v>
      </c>
      <c r="P66" s="36">
        <v>2.59477859454132</v>
      </c>
      <c r="Q66" s="36">
        <v>1.9372688867780801</v>
      </c>
      <c r="R66" s="34">
        <v>10</v>
      </c>
      <c r="S66" s="34" t="s">
        <v>102</v>
      </c>
      <c r="T66" s="34"/>
      <c r="U66" s="34"/>
    </row>
    <row r="67" spans="1:21" x14ac:dyDescent="0.25">
      <c r="A67" s="34">
        <v>296</v>
      </c>
      <c r="B67" s="34" t="s">
        <v>263</v>
      </c>
      <c r="C67" s="34" t="s">
        <v>264</v>
      </c>
      <c r="D67" s="34" t="s">
        <v>138</v>
      </c>
      <c r="E67" s="34" t="s">
        <v>95</v>
      </c>
      <c r="F67" s="34" t="s">
        <v>117</v>
      </c>
      <c r="G67" s="35">
        <v>1.90322275064394E-2</v>
      </c>
      <c r="H67" s="36">
        <v>2.8348664880965697</v>
      </c>
      <c r="I67" s="36">
        <v>1.1819636206874999</v>
      </c>
      <c r="J67" s="36">
        <v>0.16353662457944002</v>
      </c>
      <c r="K67" s="36">
        <v>1.6383492057006601</v>
      </c>
      <c r="L67" s="36">
        <v>2.9154575928902799</v>
      </c>
      <c r="M67" s="36">
        <v>3.2593757525986997</v>
      </c>
      <c r="N67" s="36">
        <v>2.0874603066824</v>
      </c>
      <c r="O67" s="36">
        <v>2.8742328858286497</v>
      </c>
      <c r="P67" s="36">
        <v>3.5326586413704302</v>
      </c>
      <c r="Q67" s="36">
        <v>2.1326765150109801</v>
      </c>
      <c r="R67" s="34">
        <v>10</v>
      </c>
      <c r="S67" s="34" t="s">
        <v>102</v>
      </c>
      <c r="T67" s="34"/>
      <c r="U67" s="34"/>
    </row>
    <row r="68" spans="1:21" x14ac:dyDescent="0.25">
      <c r="A68" s="34">
        <v>72</v>
      </c>
      <c r="B68" s="34" t="s">
        <v>250</v>
      </c>
      <c r="C68" s="34" t="s">
        <v>251</v>
      </c>
      <c r="D68" s="34" t="s">
        <v>146</v>
      </c>
      <c r="E68" s="34" t="s">
        <v>252</v>
      </c>
      <c r="F68" s="34" t="s">
        <v>135</v>
      </c>
      <c r="G68" s="35">
        <v>1.9764492710384701E-2</v>
      </c>
      <c r="H68" s="36">
        <v>2.8525721264961801</v>
      </c>
      <c r="I68" s="36">
        <v>0.35461331215899999</v>
      </c>
      <c r="J68" s="36">
        <v>1.4525456409642701</v>
      </c>
      <c r="K68" s="36">
        <v>1.8331391933096801</v>
      </c>
      <c r="L68" s="36">
        <v>3.4003067744477797</v>
      </c>
      <c r="M68" s="36">
        <v>3.2194038789121104</v>
      </c>
      <c r="N68" s="36">
        <v>1.4257805072457601</v>
      </c>
      <c r="O68" s="36">
        <v>3.3670785578265701</v>
      </c>
      <c r="P68" s="36">
        <v>2.3429674477696198</v>
      </c>
      <c r="Q68" s="36">
        <v>2.3419388936864802</v>
      </c>
      <c r="R68" s="34">
        <v>10</v>
      </c>
      <c r="S68" s="34" t="s">
        <v>102</v>
      </c>
      <c r="T68" s="34"/>
      <c r="U68" s="34"/>
    </row>
    <row r="69" spans="1:21" x14ac:dyDescent="0.25">
      <c r="A69" s="34">
        <v>116</v>
      </c>
      <c r="B69" s="34" t="s">
        <v>253</v>
      </c>
      <c r="C69" s="34" t="s">
        <v>254</v>
      </c>
      <c r="D69" s="34" t="s">
        <v>138</v>
      </c>
      <c r="E69" s="34" t="s">
        <v>100</v>
      </c>
      <c r="F69" s="34" t="s">
        <v>125</v>
      </c>
      <c r="G69" s="35">
        <v>2.2941749958120702E-2</v>
      </c>
      <c r="H69" s="36">
        <v>2.7827087901738299</v>
      </c>
      <c r="I69" s="36">
        <v>0.26398006894113996</v>
      </c>
      <c r="J69" s="36">
        <v>3.5759734301017101</v>
      </c>
      <c r="K69" s="36">
        <v>2.9673821447855202</v>
      </c>
      <c r="L69" s="36">
        <v>3.4225201221104702</v>
      </c>
      <c r="M69" s="36">
        <v>2.77120149995618</v>
      </c>
      <c r="N69" s="36">
        <v>1.63134374482766</v>
      </c>
      <c r="O69" s="36">
        <v>1.71271708370423</v>
      </c>
      <c r="P69" s="36">
        <v>1.6094104246269101</v>
      </c>
      <c r="Q69" s="36">
        <v>1.3778237473695099</v>
      </c>
      <c r="R69" s="34">
        <v>10</v>
      </c>
      <c r="S69" s="34" t="s">
        <v>102</v>
      </c>
      <c r="T69" s="34"/>
      <c r="U69" s="34"/>
    </row>
    <row r="70" spans="1:21" x14ac:dyDescent="0.25">
      <c r="A70" s="34">
        <v>356</v>
      </c>
      <c r="B70" s="34" t="s">
        <v>247</v>
      </c>
      <c r="C70" s="34" t="s">
        <v>248</v>
      </c>
      <c r="D70" s="34" t="s">
        <v>196</v>
      </c>
      <c r="E70" s="34" t="s">
        <v>100</v>
      </c>
      <c r="F70" s="34" t="s">
        <v>249</v>
      </c>
      <c r="G70" s="35">
        <v>2.40020085136721E-2</v>
      </c>
      <c r="H70" s="36">
        <v>3.6211938544002598</v>
      </c>
      <c r="I70" s="36">
        <v>0.67725022878872998</v>
      </c>
      <c r="J70" s="36">
        <v>3.2840983227339997</v>
      </c>
      <c r="K70" s="36">
        <v>2.0243534031770203</v>
      </c>
      <c r="L70" s="36">
        <v>3.8925281584822597</v>
      </c>
      <c r="M70" s="36">
        <v>3.30149373295668</v>
      </c>
      <c r="N70" s="36">
        <v>0.68595235223533002</v>
      </c>
      <c r="O70" s="36">
        <v>0.79126684542209003</v>
      </c>
      <c r="P70" s="36">
        <v>3.8739987150183799</v>
      </c>
      <c r="Q70" s="36">
        <v>1.8376880931783499</v>
      </c>
      <c r="R70" s="34">
        <v>10</v>
      </c>
      <c r="S70" s="34" t="s">
        <v>102</v>
      </c>
      <c r="T70" s="34"/>
      <c r="U70" s="34"/>
    </row>
    <row r="71" spans="1:21" x14ac:dyDescent="0.25">
      <c r="A71" s="34">
        <v>748</v>
      </c>
      <c r="B71" s="34" t="s">
        <v>257</v>
      </c>
      <c r="C71" s="34" t="s">
        <v>258</v>
      </c>
      <c r="D71" s="34" t="s">
        <v>146</v>
      </c>
      <c r="E71" s="34" t="s">
        <v>95</v>
      </c>
      <c r="F71" s="34" t="s">
        <v>206</v>
      </c>
      <c r="G71" s="35">
        <v>2.4826577673815398E-2</v>
      </c>
      <c r="H71" s="36">
        <v>3.2875005092049401</v>
      </c>
      <c r="I71" s="36">
        <v>0.98183467019393988</v>
      </c>
      <c r="J71" s="36">
        <v>2.3570289771295898</v>
      </c>
      <c r="K71" s="36">
        <v>1.4271437396249</v>
      </c>
      <c r="L71" s="36">
        <v>4.0940303526069606</v>
      </c>
      <c r="M71" s="36">
        <v>3.4635471036157202</v>
      </c>
      <c r="N71" s="36">
        <v>3.4460163023033799</v>
      </c>
      <c r="O71" s="36">
        <v>3.76463355503423</v>
      </c>
      <c r="P71" s="36">
        <v>2.88048589188138</v>
      </c>
      <c r="Q71" s="36">
        <v>2.8786029189446798</v>
      </c>
      <c r="R71" s="34">
        <v>10</v>
      </c>
      <c r="S71" s="34" t="s">
        <v>102</v>
      </c>
      <c r="T71" s="34"/>
      <c r="U71" s="34"/>
    </row>
    <row r="72" spans="1:21" x14ac:dyDescent="0.25">
      <c r="A72" s="34">
        <v>524</v>
      </c>
      <c r="B72" s="34" t="s">
        <v>255</v>
      </c>
      <c r="C72" s="34" t="s">
        <v>256</v>
      </c>
      <c r="D72" s="34" t="s">
        <v>196</v>
      </c>
      <c r="E72" s="34" t="s">
        <v>95</v>
      </c>
      <c r="F72" s="34" t="s">
        <v>108</v>
      </c>
      <c r="G72" s="35">
        <v>2.7242270413284701E-2</v>
      </c>
      <c r="H72" s="36">
        <v>3.6752029195042204</v>
      </c>
      <c r="I72" s="36">
        <v>0.43536430389809999</v>
      </c>
      <c r="J72" s="36">
        <v>4.4589039495509999</v>
      </c>
      <c r="K72" s="36">
        <v>1.9023004482436299</v>
      </c>
      <c r="L72" s="36">
        <v>4.7108254049708194</v>
      </c>
      <c r="M72" s="36">
        <v>2.3805706454761499</v>
      </c>
      <c r="N72" s="36">
        <v>0.78841181154664997</v>
      </c>
      <c r="O72" s="36">
        <v>1.9077256140550498</v>
      </c>
      <c r="P72" s="36">
        <v>4.7033879356966501</v>
      </c>
      <c r="Q72" s="36">
        <v>3.1298504685560302</v>
      </c>
      <c r="R72" s="34">
        <v>10</v>
      </c>
      <c r="S72" s="34" t="s">
        <v>102</v>
      </c>
      <c r="T72" s="34"/>
      <c r="U72" s="34"/>
    </row>
    <row r="73" spans="1:21" x14ac:dyDescent="0.25">
      <c r="A73" s="34">
        <v>426</v>
      </c>
      <c r="B73" s="34" t="s">
        <v>259</v>
      </c>
      <c r="C73" s="34" t="s">
        <v>260</v>
      </c>
      <c r="D73" s="34" t="s">
        <v>146</v>
      </c>
      <c r="E73" s="34" t="s">
        <v>95</v>
      </c>
      <c r="F73" s="34" t="s">
        <v>122</v>
      </c>
      <c r="G73" s="35">
        <v>2.7991270965412401E-2</v>
      </c>
      <c r="H73" s="36">
        <v>3.0936750380568498</v>
      </c>
      <c r="I73" s="36">
        <v>0.57168993724728001</v>
      </c>
      <c r="J73" s="36">
        <v>2.2830440384319601</v>
      </c>
      <c r="K73" s="36">
        <v>1.76172243813899</v>
      </c>
      <c r="L73" s="36"/>
      <c r="M73" s="36">
        <v>4.4576625279888304</v>
      </c>
      <c r="N73" s="36">
        <v>4.0583391173282806</v>
      </c>
      <c r="O73" s="36">
        <v>4.9217891947605299</v>
      </c>
      <c r="P73" s="36">
        <v>4.6725569783874201</v>
      </c>
      <c r="Q73" s="36">
        <v>4.6012299999504904</v>
      </c>
      <c r="R73" s="34">
        <v>9</v>
      </c>
      <c r="S73" s="34" t="s">
        <v>109</v>
      </c>
      <c r="T73" s="34"/>
      <c r="U73" s="34"/>
    </row>
    <row r="74" spans="1:21" x14ac:dyDescent="0.25">
      <c r="A74" s="34">
        <v>266</v>
      </c>
      <c r="B74" s="34" t="s">
        <v>245</v>
      </c>
      <c r="C74" s="34" t="s">
        <v>246</v>
      </c>
      <c r="D74" s="34" t="s">
        <v>146</v>
      </c>
      <c r="E74" s="34" t="s">
        <v>100</v>
      </c>
      <c r="F74" s="34" t="s">
        <v>96</v>
      </c>
      <c r="G74" s="35">
        <v>2.9638328965789301E-2</v>
      </c>
      <c r="H74" s="36">
        <v>3.7341223281710101</v>
      </c>
      <c r="I74" s="36">
        <v>1.4880542450379</v>
      </c>
      <c r="J74" s="36">
        <v>2.8897225523944901</v>
      </c>
      <c r="K74" s="36">
        <v>1.5201399625608099</v>
      </c>
      <c r="L74" s="36">
        <v>4.26436325548051</v>
      </c>
      <c r="M74" s="36">
        <v>5.0570831140911796</v>
      </c>
      <c r="N74" s="36">
        <v>4.2441336257533901</v>
      </c>
      <c r="O74" s="36">
        <v>3.4414838146920204</v>
      </c>
      <c r="P74" s="36">
        <v>4.1714492052301004</v>
      </c>
      <c r="Q74" s="36">
        <v>3.2743618586558103</v>
      </c>
      <c r="R74" s="34">
        <v>10</v>
      </c>
      <c r="S74" s="34" t="s">
        <v>102</v>
      </c>
      <c r="T74" s="34"/>
      <c r="U74" s="34"/>
    </row>
    <row r="75" spans="1:21" x14ac:dyDescent="0.25">
      <c r="A75" s="34">
        <v>558</v>
      </c>
      <c r="B75" s="34" t="s">
        <v>243</v>
      </c>
      <c r="C75" s="34" t="s">
        <v>244</v>
      </c>
      <c r="D75" s="34" t="s">
        <v>105</v>
      </c>
      <c r="E75" s="34" t="s">
        <v>100</v>
      </c>
      <c r="F75" s="34" t="s">
        <v>188</v>
      </c>
      <c r="G75" s="35">
        <v>3.2829925892949002E-2</v>
      </c>
      <c r="H75" s="36">
        <v>2.3587099578516</v>
      </c>
      <c r="I75" s="36">
        <v>0.40267668929164996</v>
      </c>
      <c r="J75" s="36">
        <v>5.17310788010258</v>
      </c>
      <c r="K75" s="36">
        <v>2.4549525097399503</v>
      </c>
      <c r="L75" s="36">
        <v>5.5671797855968403</v>
      </c>
      <c r="M75" s="36">
        <v>3.2825900672341599</v>
      </c>
      <c r="N75" s="36">
        <v>5.1116028094473798</v>
      </c>
      <c r="O75" s="36">
        <v>4.7900169236970793</v>
      </c>
      <c r="P75" s="36">
        <v>5.0384391261470398</v>
      </c>
      <c r="Q75" s="36">
        <v>4.13569678419982</v>
      </c>
      <c r="R75" s="34">
        <v>10</v>
      </c>
      <c r="S75" s="34" t="s">
        <v>102</v>
      </c>
      <c r="T75" s="34"/>
      <c r="U75" s="34"/>
    </row>
    <row r="76" spans="1:21" x14ac:dyDescent="0.25">
      <c r="A76" s="34">
        <v>50</v>
      </c>
      <c r="B76" s="34" t="s">
        <v>265</v>
      </c>
      <c r="C76" s="34" t="s">
        <v>266</v>
      </c>
      <c r="D76" s="34" t="s">
        <v>196</v>
      </c>
      <c r="E76" s="34" t="s">
        <v>95</v>
      </c>
      <c r="F76" s="34" t="s">
        <v>108</v>
      </c>
      <c r="G76" s="35">
        <v>3.64233656996397E-2</v>
      </c>
      <c r="H76" s="36">
        <v>4.0622092327174801</v>
      </c>
      <c r="I76" s="36">
        <v>0.67534549078311001</v>
      </c>
      <c r="J76" s="36">
        <v>5.7145248153891099</v>
      </c>
      <c r="K76" s="36">
        <v>3.3502563917363801</v>
      </c>
      <c r="L76" s="36">
        <v>6.2586487437642999</v>
      </c>
      <c r="M76" s="36">
        <v>4.5147787524521306</v>
      </c>
      <c r="N76" s="36">
        <v>0.60980986354569999</v>
      </c>
      <c r="O76" s="36">
        <v>1.64392199480454</v>
      </c>
      <c r="P76" s="36">
        <v>6.3278169046692003</v>
      </c>
      <c r="Q76" s="36">
        <v>4.8000742082094598</v>
      </c>
      <c r="R76" s="34">
        <v>10</v>
      </c>
      <c r="S76" s="34" t="s">
        <v>102</v>
      </c>
      <c r="T76" s="34"/>
      <c r="U76" s="34"/>
    </row>
    <row r="77" spans="1:21" x14ac:dyDescent="0.25">
      <c r="A77" s="34">
        <v>716</v>
      </c>
      <c r="B77" s="34" t="s">
        <v>270</v>
      </c>
      <c r="C77" s="34" t="s">
        <v>271</v>
      </c>
      <c r="D77" s="34" t="s">
        <v>146</v>
      </c>
      <c r="E77" s="34" t="s">
        <v>95</v>
      </c>
      <c r="F77" s="34" t="s">
        <v>108</v>
      </c>
      <c r="G77" s="35">
        <v>3.7779165367481299E-2</v>
      </c>
      <c r="H77" s="36">
        <v>4.2933181182211397</v>
      </c>
      <c r="I77" s="36">
        <v>1.48946614330779</v>
      </c>
      <c r="J77" s="36">
        <v>1.8029384138087701</v>
      </c>
      <c r="K77" s="36">
        <v>3.3852636059760597</v>
      </c>
      <c r="L77" s="36">
        <v>6.7097709802311005</v>
      </c>
      <c r="M77" s="36">
        <v>6.1716406175315601</v>
      </c>
      <c r="N77" s="36">
        <v>5.7577047968682207</v>
      </c>
      <c r="O77" s="36">
        <v>5.83224939586594</v>
      </c>
      <c r="P77" s="36">
        <v>5.2530328267537501</v>
      </c>
      <c r="Q77" s="36">
        <v>5.3651402002399902</v>
      </c>
      <c r="R77" s="34">
        <v>10</v>
      </c>
      <c r="S77" s="34" t="s">
        <v>102</v>
      </c>
      <c r="T77" s="34"/>
      <c r="U77" s="34"/>
    </row>
    <row r="78" spans="1:21" x14ac:dyDescent="0.25">
      <c r="A78" s="34">
        <v>288</v>
      </c>
      <c r="B78" s="34" t="s">
        <v>272</v>
      </c>
      <c r="C78" s="34" t="s">
        <v>273</v>
      </c>
      <c r="D78" s="34" t="s">
        <v>146</v>
      </c>
      <c r="E78" s="34" t="s">
        <v>95</v>
      </c>
      <c r="F78" s="34" t="s">
        <v>101</v>
      </c>
      <c r="G78" s="35">
        <v>4.93536207219748E-2</v>
      </c>
      <c r="H78" s="36">
        <v>5.3194889754683601</v>
      </c>
      <c r="I78" s="36">
        <v>2.0424687942370099</v>
      </c>
      <c r="J78" s="36">
        <v>5.9914012719205196</v>
      </c>
      <c r="K78" s="36">
        <v>4.9647080943395698</v>
      </c>
      <c r="L78" s="36">
        <v>8.3562947374393595</v>
      </c>
      <c r="M78" s="36">
        <v>7.9313459859805997</v>
      </c>
      <c r="N78" s="36">
        <v>5.1025020053557304</v>
      </c>
      <c r="O78" s="36">
        <v>3.9448890274735602</v>
      </c>
      <c r="P78" s="36">
        <v>5.7624757026961895</v>
      </c>
      <c r="Q78" s="36">
        <v>2.7848084326749603</v>
      </c>
      <c r="R78" s="34">
        <v>10</v>
      </c>
      <c r="S78" s="34" t="s">
        <v>102</v>
      </c>
      <c r="T78" s="34"/>
      <c r="U78" s="34"/>
    </row>
    <row r="79" spans="1:21" x14ac:dyDescent="0.25">
      <c r="A79" s="34">
        <v>178</v>
      </c>
      <c r="B79" s="34" t="s">
        <v>267</v>
      </c>
      <c r="C79" s="34" t="s">
        <v>268</v>
      </c>
      <c r="D79" s="34" t="s">
        <v>146</v>
      </c>
      <c r="E79" s="34" t="s">
        <v>95</v>
      </c>
      <c r="F79" s="34" t="s">
        <v>269</v>
      </c>
      <c r="G79" s="35">
        <v>5.4034701735229999E-2</v>
      </c>
      <c r="H79" s="36">
        <v>5.9056649237168202</v>
      </c>
      <c r="I79" s="36">
        <v>1.7803508847200802</v>
      </c>
      <c r="J79" s="36">
        <v>5.8129768257250598</v>
      </c>
      <c r="K79" s="36">
        <v>2.42448632331647</v>
      </c>
      <c r="L79" s="36">
        <v>9.2757338477875901</v>
      </c>
      <c r="M79" s="36">
        <v>9.1518909700072903</v>
      </c>
      <c r="N79" s="36">
        <v>7.2346174906828402</v>
      </c>
      <c r="O79" s="36">
        <v>8.5825503218136294</v>
      </c>
      <c r="P79" s="36">
        <v>8.5582002639624797</v>
      </c>
      <c r="Q79" s="36">
        <v>6.6890333566757594</v>
      </c>
      <c r="R79" s="34">
        <v>10</v>
      </c>
      <c r="S79" s="34" t="s">
        <v>102</v>
      </c>
      <c r="T79" s="34"/>
      <c r="U79" s="34"/>
    </row>
    <row r="80" spans="1:21" x14ac:dyDescent="0.25">
      <c r="A80" s="34">
        <v>418</v>
      </c>
      <c r="B80" s="34" t="s">
        <v>261</v>
      </c>
      <c r="C80" s="34" t="s">
        <v>262</v>
      </c>
      <c r="D80" s="34" t="s">
        <v>138</v>
      </c>
      <c r="E80" s="34" t="s">
        <v>95</v>
      </c>
      <c r="F80" s="34" t="s">
        <v>180</v>
      </c>
      <c r="G80" s="35">
        <v>5.6684771377439797E-2</v>
      </c>
      <c r="H80" s="36">
        <v>6.2905044199453695</v>
      </c>
      <c r="I80" s="36">
        <v>1.1484332480847399</v>
      </c>
      <c r="J80" s="36">
        <v>8.4549442297404109</v>
      </c>
      <c r="K80" s="36">
        <v>5.7060140430712396</v>
      </c>
      <c r="L80" s="36">
        <v>9.5073036240140691</v>
      </c>
      <c r="M80" s="36">
        <v>8.3990140629446906</v>
      </c>
      <c r="N80" s="36">
        <v>5.5032872665255903</v>
      </c>
      <c r="O80" s="36">
        <v>3.8074195928333796</v>
      </c>
      <c r="P80" s="36">
        <v>5.9286024111067297</v>
      </c>
      <c r="Q80" s="36">
        <v>4.0872736993986498</v>
      </c>
      <c r="R80" s="34">
        <v>10</v>
      </c>
      <c r="S80" s="34" t="s">
        <v>102</v>
      </c>
      <c r="T80" s="34"/>
      <c r="U80" s="34"/>
    </row>
    <row r="81" spans="1:21" x14ac:dyDescent="0.25">
      <c r="A81" s="34">
        <v>320</v>
      </c>
      <c r="B81" s="34" t="s">
        <v>274</v>
      </c>
      <c r="C81" s="34" t="s">
        <v>275</v>
      </c>
      <c r="D81" s="34" t="s">
        <v>105</v>
      </c>
      <c r="E81" s="34" t="s">
        <v>100</v>
      </c>
      <c r="F81" s="34" t="s">
        <v>269</v>
      </c>
      <c r="G81" s="35">
        <v>6.5261335931143999E-2</v>
      </c>
      <c r="H81" s="36">
        <v>9.3959535459877905</v>
      </c>
      <c r="I81" s="36">
        <v>1.4127848777804799</v>
      </c>
      <c r="J81" s="36">
        <v>8.4604021113458803</v>
      </c>
      <c r="K81" s="36">
        <v>5.9379452020930596</v>
      </c>
      <c r="L81" s="36">
        <v>11.091396511852929</v>
      </c>
      <c r="M81" s="36">
        <v>5.1700221662485601</v>
      </c>
      <c r="N81" s="36">
        <v>4.2782126697684202</v>
      </c>
      <c r="O81" s="36">
        <v>5.4018811004494305</v>
      </c>
      <c r="P81" s="36">
        <v>10.045968682872131</v>
      </c>
      <c r="Q81" s="36">
        <v>5.8616663331963696</v>
      </c>
      <c r="R81" s="34">
        <v>10</v>
      </c>
      <c r="S81" s="34" t="s">
        <v>102</v>
      </c>
      <c r="T81" s="34"/>
      <c r="U81" s="34"/>
    </row>
    <row r="82" spans="1:21" x14ac:dyDescent="0.25">
      <c r="A82" s="34">
        <v>404</v>
      </c>
      <c r="B82" s="34" t="s">
        <v>293</v>
      </c>
      <c r="C82" s="34" t="s">
        <v>294</v>
      </c>
      <c r="D82" s="34" t="s">
        <v>146</v>
      </c>
      <c r="E82" s="34" t="s">
        <v>100</v>
      </c>
      <c r="F82" s="34" t="s">
        <v>206</v>
      </c>
      <c r="G82" s="35">
        <v>7.3014210505206498E-2</v>
      </c>
      <c r="H82" s="36">
        <v>8.0827035637331708</v>
      </c>
      <c r="I82" s="36">
        <v>1.7944917206622799</v>
      </c>
      <c r="J82" s="36">
        <v>6.6493595228682008</v>
      </c>
      <c r="K82" s="36">
        <v>4.0512602697497</v>
      </c>
      <c r="L82" s="36">
        <v>12.32942629312698</v>
      </c>
      <c r="M82" s="36">
        <v>11.83161831782788</v>
      </c>
      <c r="N82" s="36">
        <v>10.72243585958109</v>
      </c>
      <c r="O82" s="36">
        <v>12.244557261709959</v>
      </c>
      <c r="P82" s="36">
        <v>12.435960154547459</v>
      </c>
      <c r="Q82" s="36">
        <v>10.128135791469409</v>
      </c>
      <c r="R82" s="34">
        <v>10</v>
      </c>
      <c r="S82" s="34" t="s">
        <v>102</v>
      </c>
      <c r="T82" s="34"/>
      <c r="U82" s="34"/>
    </row>
    <row r="83" spans="1:21" x14ac:dyDescent="0.25">
      <c r="A83" s="34">
        <v>516</v>
      </c>
      <c r="B83" s="34" t="s">
        <v>278</v>
      </c>
      <c r="C83" s="34" t="s">
        <v>279</v>
      </c>
      <c r="D83" s="34" t="s">
        <v>146</v>
      </c>
      <c r="E83" s="34" t="s">
        <v>100</v>
      </c>
      <c r="F83" s="34" t="s">
        <v>280</v>
      </c>
      <c r="G83" s="35">
        <v>7.6268693952838404E-2</v>
      </c>
      <c r="H83" s="36">
        <v>11.08798097254312</v>
      </c>
      <c r="I83" s="36">
        <v>2.626696352123</v>
      </c>
      <c r="J83" s="36">
        <v>4.4109784922257003</v>
      </c>
      <c r="K83" s="36">
        <v>5.6283675596202798</v>
      </c>
      <c r="L83" s="36">
        <v>12.711619820086769</v>
      </c>
      <c r="M83" s="36">
        <v>12.574664527245261</v>
      </c>
      <c r="N83" s="36">
        <v>8.9196165841265991</v>
      </c>
      <c r="O83" s="36">
        <v>12.19121837936579</v>
      </c>
      <c r="P83" s="36">
        <v>11.919254172521079</v>
      </c>
      <c r="Q83" s="36">
        <v>7.7052055021600303</v>
      </c>
      <c r="R83" s="34">
        <v>10</v>
      </c>
      <c r="S83" s="34" t="s">
        <v>102</v>
      </c>
      <c r="T83" s="34"/>
      <c r="U83" s="34"/>
    </row>
    <row r="84" spans="1:21" x14ac:dyDescent="0.25">
      <c r="A84" s="34">
        <v>104</v>
      </c>
      <c r="B84" s="34" t="s">
        <v>283</v>
      </c>
      <c r="C84" s="34" t="s">
        <v>284</v>
      </c>
      <c r="D84" s="34" t="s">
        <v>138</v>
      </c>
      <c r="E84" s="34" t="s">
        <v>100</v>
      </c>
      <c r="F84" s="34" t="s">
        <v>135</v>
      </c>
      <c r="G84" s="35">
        <v>8.2183141009337199E-2</v>
      </c>
      <c r="H84" s="36">
        <v>8.6408122070778894</v>
      </c>
      <c r="I84" s="36">
        <v>1.2752810304059699</v>
      </c>
      <c r="J84" s="36">
        <v>12.021667153408009</v>
      </c>
      <c r="K84" s="36">
        <v>6.2968082815573299</v>
      </c>
      <c r="L84" s="36">
        <v>13.74245100377372</v>
      </c>
      <c r="M84" s="36">
        <v>11.044012100057991</v>
      </c>
      <c r="N84" s="36">
        <v>6.1102314627589198</v>
      </c>
      <c r="O84" s="36">
        <v>10.903744621466419</v>
      </c>
      <c r="P84" s="36">
        <v>13.04594909816835</v>
      </c>
      <c r="Q84" s="36">
        <v>8.3795595131663401</v>
      </c>
      <c r="R84" s="34">
        <v>10</v>
      </c>
      <c r="S84" s="34" t="s">
        <v>102</v>
      </c>
      <c r="T84" s="34"/>
      <c r="U84" s="34"/>
    </row>
    <row r="85" spans="1:21" x14ac:dyDescent="0.25">
      <c r="A85" s="34">
        <v>768</v>
      </c>
      <c r="B85" s="34" t="s">
        <v>285</v>
      </c>
      <c r="C85" s="34" t="s">
        <v>286</v>
      </c>
      <c r="D85" s="34" t="s">
        <v>146</v>
      </c>
      <c r="E85" s="34" t="s">
        <v>95</v>
      </c>
      <c r="F85" s="34" t="s">
        <v>180</v>
      </c>
      <c r="G85" s="35">
        <v>9.2231236340151096E-2</v>
      </c>
      <c r="H85" s="36">
        <v>9.1620121645962698</v>
      </c>
      <c r="I85" s="36">
        <v>3.2566709731941401</v>
      </c>
      <c r="J85" s="36">
        <v>11.591728927113799</v>
      </c>
      <c r="K85" s="36">
        <v>7.1312212617023292</v>
      </c>
      <c r="L85" s="36">
        <v>15.159916073687871</v>
      </c>
      <c r="M85" s="36">
        <v>14.90026017386824</v>
      </c>
      <c r="N85" s="36">
        <v>10.52328796815584</v>
      </c>
      <c r="O85" s="36">
        <v>13.73710519521606</v>
      </c>
      <c r="P85" s="36">
        <v>11.54910940609806</v>
      </c>
      <c r="Q85" s="36">
        <v>6.7216466153495995</v>
      </c>
      <c r="R85" s="34">
        <v>10</v>
      </c>
      <c r="S85" s="34" t="s">
        <v>102</v>
      </c>
      <c r="T85" s="34"/>
      <c r="U85" s="34"/>
    </row>
    <row r="86" spans="1:21" x14ac:dyDescent="0.25">
      <c r="A86" s="34">
        <v>174</v>
      </c>
      <c r="B86" s="34" t="s">
        <v>287</v>
      </c>
      <c r="C86" s="34" t="s">
        <v>288</v>
      </c>
      <c r="D86" s="34" t="s">
        <v>146</v>
      </c>
      <c r="E86" s="34" t="s">
        <v>100</v>
      </c>
      <c r="F86" s="34" t="s">
        <v>96</v>
      </c>
      <c r="G86" s="35">
        <v>9.9412624122149601E-2</v>
      </c>
      <c r="H86" s="36">
        <v>10.3842258847399</v>
      </c>
      <c r="I86" s="36">
        <v>2.2954179182379399</v>
      </c>
      <c r="J86" s="36">
        <v>12.0471755254696</v>
      </c>
      <c r="K86" s="36">
        <v>10.30329608283642</v>
      </c>
      <c r="L86" s="36">
        <v>15.7011552919121</v>
      </c>
      <c r="M86" s="36">
        <v>13.56300595268157</v>
      </c>
      <c r="N86" s="36">
        <v>8.6549810704462491</v>
      </c>
      <c r="O86" s="36">
        <v>11.719142285561921</v>
      </c>
      <c r="P86" s="36">
        <v>12.0152000808667</v>
      </c>
      <c r="Q86" s="36">
        <v>12.19889250446912</v>
      </c>
      <c r="R86" s="34">
        <v>10</v>
      </c>
      <c r="S86" s="34" t="s">
        <v>102</v>
      </c>
      <c r="T86" s="34"/>
      <c r="U86" s="34"/>
    </row>
    <row r="87" spans="1:21" x14ac:dyDescent="0.25">
      <c r="A87" s="34">
        <v>626</v>
      </c>
      <c r="B87" s="34" t="s">
        <v>299</v>
      </c>
      <c r="C87" s="34" t="s">
        <v>300</v>
      </c>
      <c r="D87" s="34" t="s">
        <v>138</v>
      </c>
      <c r="E87" s="34" t="s">
        <v>100</v>
      </c>
      <c r="F87" s="34" t="s">
        <v>202</v>
      </c>
      <c r="G87" s="35">
        <v>0.10281462549441441</v>
      </c>
      <c r="H87" s="36">
        <v>13.88715090901621</v>
      </c>
      <c r="I87" s="36">
        <v>2.1290197981066901</v>
      </c>
      <c r="J87" s="36">
        <v>9.7388061435050997</v>
      </c>
      <c r="K87" s="36">
        <v>9.7475791423774201</v>
      </c>
      <c r="L87" s="36">
        <v>17.176995425164911</v>
      </c>
      <c r="M87" s="36">
        <v>13.23542384121871</v>
      </c>
      <c r="N87" s="36">
        <v>8.7500212255287391</v>
      </c>
      <c r="O87" s="36">
        <v>9.6505817567873198</v>
      </c>
      <c r="P87" s="36">
        <v>16.226551854315659</v>
      </c>
      <c r="Q87" s="36">
        <v>13.519083807829499</v>
      </c>
      <c r="R87" s="34">
        <v>10</v>
      </c>
      <c r="S87" s="34" t="s">
        <v>102</v>
      </c>
      <c r="T87" s="34"/>
      <c r="U87" s="34"/>
    </row>
    <row r="88" spans="1:21" x14ac:dyDescent="0.25">
      <c r="A88" s="34">
        <v>454</v>
      </c>
      <c r="B88" s="34" t="s">
        <v>307</v>
      </c>
      <c r="C88" s="34" t="s">
        <v>308</v>
      </c>
      <c r="D88" s="34" t="s">
        <v>146</v>
      </c>
      <c r="E88" s="34" t="s">
        <v>95</v>
      </c>
      <c r="F88" s="34" t="s">
        <v>114</v>
      </c>
      <c r="G88" s="35">
        <v>0.1030530505011804</v>
      </c>
      <c r="H88" s="36">
        <v>11.03953199576496</v>
      </c>
      <c r="I88" s="36">
        <v>2.15521298357839</v>
      </c>
      <c r="J88" s="36">
        <v>13.65898827110294</v>
      </c>
      <c r="K88" s="36">
        <v>5.5507631163608702</v>
      </c>
      <c r="L88" s="36">
        <v>17.432066968943129</v>
      </c>
      <c r="M88" s="36">
        <v>12.981622581841378</v>
      </c>
      <c r="N88" s="36">
        <v>10.006725996061199</v>
      </c>
      <c r="O88" s="36">
        <v>16.815229508329679</v>
      </c>
      <c r="P88" s="36">
        <v>16.724164379420138</v>
      </c>
      <c r="Q88" s="36">
        <v>14.322192367018721</v>
      </c>
      <c r="R88" s="34">
        <v>10</v>
      </c>
      <c r="S88" s="34" t="s">
        <v>102</v>
      </c>
      <c r="T88" s="34"/>
      <c r="U88" s="34"/>
    </row>
    <row r="89" spans="1:21" x14ac:dyDescent="0.25">
      <c r="A89" s="34">
        <v>270</v>
      </c>
      <c r="B89" s="34" t="s">
        <v>291</v>
      </c>
      <c r="C89" s="34" t="s">
        <v>292</v>
      </c>
      <c r="D89" s="34" t="s">
        <v>146</v>
      </c>
      <c r="E89" s="34" t="s">
        <v>100</v>
      </c>
      <c r="F89" s="34" t="s">
        <v>114</v>
      </c>
      <c r="G89" s="35">
        <v>0.103393738045321</v>
      </c>
      <c r="H89" s="36">
        <v>13.990343767830021</v>
      </c>
      <c r="I89" s="36">
        <v>6.7044504013862802</v>
      </c>
      <c r="J89" s="36">
        <v>8.3514104999055299</v>
      </c>
      <c r="K89" s="36">
        <v>13.68445506263588</v>
      </c>
      <c r="L89" s="36">
        <v>17.289994152378728</v>
      </c>
      <c r="M89" s="36">
        <v>13.483117366585759</v>
      </c>
      <c r="N89" s="36">
        <v>4.6921301526734602</v>
      </c>
      <c r="O89" s="36">
        <v>13.57399886690273</v>
      </c>
      <c r="P89" s="36">
        <v>7.2198140355100708</v>
      </c>
      <c r="Q89" s="36">
        <v>1.6576947121816701</v>
      </c>
      <c r="R89" s="34">
        <v>10</v>
      </c>
      <c r="S89" s="34" t="s">
        <v>102</v>
      </c>
      <c r="T89" s="34"/>
      <c r="U89" s="34"/>
    </row>
    <row r="90" spans="1:21" x14ac:dyDescent="0.25">
      <c r="A90" s="34">
        <v>332</v>
      </c>
      <c r="B90" s="34" t="s">
        <v>289</v>
      </c>
      <c r="C90" s="34" t="s">
        <v>290</v>
      </c>
      <c r="D90" s="34" t="s">
        <v>105</v>
      </c>
      <c r="E90" s="34" t="s">
        <v>100</v>
      </c>
      <c r="F90" s="34" t="s">
        <v>197</v>
      </c>
      <c r="G90" s="35">
        <v>0.11178389437049741</v>
      </c>
      <c r="H90" s="36">
        <v>10.17863386044608</v>
      </c>
      <c r="I90" s="36">
        <v>2.5295081966373001</v>
      </c>
      <c r="J90" s="36">
        <v>14.792732198071839</v>
      </c>
      <c r="K90" s="36">
        <v>5.2961668313581303</v>
      </c>
      <c r="L90" s="36">
        <v>18.52212729290466</v>
      </c>
      <c r="M90" s="36">
        <v>17.3238815935104</v>
      </c>
      <c r="N90" s="36">
        <v>15.95776996859809</v>
      </c>
      <c r="O90" s="36">
        <v>17.77533206324313</v>
      </c>
      <c r="P90" s="36">
        <v>16.283720735575692</v>
      </c>
      <c r="Q90" s="36">
        <v>16.957054953420712</v>
      </c>
      <c r="R90" s="34">
        <v>10</v>
      </c>
      <c r="S90" s="34" t="s">
        <v>102</v>
      </c>
      <c r="T90" s="34"/>
      <c r="U90" s="34"/>
    </row>
    <row r="91" spans="1:21" x14ac:dyDescent="0.25">
      <c r="A91" s="34">
        <v>646</v>
      </c>
      <c r="B91" s="34" t="s">
        <v>301</v>
      </c>
      <c r="C91" s="34" t="s">
        <v>302</v>
      </c>
      <c r="D91" s="34" t="s">
        <v>146</v>
      </c>
      <c r="E91" s="34" t="s">
        <v>100</v>
      </c>
      <c r="F91" s="34" t="s">
        <v>114</v>
      </c>
      <c r="G91" s="35">
        <v>0.1166221538492152</v>
      </c>
      <c r="H91" s="36">
        <v>13.104026460299799</v>
      </c>
      <c r="I91" s="36">
        <v>2.4022280146277901</v>
      </c>
      <c r="J91" s="36">
        <v>15.86003784218204</v>
      </c>
      <c r="K91" s="36">
        <v>5.4194043349400101</v>
      </c>
      <c r="L91" s="36">
        <v>19.66369738925837</v>
      </c>
      <c r="M91" s="36">
        <v>12.510340832491451</v>
      </c>
      <c r="N91" s="36">
        <v>15.348724198528549</v>
      </c>
      <c r="O91" s="36">
        <v>16.231904903507729</v>
      </c>
      <c r="P91" s="36">
        <v>18.862697293135248</v>
      </c>
      <c r="Q91" s="36">
        <v>16.945422355415189</v>
      </c>
      <c r="R91" s="34">
        <v>10</v>
      </c>
      <c r="S91" s="34" t="s">
        <v>102</v>
      </c>
      <c r="T91" s="34"/>
      <c r="U91" s="34"/>
    </row>
    <row r="92" spans="1:21" x14ac:dyDescent="0.25">
      <c r="A92" s="34">
        <v>566</v>
      </c>
      <c r="B92" s="34" t="s">
        <v>276</v>
      </c>
      <c r="C92" s="34" t="s">
        <v>277</v>
      </c>
      <c r="D92" s="34" t="s">
        <v>146</v>
      </c>
      <c r="E92" s="34" t="s">
        <v>95</v>
      </c>
      <c r="F92" s="34" t="s">
        <v>171</v>
      </c>
      <c r="G92" s="35">
        <v>0.11671362953527931</v>
      </c>
      <c r="H92" s="36"/>
      <c r="I92" s="36">
        <v>8.0127541811041301</v>
      </c>
      <c r="J92" s="36">
        <v>12.52989263282743</v>
      </c>
      <c r="K92" s="36">
        <v>13.71893903433071</v>
      </c>
      <c r="L92" s="36">
        <v>17.922895787213562</v>
      </c>
      <c r="M92" s="36">
        <v>15.035751722017759</v>
      </c>
      <c r="N92" s="36">
        <v>11.11353761400647</v>
      </c>
      <c r="O92" s="36">
        <v>14.896956425999369</v>
      </c>
      <c r="P92" s="36">
        <v>15.014089524468829</v>
      </c>
      <c r="Q92" s="36">
        <v>9.2782820016209708</v>
      </c>
      <c r="R92" s="34">
        <v>9</v>
      </c>
      <c r="S92" s="34" t="s">
        <v>20</v>
      </c>
      <c r="T92" s="34"/>
      <c r="U92" s="34"/>
    </row>
    <row r="93" spans="1:21" x14ac:dyDescent="0.25">
      <c r="A93" s="34">
        <v>894</v>
      </c>
      <c r="B93" s="34" t="s">
        <v>303</v>
      </c>
      <c r="C93" s="34" t="s">
        <v>304</v>
      </c>
      <c r="D93" s="34" t="s">
        <v>146</v>
      </c>
      <c r="E93" s="34" t="s">
        <v>100</v>
      </c>
      <c r="F93" s="34" t="s">
        <v>122</v>
      </c>
      <c r="G93" s="35">
        <v>0.1254867772808875</v>
      </c>
      <c r="H93" s="36">
        <v>13.666384852099251</v>
      </c>
      <c r="I93" s="36">
        <v>2.7700966708510002</v>
      </c>
      <c r="J93" s="36">
        <v>9.0788217728321108</v>
      </c>
      <c r="K93" s="36">
        <v>14.371643540052029</v>
      </c>
      <c r="L93" s="36">
        <v>21.024052279532071</v>
      </c>
      <c r="M93" s="36">
        <v>17.559944217716669</v>
      </c>
      <c r="N93" s="36">
        <v>14.32448348160994</v>
      </c>
      <c r="O93" s="36">
        <v>20.464478052732922</v>
      </c>
      <c r="P93" s="36">
        <v>19.355364441315672</v>
      </c>
      <c r="Q93" s="36">
        <v>13.487036125079269</v>
      </c>
      <c r="R93" s="34">
        <v>10</v>
      </c>
      <c r="S93" s="34" t="s">
        <v>102</v>
      </c>
      <c r="T93" s="34"/>
      <c r="U93" s="34"/>
    </row>
    <row r="94" spans="1:21" x14ac:dyDescent="0.25">
      <c r="A94" s="34">
        <v>586</v>
      </c>
      <c r="B94" s="34" t="s">
        <v>281</v>
      </c>
      <c r="C94" s="34" t="s">
        <v>282</v>
      </c>
      <c r="D94" s="34" t="s">
        <v>196</v>
      </c>
      <c r="E94" s="34" t="s">
        <v>100</v>
      </c>
      <c r="F94" s="34" t="s">
        <v>101</v>
      </c>
      <c r="G94" s="35">
        <v>0.13402977951764261</v>
      </c>
      <c r="H94" s="36">
        <v>17.831325807999171</v>
      </c>
      <c r="I94" s="36">
        <v>4.2874388621614195</v>
      </c>
      <c r="J94" s="36">
        <v>17.168891770716872</v>
      </c>
      <c r="K94" s="36">
        <v>16.93355870594392</v>
      </c>
      <c r="L94" s="36">
        <v>19.149686179223739</v>
      </c>
      <c r="M94" s="36">
        <v>14.62545040289473</v>
      </c>
      <c r="N94" s="36">
        <v>5.5438062166239401</v>
      </c>
      <c r="O94" s="36">
        <v>5.9955877999680602</v>
      </c>
      <c r="P94" s="36">
        <v>18.973824278541048</v>
      </c>
      <c r="Q94" s="36">
        <v>8.3016028139488505</v>
      </c>
      <c r="R94" s="34">
        <v>10</v>
      </c>
      <c r="S94" s="34" t="s">
        <v>102</v>
      </c>
      <c r="T94" s="34"/>
      <c r="U94" s="34"/>
    </row>
    <row r="95" spans="1:21" x14ac:dyDescent="0.25">
      <c r="A95" s="34">
        <v>598</v>
      </c>
      <c r="B95" s="34" t="s">
        <v>311</v>
      </c>
      <c r="C95" s="34" t="s">
        <v>312</v>
      </c>
      <c r="D95" s="34" t="s">
        <v>138</v>
      </c>
      <c r="E95" s="34" t="s">
        <v>100</v>
      </c>
      <c r="F95" s="34" t="s">
        <v>313</v>
      </c>
      <c r="G95" s="35">
        <v>0.14782273547749339</v>
      </c>
      <c r="H95" s="36"/>
      <c r="I95" s="36">
        <v>3.3507018816218004</v>
      </c>
      <c r="J95" s="36">
        <v>15.16450174329305</v>
      </c>
      <c r="K95" s="36">
        <v>17.458787502720131</v>
      </c>
      <c r="L95" s="36">
        <v>25.70131795371816</v>
      </c>
      <c r="M95" s="36">
        <v>24.357262691630218</v>
      </c>
      <c r="N95" s="36">
        <v>23.026430053711138</v>
      </c>
      <c r="O95" s="36">
        <v>25.519906133691787</v>
      </c>
      <c r="P95" s="36">
        <v>24.925942143483081</v>
      </c>
      <c r="Q95" s="36">
        <v>24.575985855347572</v>
      </c>
      <c r="R95" s="34">
        <v>9</v>
      </c>
      <c r="S95" s="34" t="s">
        <v>20</v>
      </c>
      <c r="T95" s="34"/>
      <c r="U95" s="34"/>
    </row>
    <row r="96" spans="1:21" x14ac:dyDescent="0.25">
      <c r="A96" s="34">
        <v>384</v>
      </c>
      <c r="B96" s="34" t="s">
        <v>297</v>
      </c>
      <c r="C96" s="34" t="s">
        <v>298</v>
      </c>
      <c r="D96" s="34" t="s">
        <v>146</v>
      </c>
      <c r="E96" s="34" t="s">
        <v>95</v>
      </c>
      <c r="F96" s="34" t="s">
        <v>202</v>
      </c>
      <c r="G96" s="35">
        <v>0.1507745227184622</v>
      </c>
      <c r="H96" s="36">
        <v>14.247498353351491</v>
      </c>
      <c r="I96" s="36">
        <v>5.3671379023727104</v>
      </c>
      <c r="J96" s="36">
        <v>19.58311701986198</v>
      </c>
      <c r="K96" s="36">
        <v>18.36291018612231</v>
      </c>
      <c r="L96" s="36">
        <v>24.171886675137841</v>
      </c>
      <c r="M96" s="36">
        <v>22.437387770177729</v>
      </c>
      <c r="N96" s="36">
        <v>14.149123981239939</v>
      </c>
      <c r="O96" s="36">
        <v>17.439785999316072</v>
      </c>
      <c r="P96" s="36">
        <v>14.689024853505131</v>
      </c>
      <c r="Q96" s="36">
        <v>5.8249412286167299</v>
      </c>
      <c r="R96" s="34">
        <v>10</v>
      </c>
      <c r="S96" s="34" t="s">
        <v>102</v>
      </c>
      <c r="T96" s="34"/>
      <c r="U96" s="34"/>
    </row>
    <row r="97" spans="1:21" x14ac:dyDescent="0.25">
      <c r="A97" s="34">
        <v>430</v>
      </c>
      <c r="B97" s="34" t="s">
        <v>318</v>
      </c>
      <c r="C97" s="34" t="s">
        <v>319</v>
      </c>
      <c r="D97" s="34" t="s">
        <v>146</v>
      </c>
      <c r="E97" s="34" t="s">
        <v>100</v>
      </c>
      <c r="F97" s="34" t="s">
        <v>114</v>
      </c>
      <c r="G97" s="35">
        <v>0.15117344586279169</v>
      </c>
      <c r="H97" s="36">
        <v>14.388882170794989</v>
      </c>
      <c r="I97" s="36">
        <v>4.16014761450315</v>
      </c>
      <c r="J97" s="36">
        <v>17.349851818365082</v>
      </c>
      <c r="K97" s="36">
        <v>12.674944561045532</v>
      </c>
      <c r="L97" s="36">
        <v>24.719754518251399</v>
      </c>
      <c r="M97" s="36">
        <v>23.247940102052031</v>
      </c>
      <c r="N97" s="36">
        <v>13.897356462696662</v>
      </c>
      <c r="O97" s="36">
        <v>23.933031518462741</v>
      </c>
      <c r="P97" s="36">
        <v>20.88362788324115</v>
      </c>
      <c r="Q97" s="36">
        <v>19.709013574063281</v>
      </c>
      <c r="R97" s="34">
        <v>10</v>
      </c>
      <c r="S97" s="34" t="s">
        <v>102</v>
      </c>
      <c r="T97" s="34"/>
      <c r="U97" s="34"/>
    </row>
    <row r="98" spans="1:21" x14ac:dyDescent="0.25">
      <c r="A98" s="34">
        <v>887</v>
      </c>
      <c r="B98" s="34" t="s">
        <v>305</v>
      </c>
      <c r="C98" s="34" t="s">
        <v>306</v>
      </c>
      <c r="D98" s="34" t="s">
        <v>99</v>
      </c>
      <c r="E98" s="34" t="s">
        <v>100</v>
      </c>
      <c r="F98" s="34" t="s">
        <v>280</v>
      </c>
      <c r="G98" s="35">
        <v>0.15150561094694809</v>
      </c>
      <c r="H98" s="36">
        <v>20.781333234823261</v>
      </c>
      <c r="I98" s="36">
        <v>3.1035894812827403</v>
      </c>
      <c r="J98" s="36">
        <v>13.54638751610775</v>
      </c>
      <c r="K98" s="36">
        <v>17.870529648564119</v>
      </c>
      <c r="L98" s="36">
        <v>18.425004141716151</v>
      </c>
      <c r="M98" s="36">
        <v>21.161096729022191</v>
      </c>
      <c r="N98" s="36">
        <v>16.864149979286562</v>
      </c>
      <c r="O98" s="36">
        <v>14.303968058986042</v>
      </c>
      <c r="P98" s="36">
        <v>23.882548168010707</v>
      </c>
      <c r="Q98" s="36">
        <v>12.167812985033729</v>
      </c>
      <c r="R98" s="34">
        <v>10</v>
      </c>
      <c r="S98" s="34" t="s">
        <v>102</v>
      </c>
      <c r="T98" s="34"/>
      <c r="U98" s="34"/>
    </row>
    <row r="99" spans="1:21" x14ac:dyDescent="0.25">
      <c r="A99" s="34">
        <v>4</v>
      </c>
      <c r="B99" s="34" t="s">
        <v>314</v>
      </c>
      <c r="C99" s="34" t="s">
        <v>315</v>
      </c>
      <c r="D99" s="34" t="s">
        <v>196</v>
      </c>
      <c r="E99" s="34" t="s">
        <v>100</v>
      </c>
      <c r="F99" s="34" t="s">
        <v>135</v>
      </c>
      <c r="G99" s="35">
        <v>0.15213334517876709</v>
      </c>
      <c r="H99" s="36"/>
      <c r="I99" s="36">
        <v>7.0713237194215406</v>
      </c>
      <c r="J99" s="36">
        <v>20.245063700960781</v>
      </c>
      <c r="K99" s="36">
        <v>21.582276279415318</v>
      </c>
      <c r="L99" s="36">
        <v>22.96036332774808</v>
      </c>
      <c r="M99" s="36">
        <v>22.504433576538379</v>
      </c>
      <c r="N99" s="36">
        <v>15.17080627452706</v>
      </c>
      <c r="O99" s="36">
        <v>13.073608932435771</v>
      </c>
      <c r="P99" s="36">
        <v>24.478650254153621</v>
      </c>
      <c r="Q99" s="36">
        <v>7.7421966986168105</v>
      </c>
      <c r="R99" s="34">
        <v>9</v>
      </c>
      <c r="S99" s="34" t="s">
        <v>20</v>
      </c>
      <c r="T99" s="34"/>
      <c r="U99" s="34"/>
    </row>
    <row r="100" spans="1:21" x14ac:dyDescent="0.25">
      <c r="A100" s="34">
        <v>800</v>
      </c>
      <c r="B100" s="34" t="s">
        <v>322</v>
      </c>
      <c r="C100" s="34" t="s">
        <v>323</v>
      </c>
      <c r="D100" s="34" t="s">
        <v>146</v>
      </c>
      <c r="E100" s="34" t="s">
        <v>100</v>
      </c>
      <c r="F100" s="34" t="s">
        <v>202</v>
      </c>
      <c r="G100" s="35">
        <v>0.15573279932040529</v>
      </c>
      <c r="H100" s="36">
        <v>17.970302231841451</v>
      </c>
      <c r="I100" s="36">
        <v>3.7935384575321396</v>
      </c>
      <c r="J100" s="36">
        <v>15.72087326761857</v>
      </c>
      <c r="K100" s="36">
        <v>10.885342910182839</v>
      </c>
      <c r="L100" s="36">
        <v>25.637402547708781</v>
      </c>
      <c r="M100" s="36">
        <v>24.047885421088068</v>
      </c>
      <c r="N100" s="36">
        <v>20.628755884081119</v>
      </c>
      <c r="O100" s="36">
        <v>23.69670343283045</v>
      </c>
      <c r="P100" s="36">
        <v>24.027337027532621</v>
      </c>
      <c r="Q100" s="36">
        <v>17.170783861825811</v>
      </c>
      <c r="R100" s="34">
        <v>10</v>
      </c>
      <c r="S100" s="34" t="s">
        <v>102</v>
      </c>
      <c r="T100" s="34"/>
      <c r="U100" s="34"/>
    </row>
    <row r="101" spans="1:21" x14ac:dyDescent="0.25">
      <c r="A101" s="34">
        <v>120</v>
      </c>
      <c r="B101" s="34" t="s">
        <v>295</v>
      </c>
      <c r="C101" s="34" t="s">
        <v>296</v>
      </c>
      <c r="D101" s="34" t="s">
        <v>146</v>
      </c>
      <c r="E101" s="34" t="s">
        <v>100</v>
      </c>
      <c r="F101" s="34" t="s">
        <v>122</v>
      </c>
      <c r="G101" s="35">
        <v>0.15784922652590769</v>
      </c>
      <c r="H101" s="36">
        <v>17.05431867058735</v>
      </c>
      <c r="I101" s="36">
        <v>6.1344814599050999</v>
      </c>
      <c r="J101" s="36">
        <v>16.034320520149407</v>
      </c>
      <c r="K101" s="36">
        <v>15.35297324371764</v>
      </c>
      <c r="L101" s="36">
        <v>24.40581660622804</v>
      </c>
      <c r="M101" s="36">
        <v>20.62661689267868</v>
      </c>
      <c r="N101" s="36">
        <v>16.532555908974512</v>
      </c>
      <c r="O101" s="36">
        <v>21.947219687168321</v>
      </c>
      <c r="P101" s="36">
        <v>22.496976270527899</v>
      </c>
      <c r="Q101" s="36">
        <v>14.391140697849849</v>
      </c>
      <c r="R101" s="34">
        <v>10</v>
      </c>
      <c r="S101" s="34" t="s">
        <v>102</v>
      </c>
      <c r="T101" s="34"/>
      <c r="U101" s="34"/>
    </row>
    <row r="102" spans="1:21" x14ac:dyDescent="0.25">
      <c r="A102" s="34">
        <v>834</v>
      </c>
      <c r="B102" s="34" t="s">
        <v>324</v>
      </c>
      <c r="C102" s="34" t="s">
        <v>325</v>
      </c>
      <c r="D102" s="34" t="s">
        <v>146</v>
      </c>
      <c r="E102" s="34" t="s">
        <v>100</v>
      </c>
      <c r="F102" s="34" t="s">
        <v>135</v>
      </c>
      <c r="G102" s="35">
        <v>0.1660883037026635</v>
      </c>
      <c r="H102" s="36">
        <v>19.266741352727802</v>
      </c>
      <c r="I102" s="36">
        <v>4.2031575393140397</v>
      </c>
      <c r="J102" s="36">
        <v>9.2683366078889993</v>
      </c>
      <c r="K102" s="36">
        <v>17.865642787439228</v>
      </c>
      <c r="L102" s="36">
        <v>27.493190161853892</v>
      </c>
      <c r="M102" s="36">
        <v>26.815602583696691</v>
      </c>
      <c r="N102" s="36">
        <v>23.94772378093473</v>
      </c>
      <c r="O102" s="36">
        <v>27.262827648208631</v>
      </c>
      <c r="P102" s="36">
        <v>25.299519897383284</v>
      </c>
      <c r="Q102" s="36">
        <v>16.328447730457523</v>
      </c>
      <c r="R102" s="34">
        <v>10</v>
      </c>
      <c r="S102" s="34" t="s">
        <v>102</v>
      </c>
      <c r="T102" s="34"/>
      <c r="U102" s="34"/>
    </row>
    <row r="103" spans="1:21" x14ac:dyDescent="0.25">
      <c r="A103" s="34">
        <v>694</v>
      </c>
      <c r="B103" s="34" t="s">
        <v>326</v>
      </c>
      <c r="C103" s="34" t="s">
        <v>327</v>
      </c>
      <c r="D103" s="34" t="s">
        <v>146</v>
      </c>
      <c r="E103" s="34" t="s">
        <v>100</v>
      </c>
      <c r="F103" s="34" t="s">
        <v>108</v>
      </c>
      <c r="G103" s="35">
        <v>0.1712277137605642</v>
      </c>
      <c r="H103" s="36">
        <v>17.180049133617388</v>
      </c>
      <c r="I103" s="36">
        <v>6.4299789981034694</v>
      </c>
      <c r="J103" s="36">
        <v>19.15166669564983</v>
      </c>
      <c r="K103" s="36">
        <v>11.188957528797621</v>
      </c>
      <c r="L103" s="36">
        <v>27.987995927025722</v>
      </c>
      <c r="M103" s="36">
        <v>26.51616778692506</v>
      </c>
      <c r="N103" s="36">
        <v>20.712319293346809</v>
      </c>
      <c r="O103" s="36">
        <v>27.495364558057272</v>
      </c>
      <c r="P103" s="36">
        <v>22.791382314354287</v>
      </c>
      <c r="Q103" s="36">
        <v>20.854697820652941</v>
      </c>
      <c r="R103" s="34">
        <v>10</v>
      </c>
      <c r="S103" s="34" t="s">
        <v>102</v>
      </c>
      <c r="T103" s="34"/>
      <c r="U103" s="34"/>
    </row>
    <row r="104" spans="1:21" x14ac:dyDescent="0.25">
      <c r="A104" s="34">
        <v>686</v>
      </c>
      <c r="B104" s="34" t="s">
        <v>309</v>
      </c>
      <c r="C104" s="34" t="s">
        <v>310</v>
      </c>
      <c r="D104" s="34" t="s">
        <v>146</v>
      </c>
      <c r="E104" s="34" t="s">
        <v>100</v>
      </c>
      <c r="F104" s="34" t="s">
        <v>108</v>
      </c>
      <c r="G104" s="35">
        <v>0.17192269708431801</v>
      </c>
      <c r="H104" s="36">
        <v>18.454600443324871</v>
      </c>
      <c r="I104" s="36">
        <v>4.4242205753016499</v>
      </c>
      <c r="J104" s="36">
        <v>22.33865880627188</v>
      </c>
      <c r="K104" s="36">
        <v>25.836673685910448</v>
      </c>
      <c r="L104" s="36">
        <v>26.95624502611474</v>
      </c>
      <c r="M104" s="36">
        <v>19.411525250702631</v>
      </c>
      <c r="N104" s="36">
        <v>10.98928639399087</v>
      </c>
      <c r="O104" s="36">
        <v>18.653644568737409</v>
      </c>
      <c r="P104" s="36">
        <v>16.112687089832509</v>
      </c>
      <c r="Q104" s="36">
        <v>4.1750058898476503</v>
      </c>
      <c r="R104" s="34">
        <v>10</v>
      </c>
      <c r="S104" s="34" t="s">
        <v>102</v>
      </c>
      <c r="T104" s="34"/>
      <c r="U104" s="34"/>
    </row>
    <row r="105" spans="1:21" x14ac:dyDescent="0.25">
      <c r="A105" s="34">
        <v>729</v>
      </c>
      <c r="B105" s="34" t="s">
        <v>320</v>
      </c>
      <c r="C105" s="34" t="s">
        <v>321</v>
      </c>
      <c r="D105" s="34" t="s">
        <v>99</v>
      </c>
      <c r="E105" s="34" t="s">
        <v>95</v>
      </c>
      <c r="F105" s="34" t="s">
        <v>206</v>
      </c>
      <c r="G105" s="35">
        <v>0.19546827838016639</v>
      </c>
      <c r="H105" s="36">
        <v>20.418647771625231</v>
      </c>
      <c r="I105" s="36">
        <v>4.1440267026818098</v>
      </c>
      <c r="J105" s="36">
        <v>21.629406673987191</v>
      </c>
      <c r="K105" s="36">
        <v>17.586644488074597</v>
      </c>
      <c r="L105" s="36">
        <v>27.981934478576171</v>
      </c>
      <c r="M105" s="36">
        <v>28.633780537507331</v>
      </c>
      <c r="N105" s="36">
        <v>23.760823711175568</v>
      </c>
      <c r="O105" s="36">
        <v>27.812523808964627</v>
      </c>
      <c r="P105" s="36">
        <v>30.792580814583292</v>
      </c>
      <c r="Q105" s="36">
        <v>21.525080824220211</v>
      </c>
      <c r="R105" s="34">
        <v>10</v>
      </c>
      <c r="S105" s="34" t="s">
        <v>102</v>
      </c>
      <c r="T105" s="34"/>
      <c r="U105" s="34"/>
    </row>
    <row r="106" spans="1:21" x14ac:dyDescent="0.25">
      <c r="A106" s="34">
        <v>24</v>
      </c>
      <c r="B106" s="34" t="s">
        <v>316</v>
      </c>
      <c r="C106" s="34" t="s">
        <v>317</v>
      </c>
      <c r="D106" s="34" t="s">
        <v>146</v>
      </c>
      <c r="E106" s="34" t="s">
        <v>100</v>
      </c>
      <c r="F106" s="34" t="s">
        <v>135</v>
      </c>
      <c r="G106" s="35">
        <v>0.20876726477076141</v>
      </c>
      <c r="H106" s="36">
        <v>20.81177476571948</v>
      </c>
      <c r="I106" s="36">
        <v>4.8217545004162696</v>
      </c>
      <c r="J106" s="36">
        <v>25.416727372409358</v>
      </c>
      <c r="K106" s="36">
        <v>17.806457870357558</v>
      </c>
      <c r="L106" s="36">
        <v>28.96790744324117</v>
      </c>
      <c r="M106" s="36">
        <v>29.950003898795941</v>
      </c>
      <c r="N106" s="36">
        <v>26.28284695136351</v>
      </c>
      <c r="O106" s="36">
        <v>30.256872493228119</v>
      </c>
      <c r="P106" s="36">
        <v>30.479715619248083</v>
      </c>
      <c r="Q106" s="36">
        <v>23.273586654608462</v>
      </c>
      <c r="R106" s="34">
        <v>10</v>
      </c>
      <c r="S106" s="34" t="s">
        <v>102</v>
      </c>
      <c r="T106" s="34"/>
      <c r="U106" s="34"/>
    </row>
    <row r="107" spans="1:21" x14ac:dyDescent="0.25">
      <c r="A107" s="34">
        <v>180</v>
      </c>
      <c r="B107" s="34" t="s">
        <v>330</v>
      </c>
      <c r="C107" s="34" t="s">
        <v>331</v>
      </c>
      <c r="D107" s="34" t="s">
        <v>146</v>
      </c>
      <c r="E107" s="34" t="s">
        <v>95</v>
      </c>
      <c r="F107" s="34" t="s">
        <v>101</v>
      </c>
      <c r="G107" s="35">
        <v>0.22404384031047969</v>
      </c>
      <c r="H107" s="36">
        <v>27.171609220960718</v>
      </c>
      <c r="I107" s="36">
        <v>5.6392119325900003</v>
      </c>
      <c r="J107" s="36">
        <v>14.34116845503147</v>
      </c>
      <c r="K107" s="36">
        <v>18.512428111228271</v>
      </c>
      <c r="L107" s="36">
        <v>36.601326687766829</v>
      </c>
      <c r="M107" s="36">
        <v>34.620441271407771</v>
      </c>
      <c r="N107" s="36">
        <v>31.721460675659092</v>
      </c>
      <c r="O107" s="36">
        <v>35.296228935803903</v>
      </c>
      <c r="P107" s="36">
        <v>35.841800312882448</v>
      </c>
      <c r="Q107" s="36">
        <v>32.204401515709591</v>
      </c>
      <c r="R107" s="34">
        <v>10</v>
      </c>
      <c r="S107" s="34" t="s">
        <v>102</v>
      </c>
      <c r="T107" s="34"/>
      <c r="U107" s="34"/>
    </row>
    <row r="108" spans="1:21" x14ac:dyDescent="0.25">
      <c r="A108" s="34">
        <v>624</v>
      </c>
      <c r="B108" s="34" t="s">
        <v>332</v>
      </c>
      <c r="C108" s="34" t="s">
        <v>333</v>
      </c>
      <c r="D108" s="34" t="s">
        <v>146</v>
      </c>
      <c r="E108" s="34" t="s">
        <v>95</v>
      </c>
      <c r="F108" s="34" t="s">
        <v>117</v>
      </c>
      <c r="G108" s="35">
        <v>0.2274349830001085</v>
      </c>
      <c r="H108" s="36">
        <v>23.087934772471367</v>
      </c>
      <c r="I108" s="36">
        <v>5.4012888808800001</v>
      </c>
      <c r="J108" s="36">
        <v>29.38873482305608</v>
      </c>
      <c r="K108" s="36">
        <v>25.065184310907039</v>
      </c>
      <c r="L108" s="36">
        <v>35.866947131073651</v>
      </c>
      <c r="M108" s="36">
        <v>35.151891446316391</v>
      </c>
      <c r="N108" s="36">
        <v>20.229870855458881</v>
      </c>
      <c r="O108" s="36">
        <v>25.737277005874049</v>
      </c>
      <c r="P108" s="36">
        <v>35.664622767986096</v>
      </c>
      <c r="Q108" s="36">
        <v>7.9029318313613706</v>
      </c>
      <c r="R108" s="34">
        <v>10</v>
      </c>
      <c r="S108" s="34" t="s">
        <v>102</v>
      </c>
      <c r="T108" s="34"/>
      <c r="U108" s="34"/>
    </row>
    <row r="109" spans="1:21" x14ac:dyDescent="0.25">
      <c r="A109" s="34">
        <v>478</v>
      </c>
      <c r="B109" s="34" t="s">
        <v>328</v>
      </c>
      <c r="C109" s="34" t="s">
        <v>329</v>
      </c>
      <c r="D109" s="34" t="s">
        <v>146</v>
      </c>
      <c r="E109" s="34" t="s">
        <v>100</v>
      </c>
      <c r="F109" s="34" t="s">
        <v>249</v>
      </c>
      <c r="G109" s="35">
        <v>0.24730336854614751</v>
      </c>
      <c r="H109" s="36">
        <v>22.739881399067542</v>
      </c>
      <c r="I109" s="36">
        <v>4.4799023696650595</v>
      </c>
      <c r="J109" s="36">
        <v>31.053215428806492</v>
      </c>
      <c r="K109" s="36">
        <v>32.392588787830064</v>
      </c>
      <c r="L109" s="36">
        <v>34.619910877940221</v>
      </c>
      <c r="M109" s="36">
        <v>31.055138833367341</v>
      </c>
      <c r="N109" s="36">
        <v>24.056973061056929</v>
      </c>
      <c r="O109" s="36">
        <v>34.497515153903016</v>
      </c>
      <c r="P109" s="36">
        <v>33.665586964286341</v>
      </c>
      <c r="Q109" s="36">
        <v>15.254174536209911</v>
      </c>
      <c r="R109" s="34">
        <v>10</v>
      </c>
      <c r="S109" s="34" t="s">
        <v>102</v>
      </c>
      <c r="T109" s="34"/>
      <c r="U109" s="34"/>
    </row>
    <row r="110" spans="1:21" x14ac:dyDescent="0.25">
      <c r="A110" s="34">
        <v>231</v>
      </c>
      <c r="B110" s="34" t="s">
        <v>339</v>
      </c>
      <c r="C110" s="34" t="s">
        <v>340</v>
      </c>
      <c r="D110" s="34" t="s">
        <v>146</v>
      </c>
      <c r="E110" s="34" t="s">
        <v>100</v>
      </c>
      <c r="F110" s="34" t="s">
        <v>108</v>
      </c>
      <c r="G110" s="35">
        <v>0.26129126662528063</v>
      </c>
      <c r="H110" s="36">
        <v>21.020795348217131</v>
      </c>
      <c r="I110" s="36">
        <v>3.4775742819238702</v>
      </c>
      <c r="J110" s="36">
        <v>30.578575568588821</v>
      </c>
      <c r="K110" s="36">
        <v>24.727364305279568</v>
      </c>
      <c r="L110" s="36">
        <v>41.80619257225402</v>
      </c>
      <c r="M110" s="36">
        <v>40.116178211687398</v>
      </c>
      <c r="N110" s="36">
        <v>32.78540321183214</v>
      </c>
      <c r="O110" s="36">
        <v>38.051870128787044</v>
      </c>
      <c r="P110" s="36">
        <v>41.480485079700131</v>
      </c>
      <c r="Q110" s="36">
        <v>36.671222208984986</v>
      </c>
      <c r="R110" s="34">
        <v>10</v>
      </c>
      <c r="S110" s="34" t="s">
        <v>102</v>
      </c>
      <c r="T110" s="34"/>
      <c r="U110" s="34"/>
    </row>
    <row r="111" spans="1:21" x14ac:dyDescent="0.25">
      <c r="A111" s="34">
        <v>204</v>
      </c>
      <c r="B111" s="34" t="s">
        <v>334</v>
      </c>
      <c r="C111" s="34" t="s">
        <v>335</v>
      </c>
      <c r="D111" s="34" t="s">
        <v>146</v>
      </c>
      <c r="E111" s="34" t="s">
        <v>100</v>
      </c>
      <c r="F111" s="34" t="s">
        <v>101</v>
      </c>
      <c r="G111" s="35">
        <v>0.26591101636855069</v>
      </c>
      <c r="H111" s="36">
        <v>27.365870559188522</v>
      </c>
      <c r="I111" s="36">
        <v>8.6740820107621897</v>
      </c>
      <c r="J111" s="36">
        <v>32.90998016987718</v>
      </c>
      <c r="K111" s="36">
        <v>29.277896451144851</v>
      </c>
      <c r="L111" s="36">
        <v>40.733140430003573</v>
      </c>
      <c r="M111" s="36">
        <v>40.155150990594088</v>
      </c>
      <c r="N111" s="36">
        <v>24.855262200036549</v>
      </c>
      <c r="O111" s="36">
        <v>36.347340428153359</v>
      </c>
      <c r="P111" s="36">
        <v>29.467563846375988</v>
      </c>
      <c r="Q111" s="36">
        <v>12.397883995101559</v>
      </c>
      <c r="R111" s="34">
        <v>10</v>
      </c>
      <c r="S111" s="34" t="s">
        <v>102</v>
      </c>
      <c r="T111" s="34"/>
      <c r="U111" s="34"/>
    </row>
    <row r="112" spans="1:21" x14ac:dyDescent="0.25">
      <c r="A112" s="34">
        <v>324</v>
      </c>
      <c r="B112" s="34" t="s">
        <v>343</v>
      </c>
      <c r="C112" s="34" t="s">
        <v>344</v>
      </c>
      <c r="D112" s="34" t="s">
        <v>146</v>
      </c>
      <c r="E112" s="34" t="s">
        <v>100</v>
      </c>
      <c r="F112" s="34" t="s">
        <v>122</v>
      </c>
      <c r="G112" s="35">
        <v>0.28284829057964278</v>
      </c>
      <c r="H112" s="36">
        <v>28.0269109858673</v>
      </c>
      <c r="I112" s="36">
        <v>10.526460967948651</v>
      </c>
      <c r="J112" s="36">
        <v>35.154127929219818</v>
      </c>
      <c r="K112" s="36">
        <v>32.128785981978766</v>
      </c>
      <c r="L112" s="36">
        <v>43.514943642639039</v>
      </c>
      <c r="M112" s="36">
        <v>37.897527002065615</v>
      </c>
      <c r="N112" s="36">
        <v>27.20330171968401</v>
      </c>
      <c r="O112" s="36">
        <v>35.117025087205164</v>
      </c>
      <c r="P112" s="36">
        <v>29.906769219574702</v>
      </c>
      <c r="Q112" s="36">
        <v>17.97849877692698</v>
      </c>
      <c r="R112" s="34">
        <v>10</v>
      </c>
      <c r="S112" s="34" t="s">
        <v>102</v>
      </c>
      <c r="T112" s="34"/>
      <c r="U112" s="34"/>
    </row>
    <row r="113" spans="1:21" x14ac:dyDescent="0.25">
      <c r="A113" s="34">
        <v>466</v>
      </c>
      <c r="B113" s="34" t="s">
        <v>341</v>
      </c>
      <c r="C113" s="34" t="s">
        <v>342</v>
      </c>
      <c r="D113" s="34" t="s">
        <v>146</v>
      </c>
      <c r="E113" s="34" t="s">
        <v>100</v>
      </c>
      <c r="F113" s="34" t="s">
        <v>122</v>
      </c>
      <c r="G113" s="35">
        <v>0.28303712474071713</v>
      </c>
      <c r="H113" s="36">
        <v>26.132904682752777</v>
      </c>
      <c r="I113" s="36">
        <v>10.344255448932071</v>
      </c>
      <c r="J113" s="36">
        <v>35.921927945187662</v>
      </c>
      <c r="K113" s="36">
        <v>35.700464056049391</v>
      </c>
      <c r="L113" s="36">
        <v>44.419534338339261</v>
      </c>
      <c r="M113" s="36">
        <v>35.85307285775788</v>
      </c>
      <c r="N113" s="36">
        <v>25.322713870620962</v>
      </c>
      <c r="O113" s="36">
        <v>31.116842203902078</v>
      </c>
      <c r="P113" s="36">
        <v>41.9493635706975</v>
      </c>
      <c r="Q113" s="36">
        <v>6.50664129299519</v>
      </c>
      <c r="R113" s="34">
        <v>10</v>
      </c>
      <c r="S113" s="34" t="s">
        <v>102</v>
      </c>
      <c r="T113" s="34"/>
      <c r="U113" s="34"/>
    </row>
    <row r="114" spans="1:21" x14ac:dyDescent="0.25">
      <c r="A114" s="34">
        <v>108</v>
      </c>
      <c r="B114" s="34" t="s">
        <v>347</v>
      </c>
      <c r="C114" s="34" t="s">
        <v>348</v>
      </c>
      <c r="D114" s="34" t="s">
        <v>146</v>
      </c>
      <c r="E114" s="34" t="s">
        <v>100</v>
      </c>
      <c r="F114" s="34" t="s">
        <v>197</v>
      </c>
      <c r="G114" s="35">
        <v>0.29317474171626051</v>
      </c>
      <c r="H114" s="36">
        <v>36.469122389402543</v>
      </c>
      <c r="I114" s="36">
        <v>6.7489140291107104</v>
      </c>
      <c r="J114" s="36">
        <v>34.452710457350918</v>
      </c>
      <c r="K114" s="36">
        <v>20.2609315315283</v>
      </c>
      <c r="L114" s="36">
        <v>45.952227472118942</v>
      </c>
      <c r="M114" s="36">
        <v>31.640928938123601</v>
      </c>
      <c r="N114" s="36">
        <v>29.38040237353048</v>
      </c>
      <c r="O114" s="36">
        <v>45.627601151300951</v>
      </c>
      <c r="P114" s="36">
        <v>44.975262412640134</v>
      </c>
      <c r="Q114" s="36">
        <v>36.343077519129814</v>
      </c>
      <c r="R114" s="34">
        <v>10</v>
      </c>
      <c r="S114" s="34" t="s">
        <v>102</v>
      </c>
      <c r="T114" s="34"/>
      <c r="U114" s="34"/>
    </row>
    <row r="115" spans="1:21" x14ac:dyDescent="0.25">
      <c r="A115" s="34">
        <v>508</v>
      </c>
      <c r="B115" s="34" t="s">
        <v>336</v>
      </c>
      <c r="C115" s="34" t="s">
        <v>337</v>
      </c>
      <c r="D115" s="34" t="s">
        <v>146</v>
      </c>
      <c r="E115" s="34" t="s">
        <v>338</v>
      </c>
      <c r="F115" s="34" t="s">
        <v>114</v>
      </c>
      <c r="G115" s="35">
        <v>0.29711966826626318</v>
      </c>
      <c r="H115" s="36">
        <v>27.971222586021188</v>
      </c>
      <c r="I115" s="36"/>
      <c r="J115" s="36">
        <v>28.818964129378639</v>
      </c>
      <c r="K115" s="36">
        <v>18.147847582395972</v>
      </c>
      <c r="L115" s="36">
        <v>42.934375586159064</v>
      </c>
      <c r="M115" s="36">
        <v>39.648791779250629</v>
      </c>
      <c r="N115" s="36">
        <v>33.962913718124618</v>
      </c>
      <c r="O115" s="36">
        <v>37.95812684327516</v>
      </c>
      <c r="P115" s="36">
        <v>40.533951298359028</v>
      </c>
      <c r="Q115" s="36">
        <v>31.049473002467597</v>
      </c>
      <c r="R115" s="34">
        <v>9</v>
      </c>
      <c r="S115" s="34" t="s">
        <v>21</v>
      </c>
      <c r="T115" s="34"/>
      <c r="U115" s="34"/>
    </row>
    <row r="116" spans="1:21" x14ac:dyDescent="0.25">
      <c r="A116" s="34">
        <v>450</v>
      </c>
      <c r="B116" s="34" t="s">
        <v>345</v>
      </c>
      <c r="C116" s="34" t="s">
        <v>346</v>
      </c>
      <c r="D116" s="34" t="s">
        <v>146</v>
      </c>
      <c r="E116" s="34" t="s">
        <v>100</v>
      </c>
      <c r="F116" s="34" t="s">
        <v>171</v>
      </c>
      <c r="G116" s="35">
        <v>0.29720966310986241</v>
      </c>
      <c r="H116" s="36">
        <v>27.219724202897734</v>
      </c>
      <c r="I116" s="36">
        <v>4.9105711036418001</v>
      </c>
      <c r="J116" s="36">
        <v>39.015587138123543</v>
      </c>
      <c r="K116" s="36">
        <v>23.317551130398869</v>
      </c>
      <c r="L116" s="36">
        <v>45.709142563648982</v>
      </c>
      <c r="M116" s="36">
        <v>44.286134097279117</v>
      </c>
      <c r="N116" s="36">
        <v>39.029875026866115</v>
      </c>
      <c r="O116" s="36">
        <v>42.167543440829668</v>
      </c>
      <c r="P116" s="36">
        <v>42.58077416917375</v>
      </c>
      <c r="Q116" s="36">
        <v>37.813623574512853</v>
      </c>
      <c r="R116" s="34">
        <v>10</v>
      </c>
      <c r="S116" s="34" t="s">
        <v>102</v>
      </c>
      <c r="T116" s="34"/>
      <c r="U116" s="34"/>
    </row>
    <row r="117" spans="1:21" x14ac:dyDescent="0.25">
      <c r="A117" s="34">
        <v>140</v>
      </c>
      <c r="B117" s="34" t="s">
        <v>349</v>
      </c>
      <c r="C117" s="34" t="s">
        <v>350</v>
      </c>
      <c r="D117" s="34" t="s">
        <v>146</v>
      </c>
      <c r="E117" s="34" t="s">
        <v>95</v>
      </c>
      <c r="F117" s="34" t="s">
        <v>117</v>
      </c>
      <c r="G117" s="35">
        <v>0.36298472116390318</v>
      </c>
      <c r="H117" s="36">
        <v>35.613294526919461</v>
      </c>
      <c r="I117" s="36">
        <v>10.4085273280631</v>
      </c>
      <c r="J117" s="36">
        <v>40.41287774617512</v>
      </c>
      <c r="K117" s="36">
        <v>27.231346432382143</v>
      </c>
      <c r="L117" s="36">
        <v>55.653989604855568</v>
      </c>
      <c r="M117" s="36">
        <v>53.447368595360778</v>
      </c>
      <c r="N117" s="36">
        <v>46.721695038824492</v>
      </c>
      <c r="O117" s="36">
        <v>53.691339654417028</v>
      </c>
      <c r="P117" s="36">
        <v>53.751318225805413</v>
      </c>
      <c r="Q117" s="36">
        <v>49.108648874824816</v>
      </c>
      <c r="R117" s="34">
        <v>10</v>
      </c>
      <c r="S117" s="34" t="s">
        <v>102</v>
      </c>
      <c r="T117" s="34"/>
      <c r="U117" s="34"/>
    </row>
    <row r="118" spans="1:21" x14ac:dyDescent="0.25">
      <c r="A118" s="34">
        <v>148</v>
      </c>
      <c r="B118" s="34" t="s">
        <v>351</v>
      </c>
      <c r="C118" s="34" t="s">
        <v>352</v>
      </c>
      <c r="D118" s="34" t="s">
        <v>146</v>
      </c>
      <c r="E118" s="34" t="s">
        <v>95</v>
      </c>
      <c r="F118" s="34" t="s">
        <v>108</v>
      </c>
      <c r="G118" s="35">
        <v>0.43758948996184088</v>
      </c>
      <c r="H118" s="36">
        <v>37.987957975988103</v>
      </c>
      <c r="I118" s="36">
        <v>13.054810542491211</v>
      </c>
      <c r="J118" s="36">
        <v>52.329986090068537</v>
      </c>
      <c r="K118" s="36">
        <v>50.169288330145299</v>
      </c>
      <c r="L118" s="36">
        <v>63.730919771164793</v>
      </c>
      <c r="M118" s="36">
        <v>61.04976932078263</v>
      </c>
      <c r="N118" s="36">
        <v>38.727063475382451</v>
      </c>
      <c r="O118" s="36">
        <v>63.00067530937725</v>
      </c>
      <c r="P118" s="36">
        <v>62.761934013161905</v>
      </c>
      <c r="Q118" s="36">
        <v>37.764591225023771</v>
      </c>
      <c r="R118" s="34">
        <v>10</v>
      </c>
      <c r="S118" s="34" t="s">
        <v>102</v>
      </c>
      <c r="T118" s="34"/>
      <c r="U118" s="34"/>
    </row>
    <row r="119" spans="1:21" x14ac:dyDescent="0.25">
      <c r="A119" s="34">
        <v>562</v>
      </c>
      <c r="B119" s="34" t="s">
        <v>353</v>
      </c>
      <c r="C119" s="34" t="s">
        <v>354</v>
      </c>
      <c r="D119" s="34" t="s">
        <v>146</v>
      </c>
      <c r="E119" s="34" t="s">
        <v>100</v>
      </c>
      <c r="F119" s="34" t="s">
        <v>96</v>
      </c>
      <c r="G119" s="35">
        <v>0.54131695841956273</v>
      </c>
      <c r="H119" s="36">
        <v>53.023261048152357</v>
      </c>
      <c r="I119" s="36">
        <v>18.252789320066078</v>
      </c>
      <c r="J119" s="36">
        <v>68.022183092987405</v>
      </c>
      <c r="K119" s="36">
        <v>54.998927586757986</v>
      </c>
      <c r="L119" s="36">
        <v>76.013622168392388</v>
      </c>
      <c r="M119" s="36">
        <v>72.494442666611619</v>
      </c>
      <c r="N119" s="36">
        <v>54.030710229400356</v>
      </c>
      <c r="O119" s="36">
        <v>71.78777603285404</v>
      </c>
      <c r="P119" s="36">
        <v>75.379609256582427</v>
      </c>
      <c r="Q119" s="36">
        <v>41.772881657047186</v>
      </c>
      <c r="R119" s="34">
        <v>10</v>
      </c>
      <c r="S119" s="34" t="s">
        <v>102</v>
      </c>
      <c r="T119" s="34"/>
      <c r="U119" s="34"/>
    </row>
    <row r="120" spans="1:21" s="1" customFormat="1" x14ac:dyDescent="0.25">
      <c r="G120" s="21"/>
      <c r="H120" s="21"/>
      <c r="I120" s="21"/>
      <c r="J120" s="21"/>
      <c r="K120" s="21"/>
      <c r="L120" s="21"/>
      <c r="M120" s="21"/>
      <c r="N120" s="21"/>
      <c r="O120" s="21"/>
      <c r="P120" s="21"/>
      <c r="Q120" s="21"/>
    </row>
    <row r="121" spans="1:21" s="29" customFormat="1" ht="23.25" x14ac:dyDescent="0.25">
      <c r="A121" s="29" t="str">
        <f>'2.1 Union MPI (k=1%)'!A121</f>
        <v>Notes</v>
      </c>
    </row>
    <row r="122" spans="1:21" s="15" customFormat="1" ht="21" x14ac:dyDescent="0.25">
      <c r="A122" s="15" t="str">
        <f>'2.1 Union MPI (k=1%)'!A124</f>
        <v xml:space="preserve">Tables 2.1 - 2.12 updated on 30 April 2023. </v>
      </c>
    </row>
    <row r="123" spans="1:21" s="1" customFormat="1" x14ac:dyDescent="0.25">
      <c r="G123" s="21"/>
      <c r="H123" s="21"/>
      <c r="I123" s="21"/>
      <c r="J123" s="21"/>
      <c r="K123" s="21"/>
      <c r="L123" s="21"/>
      <c r="M123" s="21"/>
      <c r="N123" s="21"/>
      <c r="O123" s="21"/>
      <c r="P123" s="21"/>
      <c r="Q123" s="21"/>
    </row>
    <row r="124" spans="1:21" s="1" customFormat="1" x14ac:dyDescent="0.25">
      <c r="G124" s="21"/>
      <c r="H124" s="21"/>
      <c r="I124" s="21"/>
      <c r="J124" s="21"/>
      <c r="K124" s="21"/>
      <c r="L124" s="21"/>
      <c r="M124" s="21"/>
      <c r="N124" s="21"/>
      <c r="O124" s="21"/>
      <c r="P124" s="21"/>
      <c r="Q124" s="21"/>
    </row>
    <row r="125" spans="1:21" s="1" customFormat="1" x14ac:dyDescent="0.25">
      <c r="G125" s="21"/>
      <c r="H125" s="21"/>
      <c r="I125" s="21"/>
      <c r="J125" s="21"/>
      <c r="K125" s="21"/>
      <c r="L125" s="21"/>
      <c r="M125" s="21"/>
      <c r="N125" s="21"/>
      <c r="O125" s="21"/>
      <c r="P125" s="21"/>
      <c r="Q125" s="21"/>
    </row>
    <row r="126" spans="1:21" s="1" customFormat="1" x14ac:dyDescent="0.25">
      <c r="G126" s="21"/>
      <c r="H126" s="21"/>
      <c r="I126" s="21"/>
      <c r="J126" s="21"/>
      <c r="K126" s="21"/>
      <c r="L126" s="21"/>
      <c r="M126" s="21"/>
      <c r="N126" s="21"/>
      <c r="O126" s="21"/>
      <c r="P126" s="21"/>
      <c r="Q126" s="21"/>
    </row>
    <row r="127" spans="1:21" s="1" customFormat="1" x14ac:dyDescent="0.25">
      <c r="G127" s="21"/>
      <c r="H127" s="21"/>
      <c r="I127" s="21"/>
      <c r="J127" s="21"/>
      <c r="K127" s="21"/>
      <c r="L127" s="21"/>
      <c r="M127" s="21"/>
      <c r="N127" s="21"/>
      <c r="O127" s="21"/>
      <c r="P127" s="21"/>
      <c r="Q127" s="21"/>
    </row>
    <row r="128" spans="1:21" s="1" customFormat="1" x14ac:dyDescent="0.25">
      <c r="G128" s="21"/>
      <c r="H128" s="21"/>
      <c r="I128" s="21"/>
      <c r="J128" s="21"/>
      <c r="K128" s="21"/>
      <c r="L128" s="21"/>
      <c r="M128" s="21"/>
      <c r="N128" s="21"/>
      <c r="O128" s="21"/>
      <c r="P128" s="21"/>
      <c r="Q128" s="21"/>
    </row>
    <row r="129" spans="7:17" s="1" customFormat="1" x14ac:dyDescent="0.25">
      <c r="G129" s="21"/>
      <c r="H129" s="21"/>
      <c r="I129" s="21"/>
      <c r="J129" s="21"/>
      <c r="K129" s="21"/>
      <c r="L129" s="21"/>
      <c r="M129" s="21"/>
      <c r="N129" s="21"/>
      <c r="O129" s="21"/>
      <c r="P129" s="21"/>
      <c r="Q129" s="21"/>
    </row>
    <row r="130" spans="7:17" s="1" customFormat="1" x14ac:dyDescent="0.25">
      <c r="G130" s="21"/>
      <c r="H130" s="21"/>
      <c r="I130" s="21"/>
      <c r="J130" s="21"/>
      <c r="K130" s="21"/>
      <c r="L130" s="21"/>
      <c r="M130" s="21"/>
      <c r="N130" s="21"/>
      <c r="O130" s="21"/>
      <c r="P130" s="21"/>
      <c r="Q130" s="21"/>
    </row>
    <row r="131" spans="7:17" s="1" customFormat="1" x14ac:dyDescent="0.25">
      <c r="G131" s="21"/>
      <c r="H131" s="21"/>
      <c r="I131" s="21"/>
      <c r="J131" s="21"/>
      <c r="K131" s="21"/>
      <c r="L131" s="21"/>
      <c r="M131" s="21"/>
      <c r="N131" s="21"/>
      <c r="O131" s="21"/>
      <c r="P131" s="21"/>
      <c r="Q131" s="21"/>
    </row>
    <row r="132" spans="7:17" s="1" customFormat="1" x14ac:dyDescent="0.25">
      <c r="G132" s="21"/>
      <c r="H132" s="21"/>
      <c r="I132" s="21"/>
      <c r="J132" s="21"/>
      <c r="K132" s="21"/>
      <c r="L132" s="21"/>
      <c r="M132" s="21"/>
      <c r="N132" s="21"/>
      <c r="O132" s="21"/>
      <c r="P132" s="21"/>
      <c r="Q132" s="21"/>
    </row>
    <row r="133" spans="7:17" s="1" customFormat="1" x14ac:dyDescent="0.25">
      <c r="G133" s="21"/>
      <c r="H133" s="21"/>
      <c r="I133" s="21"/>
      <c r="J133" s="21"/>
      <c r="K133" s="21"/>
      <c r="L133" s="21"/>
      <c r="M133" s="21"/>
      <c r="N133" s="21"/>
      <c r="O133" s="21"/>
      <c r="P133" s="21"/>
      <c r="Q133" s="21"/>
    </row>
    <row r="134" spans="7:17" s="1" customFormat="1" x14ac:dyDescent="0.25">
      <c r="G134" s="21"/>
      <c r="H134" s="21"/>
      <c r="I134" s="21"/>
      <c r="J134" s="21"/>
      <c r="K134" s="21"/>
      <c r="L134" s="21"/>
      <c r="M134" s="21"/>
      <c r="N134" s="21"/>
      <c r="O134" s="21"/>
      <c r="P134" s="21"/>
      <c r="Q134" s="21"/>
    </row>
    <row r="135" spans="7:17" s="1" customFormat="1" x14ac:dyDescent="0.25">
      <c r="G135" s="21"/>
      <c r="H135" s="21"/>
      <c r="I135" s="21"/>
      <c r="J135" s="21"/>
      <c r="K135" s="21"/>
      <c r="L135" s="21"/>
      <c r="M135" s="21"/>
      <c r="N135" s="21"/>
      <c r="O135" s="21"/>
      <c r="P135" s="21"/>
      <c r="Q135" s="21"/>
    </row>
    <row r="136" spans="7:17" s="1" customFormat="1" x14ac:dyDescent="0.25">
      <c r="G136" s="21"/>
      <c r="H136" s="21"/>
      <c r="I136" s="21"/>
      <c r="J136" s="21"/>
      <c r="K136" s="21"/>
      <c r="L136" s="21"/>
      <c r="M136" s="21"/>
      <c r="N136" s="21"/>
      <c r="O136" s="21"/>
      <c r="P136" s="21"/>
      <c r="Q136" s="21"/>
    </row>
    <row r="137" spans="7:17" s="1" customFormat="1" x14ac:dyDescent="0.25">
      <c r="G137" s="21"/>
      <c r="H137" s="21"/>
      <c r="I137" s="21"/>
      <c r="J137" s="21"/>
      <c r="K137" s="21"/>
      <c r="L137" s="21"/>
      <c r="M137" s="21"/>
      <c r="N137" s="21"/>
      <c r="O137" s="21"/>
      <c r="P137" s="21"/>
      <c r="Q137" s="21"/>
    </row>
    <row r="138" spans="7:17" s="1" customFormat="1" x14ac:dyDescent="0.25">
      <c r="G138" s="21"/>
      <c r="H138" s="21"/>
      <c r="I138" s="21"/>
      <c r="J138" s="21"/>
      <c r="K138" s="21"/>
      <c r="L138" s="21"/>
      <c r="M138" s="21"/>
      <c r="N138" s="21"/>
      <c r="O138" s="21"/>
      <c r="P138" s="21"/>
      <c r="Q138" s="21"/>
    </row>
    <row r="139" spans="7:17" s="1" customFormat="1" x14ac:dyDescent="0.25">
      <c r="G139" s="21"/>
      <c r="H139" s="21"/>
      <c r="I139" s="21"/>
      <c r="J139" s="21"/>
      <c r="K139" s="21"/>
      <c r="L139" s="21"/>
      <c r="M139" s="21"/>
      <c r="N139" s="21"/>
      <c r="O139" s="21"/>
      <c r="P139" s="21"/>
      <c r="Q139" s="21"/>
    </row>
    <row r="140" spans="7:17" s="1" customFormat="1" x14ac:dyDescent="0.25">
      <c r="G140" s="21"/>
      <c r="H140" s="21"/>
      <c r="I140" s="21"/>
      <c r="J140" s="21"/>
      <c r="K140" s="21"/>
      <c r="L140" s="21"/>
      <c r="M140" s="21"/>
      <c r="N140" s="21"/>
      <c r="O140" s="21"/>
      <c r="P140" s="21"/>
      <c r="Q140" s="21"/>
    </row>
    <row r="141" spans="7:17" s="1" customFormat="1" x14ac:dyDescent="0.25">
      <c r="G141" s="21"/>
      <c r="H141" s="21"/>
      <c r="I141" s="21"/>
      <c r="J141" s="21"/>
      <c r="K141" s="21"/>
      <c r="L141" s="21"/>
      <c r="M141" s="21"/>
      <c r="N141" s="21"/>
      <c r="O141" s="21"/>
      <c r="P141" s="21"/>
      <c r="Q141" s="21"/>
    </row>
    <row r="142" spans="7:17" s="1" customFormat="1" x14ac:dyDescent="0.25">
      <c r="G142" s="21"/>
      <c r="H142" s="21"/>
      <c r="I142" s="21"/>
      <c r="J142" s="21"/>
      <c r="K142" s="21"/>
      <c r="L142" s="21"/>
      <c r="M142" s="21"/>
      <c r="N142" s="21"/>
      <c r="O142" s="21"/>
      <c r="P142" s="21"/>
      <c r="Q142" s="21"/>
    </row>
    <row r="143" spans="7:17" s="1" customFormat="1" x14ac:dyDescent="0.25">
      <c r="G143" s="21"/>
      <c r="H143" s="21"/>
      <c r="I143" s="21"/>
      <c r="J143" s="21"/>
      <c r="K143" s="21"/>
      <c r="L143" s="21"/>
      <c r="M143" s="21"/>
      <c r="N143" s="21"/>
      <c r="O143" s="21"/>
      <c r="P143" s="21"/>
      <c r="Q143" s="21"/>
    </row>
    <row r="144" spans="7:17" s="1" customFormat="1" x14ac:dyDescent="0.25">
      <c r="G144" s="21"/>
      <c r="H144" s="21"/>
      <c r="I144" s="21"/>
      <c r="J144" s="21"/>
      <c r="K144" s="21"/>
      <c r="L144" s="21"/>
      <c r="M144" s="21"/>
      <c r="N144" s="21"/>
      <c r="O144" s="21"/>
      <c r="P144" s="21"/>
      <c r="Q144" s="21"/>
    </row>
    <row r="145" spans="7:17" s="1" customFormat="1" x14ac:dyDescent="0.25">
      <c r="G145" s="21"/>
      <c r="H145" s="21"/>
      <c r="I145" s="21"/>
      <c r="J145" s="21"/>
      <c r="K145" s="21"/>
      <c r="L145" s="21"/>
      <c r="M145" s="21"/>
      <c r="N145" s="21"/>
      <c r="O145" s="21"/>
      <c r="P145" s="21"/>
      <c r="Q145" s="21"/>
    </row>
    <row r="146" spans="7:17" s="1" customFormat="1" x14ac:dyDescent="0.25">
      <c r="G146" s="21"/>
      <c r="H146" s="21"/>
      <c r="I146" s="21"/>
      <c r="J146" s="21"/>
      <c r="K146" s="21"/>
      <c r="L146" s="21"/>
      <c r="M146" s="21"/>
      <c r="N146" s="21"/>
      <c r="O146" s="21"/>
      <c r="P146" s="21"/>
      <c r="Q146" s="21"/>
    </row>
    <row r="147" spans="7:17" s="1" customFormat="1" x14ac:dyDescent="0.25">
      <c r="G147" s="21"/>
      <c r="H147" s="21"/>
      <c r="I147" s="21"/>
      <c r="J147" s="21"/>
      <c r="K147" s="21"/>
      <c r="L147" s="21"/>
      <c r="M147" s="21"/>
      <c r="N147" s="21"/>
      <c r="O147" s="21"/>
      <c r="P147" s="21"/>
      <c r="Q147" s="21"/>
    </row>
    <row r="148" spans="7:17" s="1" customFormat="1" x14ac:dyDescent="0.25">
      <c r="G148" s="21"/>
      <c r="H148" s="21"/>
      <c r="I148" s="21"/>
      <c r="J148" s="21"/>
      <c r="K148" s="21"/>
      <c r="L148" s="21"/>
      <c r="M148" s="21"/>
      <c r="N148" s="21"/>
      <c r="O148" s="21"/>
      <c r="P148" s="21"/>
      <c r="Q148" s="21"/>
    </row>
    <row r="149" spans="7:17" s="1" customFormat="1" x14ac:dyDescent="0.25">
      <c r="G149" s="21"/>
      <c r="H149" s="21"/>
      <c r="I149" s="21"/>
      <c r="J149" s="21"/>
      <c r="K149" s="21"/>
      <c r="L149" s="21"/>
      <c r="M149" s="21"/>
      <c r="N149" s="21"/>
      <c r="O149" s="21"/>
      <c r="P149" s="21"/>
      <c r="Q149" s="21"/>
    </row>
    <row r="150" spans="7:17" s="1" customFormat="1" x14ac:dyDescent="0.25">
      <c r="G150" s="21"/>
      <c r="H150" s="21"/>
      <c r="I150" s="21"/>
      <c r="J150" s="21"/>
      <c r="K150" s="21"/>
      <c r="L150" s="21"/>
      <c r="M150" s="21"/>
      <c r="N150" s="21"/>
      <c r="O150" s="21"/>
      <c r="P150" s="21"/>
      <c r="Q150" s="21"/>
    </row>
    <row r="151" spans="7:17" s="1" customFormat="1" x14ac:dyDescent="0.25">
      <c r="G151" s="21"/>
      <c r="H151" s="21"/>
      <c r="I151" s="21"/>
      <c r="J151" s="21"/>
      <c r="K151" s="21"/>
      <c r="L151" s="21"/>
      <c r="M151" s="21"/>
      <c r="N151" s="21"/>
      <c r="O151" s="21"/>
      <c r="P151" s="21"/>
      <c r="Q151" s="21"/>
    </row>
    <row r="152" spans="7:17" s="1" customFormat="1" x14ac:dyDescent="0.25">
      <c r="G152" s="21"/>
      <c r="H152" s="21"/>
      <c r="I152" s="21"/>
      <c r="J152" s="21"/>
      <c r="K152" s="21"/>
      <c r="L152" s="21"/>
      <c r="M152" s="21"/>
      <c r="N152" s="21"/>
      <c r="O152" s="21"/>
      <c r="P152" s="21"/>
      <c r="Q152" s="21"/>
    </row>
    <row r="153" spans="7:17" s="1" customFormat="1" x14ac:dyDescent="0.25">
      <c r="G153" s="21"/>
      <c r="H153" s="21"/>
      <c r="I153" s="21"/>
      <c r="J153" s="21"/>
      <c r="K153" s="21"/>
      <c r="L153" s="21"/>
      <c r="M153" s="21"/>
      <c r="N153" s="21"/>
      <c r="O153" s="21"/>
      <c r="P153" s="21"/>
      <c r="Q153" s="21"/>
    </row>
    <row r="154" spans="7:17" s="1" customFormat="1" x14ac:dyDescent="0.25">
      <c r="G154" s="21"/>
      <c r="H154" s="21"/>
      <c r="I154" s="21"/>
      <c r="J154" s="21"/>
      <c r="K154" s="21"/>
      <c r="L154" s="21"/>
      <c r="M154" s="21"/>
      <c r="N154" s="21"/>
      <c r="O154" s="21"/>
      <c r="P154" s="21"/>
      <c r="Q154" s="21"/>
    </row>
    <row r="155" spans="7:17" s="1" customFormat="1" x14ac:dyDescent="0.25">
      <c r="G155" s="21"/>
      <c r="H155" s="21"/>
      <c r="I155" s="21"/>
      <c r="J155" s="21"/>
      <c r="K155" s="21"/>
      <c r="L155" s="21"/>
      <c r="M155" s="21"/>
      <c r="N155" s="21"/>
      <c r="O155" s="21"/>
      <c r="P155" s="21"/>
      <c r="Q155" s="21"/>
    </row>
    <row r="156" spans="7:17" s="1" customFormat="1" x14ac:dyDescent="0.25">
      <c r="G156" s="21"/>
      <c r="H156" s="21"/>
      <c r="I156" s="21"/>
      <c r="J156" s="21"/>
      <c r="K156" s="21"/>
      <c r="L156" s="21"/>
      <c r="M156" s="21"/>
      <c r="N156" s="21"/>
      <c r="O156" s="21"/>
      <c r="P156" s="21"/>
      <c r="Q156" s="21"/>
    </row>
    <row r="157" spans="7:17" s="1" customFormat="1" x14ac:dyDescent="0.25">
      <c r="G157" s="21"/>
      <c r="H157" s="21"/>
      <c r="I157" s="21"/>
      <c r="J157" s="21"/>
      <c r="K157" s="21"/>
      <c r="L157" s="21"/>
      <c r="M157" s="21"/>
      <c r="N157" s="21"/>
      <c r="O157" s="21"/>
      <c r="P157" s="21"/>
      <c r="Q157" s="21"/>
    </row>
    <row r="158" spans="7:17" s="1" customFormat="1" x14ac:dyDescent="0.25">
      <c r="G158" s="21"/>
      <c r="H158" s="21"/>
      <c r="I158" s="21"/>
      <c r="J158" s="21"/>
      <c r="K158" s="21"/>
      <c r="L158" s="21"/>
      <c r="M158" s="21"/>
      <c r="N158" s="21"/>
      <c r="O158" s="21"/>
      <c r="P158" s="21"/>
      <c r="Q158" s="21"/>
    </row>
    <row r="159" spans="7:17" s="1" customFormat="1" x14ac:dyDescent="0.25">
      <c r="G159" s="21"/>
      <c r="H159" s="21"/>
      <c r="I159" s="21"/>
      <c r="J159" s="21"/>
      <c r="K159" s="21"/>
      <c r="L159" s="21"/>
      <c r="M159" s="21"/>
      <c r="N159" s="21"/>
      <c r="O159" s="21"/>
      <c r="P159" s="21"/>
      <c r="Q159" s="21"/>
    </row>
    <row r="160" spans="7:17" s="1" customFormat="1" x14ac:dyDescent="0.25">
      <c r="G160" s="21"/>
      <c r="H160" s="21"/>
      <c r="I160" s="21"/>
      <c r="J160" s="21"/>
      <c r="K160" s="21"/>
      <c r="L160" s="21"/>
      <c r="M160" s="21"/>
      <c r="N160" s="21"/>
      <c r="O160" s="21"/>
      <c r="P160" s="21"/>
      <c r="Q160" s="21"/>
    </row>
    <row r="161" spans="7:17" s="1" customFormat="1" x14ac:dyDescent="0.25">
      <c r="G161" s="21"/>
      <c r="H161" s="21"/>
      <c r="I161" s="21"/>
      <c r="J161" s="21"/>
      <c r="K161" s="21"/>
      <c r="L161" s="21"/>
      <c r="M161" s="21"/>
      <c r="N161" s="21"/>
      <c r="O161" s="21"/>
      <c r="P161" s="21"/>
      <c r="Q161" s="21"/>
    </row>
    <row r="162" spans="7:17" s="1" customFormat="1" x14ac:dyDescent="0.25">
      <c r="G162" s="21"/>
      <c r="H162" s="21"/>
      <c r="I162" s="21"/>
      <c r="J162" s="21"/>
      <c r="K162" s="21"/>
      <c r="L162" s="21"/>
      <c r="M162" s="21"/>
      <c r="N162" s="21"/>
      <c r="O162" s="21"/>
      <c r="P162" s="21"/>
      <c r="Q162" s="21"/>
    </row>
    <row r="163" spans="7:17" s="1" customFormat="1" x14ac:dyDescent="0.25">
      <c r="G163" s="21"/>
      <c r="H163" s="21"/>
      <c r="I163" s="21"/>
      <c r="J163" s="21"/>
      <c r="K163" s="21"/>
      <c r="L163" s="21"/>
      <c r="M163" s="21"/>
      <c r="N163" s="21"/>
      <c r="O163" s="21"/>
      <c r="P163" s="21"/>
      <c r="Q163" s="21"/>
    </row>
    <row r="164" spans="7:17" s="1" customFormat="1" x14ac:dyDescent="0.25">
      <c r="G164" s="21"/>
      <c r="H164" s="21"/>
      <c r="I164" s="21"/>
      <c r="J164" s="21"/>
      <c r="K164" s="21"/>
      <c r="L164" s="21"/>
      <c r="M164" s="21"/>
      <c r="N164" s="21"/>
      <c r="O164" s="21"/>
      <c r="P164" s="21"/>
      <c r="Q164" s="21"/>
    </row>
    <row r="165" spans="7:17" s="1" customFormat="1" x14ac:dyDescent="0.25">
      <c r="G165" s="21"/>
      <c r="H165" s="21"/>
      <c r="I165" s="21"/>
      <c r="J165" s="21"/>
      <c r="K165" s="21"/>
      <c r="L165" s="21"/>
      <c r="M165" s="21"/>
      <c r="N165" s="21"/>
      <c r="O165" s="21"/>
      <c r="P165" s="21"/>
      <c r="Q165" s="21"/>
    </row>
    <row r="166" spans="7:17" s="1" customFormat="1" x14ac:dyDescent="0.25">
      <c r="G166" s="21"/>
      <c r="H166" s="21"/>
      <c r="I166" s="21"/>
      <c r="J166" s="21"/>
      <c r="K166" s="21"/>
      <c r="L166" s="21"/>
      <c r="M166" s="21"/>
      <c r="N166" s="21"/>
      <c r="O166" s="21"/>
      <c r="P166" s="21"/>
      <c r="Q166" s="21"/>
    </row>
    <row r="167" spans="7:17" s="1" customFormat="1" x14ac:dyDescent="0.25">
      <c r="G167" s="21"/>
      <c r="H167" s="21"/>
      <c r="I167" s="21"/>
      <c r="J167" s="21"/>
      <c r="K167" s="21"/>
      <c r="L167" s="21"/>
      <c r="M167" s="21"/>
      <c r="N167" s="21"/>
      <c r="O167" s="21"/>
      <c r="P167" s="21"/>
      <c r="Q167" s="21"/>
    </row>
    <row r="168" spans="7:17" s="1" customFormat="1" x14ac:dyDescent="0.25">
      <c r="G168" s="21"/>
      <c r="H168" s="21"/>
      <c r="I168" s="21"/>
      <c r="J168" s="21"/>
      <c r="K168" s="21"/>
      <c r="L168" s="21"/>
      <c r="M168" s="21"/>
      <c r="N168" s="21"/>
      <c r="O168" s="21"/>
      <c r="P168" s="21"/>
      <c r="Q168" s="21"/>
    </row>
    <row r="169" spans="7:17" s="1" customFormat="1" x14ac:dyDescent="0.25">
      <c r="G169" s="21"/>
      <c r="H169" s="21"/>
      <c r="I169" s="21"/>
      <c r="J169" s="21"/>
      <c r="K169" s="21"/>
      <c r="L169" s="21"/>
      <c r="M169" s="21"/>
      <c r="N169" s="21"/>
      <c r="O169" s="21"/>
      <c r="P169" s="21"/>
      <c r="Q169" s="21"/>
    </row>
    <row r="170" spans="7:17" s="1" customFormat="1" x14ac:dyDescent="0.25">
      <c r="G170" s="21"/>
      <c r="H170" s="21"/>
      <c r="I170" s="21"/>
      <c r="J170" s="21"/>
      <c r="K170" s="21"/>
      <c r="L170" s="21"/>
      <c r="M170" s="21"/>
      <c r="N170" s="21"/>
      <c r="O170" s="21"/>
      <c r="P170" s="21"/>
      <c r="Q170" s="21"/>
    </row>
    <row r="171" spans="7:17" s="1" customFormat="1" x14ac:dyDescent="0.25">
      <c r="G171" s="21"/>
      <c r="H171" s="21"/>
      <c r="I171" s="21"/>
      <c r="J171" s="21"/>
      <c r="K171" s="21"/>
      <c r="L171" s="21"/>
      <c r="M171" s="21"/>
      <c r="N171" s="21"/>
      <c r="O171" s="21"/>
      <c r="P171" s="21"/>
      <c r="Q171" s="21"/>
    </row>
    <row r="172" spans="7:17" s="1" customFormat="1" x14ac:dyDescent="0.25">
      <c r="G172" s="21"/>
      <c r="H172" s="21"/>
      <c r="I172" s="21"/>
      <c r="J172" s="21"/>
      <c r="K172" s="21"/>
      <c r="L172" s="21"/>
      <c r="M172" s="21"/>
      <c r="N172" s="21"/>
      <c r="O172" s="21"/>
      <c r="P172" s="21"/>
      <c r="Q172" s="21"/>
    </row>
    <row r="173" spans="7:17" s="1" customFormat="1" x14ac:dyDescent="0.25">
      <c r="G173" s="21"/>
      <c r="H173" s="21"/>
      <c r="I173" s="21"/>
      <c r="J173" s="21"/>
      <c r="K173" s="21"/>
      <c r="L173" s="21"/>
      <c r="M173" s="21"/>
      <c r="N173" s="21"/>
      <c r="O173" s="21"/>
      <c r="P173" s="21"/>
      <c r="Q173" s="21"/>
    </row>
    <row r="174" spans="7:17" s="1" customFormat="1" x14ac:dyDescent="0.25">
      <c r="G174" s="21"/>
      <c r="H174" s="21"/>
      <c r="I174" s="21"/>
      <c r="J174" s="21"/>
      <c r="K174" s="21"/>
      <c r="L174" s="21"/>
      <c r="M174" s="21"/>
      <c r="N174" s="21"/>
      <c r="O174" s="21"/>
      <c r="P174" s="21"/>
      <c r="Q174" s="21"/>
    </row>
    <row r="175" spans="7:17" s="1" customFormat="1" x14ac:dyDescent="0.25">
      <c r="G175" s="21"/>
      <c r="H175" s="21"/>
      <c r="I175" s="21"/>
      <c r="J175" s="21"/>
      <c r="K175" s="21"/>
      <c r="L175" s="21"/>
      <c r="M175" s="21"/>
      <c r="N175" s="21"/>
      <c r="O175" s="21"/>
      <c r="P175" s="21"/>
      <c r="Q175" s="21"/>
    </row>
    <row r="176" spans="7:17" s="1" customFormat="1" x14ac:dyDescent="0.25">
      <c r="G176" s="21"/>
      <c r="H176" s="21"/>
      <c r="I176" s="21"/>
      <c r="J176" s="21"/>
      <c r="K176" s="21"/>
      <c r="L176" s="21"/>
      <c r="M176" s="21"/>
      <c r="N176" s="21"/>
      <c r="O176" s="21"/>
      <c r="P176" s="21"/>
      <c r="Q176" s="21"/>
    </row>
    <row r="177" spans="7:17" s="1" customFormat="1" x14ac:dyDescent="0.25">
      <c r="G177" s="21"/>
      <c r="H177" s="21"/>
      <c r="I177" s="21"/>
      <c r="J177" s="21"/>
      <c r="K177" s="21"/>
      <c r="L177" s="21"/>
      <c r="M177" s="21"/>
      <c r="N177" s="21"/>
      <c r="O177" s="21"/>
      <c r="P177" s="21"/>
      <c r="Q177" s="21"/>
    </row>
    <row r="178" spans="7:17" s="1" customFormat="1" x14ac:dyDescent="0.25">
      <c r="G178" s="21"/>
      <c r="H178" s="21"/>
      <c r="I178" s="21"/>
      <c r="J178" s="21"/>
      <c r="K178" s="21"/>
      <c r="L178" s="21"/>
      <c r="M178" s="21"/>
      <c r="N178" s="21"/>
      <c r="O178" s="21"/>
      <c r="P178" s="21"/>
      <c r="Q178" s="21"/>
    </row>
    <row r="179" spans="7:17" s="1" customFormat="1" x14ac:dyDescent="0.25">
      <c r="G179" s="21"/>
      <c r="H179" s="21"/>
      <c r="I179" s="21"/>
      <c r="J179" s="21"/>
      <c r="K179" s="21"/>
      <c r="L179" s="21"/>
      <c r="M179" s="21"/>
      <c r="N179" s="21"/>
      <c r="O179" s="21"/>
      <c r="P179" s="21"/>
      <c r="Q179" s="21"/>
    </row>
    <row r="180" spans="7:17" s="1" customFormat="1" x14ac:dyDescent="0.25">
      <c r="G180" s="21"/>
      <c r="H180" s="21"/>
      <c r="I180" s="21"/>
      <c r="J180" s="21"/>
      <c r="K180" s="21"/>
      <c r="L180" s="21"/>
      <c r="M180" s="21"/>
      <c r="N180" s="21"/>
      <c r="O180" s="21"/>
      <c r="P180" s="21"/>
      <c r="Q180" s="21"/>
    </row>
    <row r="181" spans="7:17" s="1" customFormat="1" x14ac:dyDescent="0.25">
      <c r="G181" s="21"/>
      <c r="H181" s="21"/>
      <c r="I181" s="21"/>
      <c r="J181" s="21"/>
      <c r="K181" s="21"/>
      <c r="L181" s="21"/>
      <c r="M181" s="21"/>
      <c r="N181" s="21"/>
      <c r="O181" s="21"/>
      <c r="P181" s="21"/>
      <c r="Q181" s="21"/>
    </row>
    <row r="182" spans="7:17" s="1" customFormat="1" x14ac:dyDescent="0.25">
      <c r="G182" s="21"/>
      <c r="H182" s="21"/>
      <c r="I182" s="21"/>
      <c r="J182" s="21"/>
      <c r="K182" s="21"/>
      <c r="L182" s="21"/>
      <c r="M182" s="21"/>
      <c r="N182" s="21"/>
      <c r="O182" s="21"/>
      <c r="P182" s="21"/>
      <c r="Q182" s="21"/>
    </row>
    <row r="183" spans="7:17" s="1" customFormat="1" x14ac:dyDescent="0.25">
      <c r="G183" s="21"/>
      <c r="H183" s="21"/>
      <c r="I183" s="21"/>
      <c r="J183" s="21"/>
      <c r="K183" s="21"/>
      <c r="L183" s="21"/>
      <c r="M183" s="21"/>
      <c r="N183" s="21"/>
      <c r="O183" s="21"/>
      <c r="P183" s="21"/>
      <c r="Q183" s="21"/>
    </row>
    <row r="184" spans="7:17" s="1" customFormat="1" x14ac:dyDescent="0.25">
      <c r="G184" s="21"/>
      <c r="H184" s="21"/>
      <c r="I184" s="21"/>
      <c r="J184" s="21"/>
      <c r="K184" s="21"/>
      <c r="L184" s="21"/>
      <c r="M184" s="21"/>
      <c r="N184" s="21"/>
      <c r="O184" s="21"/>
      <c r="P184" s="21"/>
      <c r="Q184" s="21"/>
    </row>
    <row r="185" spans="7:17" s="1" customFormat="1" x14ac:dyDescent="0.25">
      <c r="G185" s="21"/>
      <c r="H185" s="21"/>
      <c r="I185" s="21"/>
      <c r="J185" s="21"/>
      <c r="K185" s="21"/>
      <c r="L185" s="21"/>
      <c r="M185" s="21"/>
      <c r="N185" s="21"/>
      <c r="O185" s="21"/>
      <c r="P185" s="21"/>
      <c r="Q185" s="21"/>
    </row>
    <row r="186" spans="7:17" s="1" customFormat="1" x14ac:dyDescent="0.25">
      <c r="G186" s="21"/>
      <c r="H186" s="21"/>
      <c r="I186" s="21"/>
      <c r="J186" s="21"/>
      <c r="K186" s="21"/>
      <c r="L186" s="21"/>
      <c r="M186" s="21"/>
      <c r="N186" s="21"/>
      <c r="O186" s="21"/>
      <c r="P186" s="21"/>
      <c r="Q186" s="21"/>
    </row>
    <row r="187" spans="7:17" s="1" customFormat="1" x14ac:dyDescent="0.25">
      <c r="G187" s="21"/>
      <c r="H187" s="21"/>
      <c r="I187" s="21"/>
      <c r="J187" s="21"/>
      <c r="K187" s="21"/>
      <c r="L187" s="21"/>
      <c r="M187" s="21"/>
      <c r="N187" s="21"/>
      <c r="O187" s="21"/>
      <c r="P187" s="21"/>
      <c r="Q187" s="21"/>
    </row>
    <row r="188" spans="7:17" s="1" customFormat="1" x14ac:dyDescent="0.25">
      <c r="G188" s="21"/>
      <c r="H188" s="21"/>
      <c r="I188" s="21"/>
      <c r="J188" s="21"/>
      <c r="K188" s="21"/>
      <c r="L188" s="21"/>
      <c r="M188" s="21"/>
      <c r="N188" s="21"/>
      <c r="O188" s="21"/>
      <c r="P188" s="21"/>
      <c r="Q188" s="21"/>
    </row>
    <row r="189" spans="7:17" s="1" customFormat="1" x14ac:dyDescent="0.25">
      <c r="G189" s="21"/>
      <c r="H189" s="21"/>
      <c r="I189" s="21"/>
      <c r="J189" s="21"/>
      <c r="K189" s="21"/>
      <c r="L189" s="21"/>
      <c r="M189" s="21"/>
      <c r="N189" s="21"/>
      <c r="O189" s="21"/>
      <c r="P189" s="21"/>
      <c r="Q189" s="21"/>
    </row>
    <row r="190" spans="7:17" s="1" customFormat="1" x14ac:dyDescent="0.25">
      <c r="G190" s="21"/>
      <c r="H190" s="21"/>
      <c r="I190" s="21"/>
      <c r="J190" s="21"/>
      <c r="K190" s="21"/>
      <c r="L190" s="21"/>
      <c r="M190" s="21"/>
      <c r="N190" s="21"/>
      <c r="O190" s="21"/>
      <c r="P190" s="21"/>
      <c r="Q190" s="21"/>
    </row>
    <row r="191" spans="7:17" s="1" customFormat="1" x14ac:dyDescent="0.25">
      <c r="G191" s="21"/>
      <c r="H191" s="21"/>
      <c r="I191" s="21"/>
      <c r="J191" s="21"/>
      <c r="K191" s="21"/>
      <c r="L191" s="21"/>
      <c r="M191" s="21"/>
      <c r="N191" s="21"/>
      <c r="O191" s="21"/>
      <c r="P191" s="21"/>
      <c r="Q191" s="21"/>
    </row>
    <row r="192" spans="7:17" s="1" customFormat="1" x14ac:dyDescent="0.25">
      <c r="G192" s="21"/>
      <c r="H192" s="21"/>
      <c r="I192" s="21"/>
      <c r="J192" s="21"/>
      <c r="K192" s="21"/>
      <c r="L192" s="21"/>
      <c r="M192" s="21"/>
      <c r="N192" s="21"/>
      <c r="O192" s="21"/>
      <c r="P192" s="21"/>
      <c r="Q192" s="21"/>
    </row>
    <row r="193" spans="7:17" s="1" customFormat="1" x14ac:dyDescent="0.25">
      <c r="G193" s="21"/>
      <c r="H193" s="21"/>
      <c r="I193" s="21"/>
      <c r="J193" s="21"/>
      <c r="K193" s="21"/>
      <c r="L193" s="21"/>
      <c r="M193" s="21"/>
      <c r="N193" s="21"/>
      <c r="O193" s="21"/>
      <c r="P193" s="21"/>
      <c r="Q193" s="21"/>
    </row>
    <row r="194" spans="7:17" s="1" customFormat="1" x14ac:dyDescent="0.25">
      <c r="G194" s="21"/>
      <c r="H194" s="21"/>
      <c r="I194" s="21"/>
      <c r="J194" s="21"/>
      <c r="K194" s="21"/>
      <c r="L194" s="21"/>
      <c r="M194" s="21"/>
      <c r="N194" s="21"/>
      <c r="O194" s="21"/>
      <c r="P194" s="21"/>
      <c r="Q194" s="21"/>
    </row>
    <row r="195" spans="7:17" s="1" customFormat="1" x14ac:dyDescent="0.25">
      <c r="G195" s="21"/>
      <c r="H195" s="21"/>
      <c r="I195" s="21"/>
      <c r="J195" s="21"/>
      <c r="K195" s="21"/>
      <c r="L195" s="21"/>
      <c r="M195" s="21"/>
      <c r="N195" s="21"/>
      <c r="O195" s="21"/>
      <c r="P195" s="21"/>
      <c r="Q195" s="21"/>
    </row>
    <row r="196" spans="7:17" s="1" customFormat="1" x14ac:dyDescent="0.25">
      <c r="G196" s="21"/>
      <c r="H196" s="21"/>
      <c r="I196" s="21"/>
      <c r="J196" s="21"/>
      <c r="K196" s="21"/>
      <c r="L196" s="21"/>
      <c r="M196" s="21"/>
      <c r="N196" s="21"/>
      <c r="O196" s="21"/>
      <c r="P196" s="21"/>
      <c r="Q196" s="21"/>
    </row>
    <row r="197" spans="7:17" s="1" customFormat="1" x14ac:dyDescent="0.25">
      <c r="G197" s="21"/>
      <c r="H197" s="21"/>
      <c r="I197" s="21"/>
      <c r="J197" s="21"/>
      <c r="K197" s="21"/>
      <c r="L197" s="21"/>
      <c r="M197" s="21"/>
      <c r="N197" s="21"/>
      <c r="O197" s="21"/>
      <c r="P197" s="21"/>
      <c r="Q197" s="21"/>
    </row>
    <row r="198" spans="7:17" s="1" customFormat="1" x14ac:dyDescent="0.25">
      <c r="G198" s="21"/>
      <c r="H198" s="21"/>
      <c r="I198" s="21"/>
      <c r="J198" s="21"/>
      <c r="K198" s="21"/>
      <c r="L198" s="21"/>
      <c r="M198" s="21"/>
      <c r="N198" s="21"/>
      <c r="O198" s="21"/>
      <c r="P198" s="21"/>
      <c r="Q198" s="21"/>
    </row>
    <row r="199" spans="7:17" s="1" customFormat="1" x14ac:dyDescent="0.25">
      <c r="G199" s="21"/>
      <c r="H199" s="21"/>
      <c r="I199" s="21"/>
      <c r="J199" s="21"/>
      <c r="K199" s="21"/>
      <c r="L199" s="21"/>
      <c r="M199" s="21"/>
      <c r="N199" s="21"/>
      <c r="O199" s="21"/>
      <c r="P199" s="21"/>
      <c r="Q199" s="21"/>
    </row>
    <row r="200" spans="7:17" s="1" customFormat="1" x14ac:dyDescent="0.25">
      <c r="G200" s="21"/>
      <c r="H200" s="21"/>
      <c r="I200" s="21"/>
      <c r="J200" s="21"/>
      <c r="K200" s="21"/>
      <c r="L200" s="21"/>
      <c r="M200" s="21"/>
      <c r="N200" s="21"/>
      <c r="O200" s="21"/>
      <c r="P200" s="21"/>
      <c r="Q200" s="21"/>
    </row>
    <row r="201" spans="7:17" s="1" customFormat="1" x14ac:dyDescent="0.25">
      <c r="G201" s="21"/>
      <c r="H201" s="21"/>
      <c r="I201" s="21"/>
      <c r="J201" s="21"/>
      <c r="K201" s="21"/>
      <c r="L201" s="21"/>
      <c r="M201" s="21"/>
      <c r="N201" s="21"/>
      <c r="O201" s="21"/>
      <c r="P201" s="21"/>
      <c r="Q201" s="21"/>
    </row>
    <row r="202" spans="7:17" s="1" customFormat="1" x14ac:dyDescent="0.25">
      <c r="G202" s="21"/>
      <c r="H202" s="21"/>
      <c r="I202" s="21"/>
      <c r="J202" s="21"/>
      <c r="K202" s="21"/>
      <c r="L202" s="21"/>
      <c r="M202" s="21"/>
      <c r="N202" s="21"/>
      <c r="O202" s="21"/>
      <c r="P202" s="21"/>
      <c r="Q202" s="21"/>
    </row>
    <row r="203" spans="7:17" s="1" customFormat="1" x14ac:dyDescent="0.25">
      <c r="G203" s="21"/>
      <c r="H203" s="21"/>
      <c r="I203" s="21"/>
      <c r="J203" s="21"/>
      <c r="K203" s="21"/>
      <c r="L203" s="21"/>
      <c r="M203" s="21"/>
      <c r="N203" s="21"/>
      <c r="O203" s="21"/>
      <c r="P203" s="21"/>
      <c r="Q203" s="21"/>
    </row>
    <row r="204" spans="7:17" s="1" customFormat="1" x14ac:dyDescent="0.25">
      <c r="G204" s="21"/>
      <c r="H204" s="21"/>
      <c r="I204" s="21"/>
      <c r="J204" s="21"/>
      <c r="K204" s="21"/>
      <c r="L204" s="21"/>
      <c r="M204" s="21"/>
      <c r="N204" s="21"/>
      <c r="O204" s="21"/>
      <c r="P204" s="21"/>
      <c r="Q204" s="21"/>
    </row>
    <row r="205" spans="7:17" s="1" customFormat="1" x14ac:dyDescent="0.25">
      <c r="G205" s="21"/>
      <c r="H205" s="21"/>
      <c r="I205" s="21"/>
      <c r="J205" s="21"/>
      <c r="K205" s="21"/>
      <c r="L205" s="21"/>
      <c r="M205" s="21"/>
      <c r="N205" s="21"/>
      <c r="O205" s="21"/>
      <c r="P205" s="21"/>
      <c r="Q205" s="21"/>
    </row>
    <row r="206" spans="7:17" s="1" customFormat="1" x14ac:dyDescent="0.25">
      <c r="G206" s="21"/>
      <c r="H206" s="21"/>
      <c r="I206" s="21"/>
      <c r="J206" s="21"/>
      <c r="K206" s="21"/>
      <c r="L206" s="21"/>
      <c r="M206" s="21"/>
      <c r="N206" s="21"/>
      <c r="O206" s="21"/>
      <c r="P206" s="21"/>
      <c r="Q206" s="21"/>
    </row>
    <row r="207" spans="7:17" s="1" customFormat="1" x14ac:dyDescent="0.25">
      <c r="G207" s="21"/>
      <c r="H207" s="21"/>
      <c r="I207" s="21"/>
      <c r="J207" s="21"/>
      <c r="K207" s="21"/>
      <c r="L207" s="21"/>
      <c r="M207" s="21"/>
      <c r="N207" s="21"/>
      <c r="O207" s="21"/>
      <c r="P207" s="21"/>
      <c r="Q207" s="21"/>
    </row>
    <row r="208" spans="7:17" s="1" customFormat="1" x14ac:dyDescent="0.25">
      <c r="G208" s="21"/>
      <c r="H208" s="21"/>
      <c r="I208" s="21"/>
      <c r="J208" s="21"/>
      <c r="K208" s="21"/>
      <c r="L208" s="21"/>
      <c r="M208" s="21"/>
      <c r="N208" s="21"/>
      <c r="O208" s="21"/>
      <c r="P208" s="21"/>
      <c r="Q208" s="21"/>
    </row>
    <row r="209" spans="7:17" s="1" customFormat="1" x14ac:dyDescent="0.25">
      <c r="G209" s="21"/>
      <c r="H209" s="21"/>
      <c r="I209" s="21"/>
      <c r="J209" s="21"/>
      <c r="K209" s="21"/>
      <c r="L209" s="21"/>
      <c r="M209" s="21"/>
      <c r="N209" s="21"/>
      <c r="O209" s="21"/>
      <c r="P209" s="21"/>
      <c r="Q209" s="21"/>
    </row>
    <row r="210" spans="7:17" s="1" customFormat="1" x14ac:dyDescent="0.25">
      <c r="G210" s="21"/>
      <c r="H210" s="21"/>
      <c r="I210" s="21"/>
      <c r="J210" s="21"/>
      <c r="K210" s="21"/>
      <c r="L210" s="21"/>
      <c r="M210" s="21"/>
      <c r="N210" s="21"/>
      <c r="O210" s="21"/>
      <c r="P210" s="21"/>
      <c r="Q210" s="21"/>
    </row>
    <row r="211" spans="7:17" s="1" customFormat="1" x14ac:dyDescent="0.25">
      <c r="G211" s="21"/>
      <c r="H211" s="21"/>
      <c r="I211" s="21"/>
      <c r="J211" s="21"/>
      <c r="K211" s="21"/>
      <c r="L211" s="21"/>
      <c r="M211" s="21"/>
      <c r="N211" s="21"/>
      <c r="O211" s="21"/>
      <c r="P211" s="21"/>
      <c r="Q211" s="21"/>
    </row>
    <row r="212" spans="7:17" s="1" customFormat="1" x14ac:dyDescent="0.25">
      <c r="G212" s="21"/>
      <c r="H212" s="21"/>
      <c r="I212" s="21"/>
      <c r="J212" s="21"/>
      <c r="K212" s="21"/>
      <c r="L212" s="21"/>
      <c r="M212" s="21"/>
      <c r="N212" s="21"/>
      <c r="O212" s="21"/>
      <c r="P212" s="21"/>
      <c r="Q212" s="21"/>
    </row>
    <row r="213" spans="7:17" s="1" customFormat="1" x14ac:dyDescent="0.25">
      <c r="G213" s="21"/>
      <c r="H213" s="21"/>
      <c r="I213" s="21"/>
      <c r="J213" s="21"/>
      <c r="K213" s="21"/>
      <c r="L213" s="21"/>
      <c r="M213" s="21"/>
      <c r="N213" s="21"/>
      <c r="O213" s="21"/>
      <c r="P213" s="21"/>
      <c r="Q213" s="21"/>
    </row>
    <row r="214" spans="7:17" s="1" customFormat="1" x14ac:dyDescent="0.25">
      <c r="G214" s="21"/>
      <c r="H214" s="21"/>
      <c r="I214" s="21"/>
      <c r="J214" s="21"/>
      <c r="K214" s="21"/>
      <c r="L214" s="21"/>
      <c r="M214" s="21"/>
      <c r="N214" s="21"/>
      <c r="O214" s="21"/>
      <c r="P214" s="21"/>
      <c r="Q214" s="21"/>
    </row>
    <row r="215" spans="7:17" s="1" customFormat="1" x14ac:dyDescent="0.25">
      <c r="G215" s="21"/>
      <c r="H215" s="21"/>
      <c r="I215" s="21"/>
      <c r="J215" s="21"/>
      <c r="K215" s="21"/>
      <c r="L215" s="21"/>
      <c r="M215" s="21"/>
      <c r="N215" s="21"/>
      <c r="O215" s="21"/>
      <c r="P215" s="21"/>
      <c r="Q215" s="21"/>
    </row>
    <row r="216" spans="7:17" s="1" customFormat="1" x14ac:dyDescent="0.25">
      <c r="G216" s="21"/>
      <c r="H216" s="21"/>
      <c r="I216" s="21"/>
      <c r="J216" s="21"/>
      <c r="K216" s="21"/>
      <c r="L216" s="21"/>
      <c r="M216" s="21"/>
      <c r="N216" s="21"/>
      <c r="O216" s="21"/>
      <c r="P216" s="21"/>
      <c r="Q216" s="21"/>
    </row>
    <row r="217" spans="7:17" s="1" customFormat="1" x14ac:dyDescent="0.25">
      <c r="G217" s="21"/>
      <c r="H217" s="21"/>
      <c r="I217" s="21"/>
      <c r="J217" s="21"/>
      <c r="K217" s="21"/>
      <c r="L217" s="21"/>
      <c r="M217" s="21"/>
      <c r="N217" s="21"/>
      <c r="O217" s="21"/>
      <c r="P217" s="21"/>
      <c r="Q217" s="21"/>
    </row>
    <row r="218" spans="7:17" s="1" customFormat="1" x14ac:dyDescent="0.25">
      <c r="G218" s="21"/>
      <c r="H218" s="21"/>
      <c r="I218" s="21"/>
      <c r="J218" s="21"/>
      <c r="K218" s="21"/>
      <c r="L218" s="21"/>
      <c r="M218" s="21"/>
      <c r="N218" s="21"/>
      <c r="O218" s="21"/>
      <c r="P218" s="21"/>
      <c r="Q218" s="21"/>
    </row>
    <row r="219" spans="7:17" s="1" customFormat="1" x14ac:dyDescent="0.25">
      <c r="G219" s="21"/>
      <c r="H219" s="21"/>
      <c r="I219" s="21"/>
      <c r="J219" s="21"/>
      <c r="K219" s="21"/>
      <c r="L219" s="21"/>
      <c r="M219" s="21"/>
      <c r="N219" s="21"/>
      <c r="O219" s="21"/>
      <c r="P219" s="21"/>
      <c r="Q219" s="21"/>
    </row>
    <row r="220" spans="7:17" s="1" customFormat="1" x14ac:dyDescent="0.25">
      <c r="G220" s="21"/>
      <c r="H220" s="21"/>
      <c r="I220" s="21"/>
      <c r="J220" s="21"/>
      <c r="K220" s="21"/>
      <c r="L220" s="21"/>
      <c r="M220" s="21"/>
      <c r="N220" s="21"/>
      <c r="O220" s="21"/>
      <c r="P220" s="21"/>
      <c r="Q220" s="21"/>
    </row>
    <row r="221" spans="7:17" s="1" customFormat="1" x14ac:dyDescent="0.25">
      <c r="G221" s="21"/>
      <c r="H221" s="21"/>
      <c r="I221" s="21"/>
      <c r="J221" s="21"/>
      <c r="K221" s="21"/>
      <c r="L221" s="21"/>
      <c r="M221" s="21"/>
      <c r="N221" s="21"/>
      <c r="O221" s="21"/>
      <c r="P221" s="21"/>
      <c r="Q221" s="21"/>
    </row>
    <row r="222" spans="7:17" s="1" customFormat="1" x14ac:dyDescent="0.25">
      <c r="G222" s="21"/>
      <c r="H222" s="21"/>
      <c r="I222" s="21"/>
      <c r="J222" s="21"/>
      <c r="K222" s="21"/>
      <c r="L222" s="21"/>
      <c r="M222" s="21"/>
      <c r="N222" s="21"/>
      <c r="O222" s="21"/>
      <c r="P222" s="21"/>
      <c r="Q222" s="21"/>
    </row>
    <row r="223" spans="7:17" s="1" customFormat="1" x14ac:dyDescent="0.25">
      <c r="G223" s="21"/>
      <c r="H223" s="21"/>
      <c r="I223" s="21"/>
      <c r="J223" s="21"/>
      <c r="K223" s="21"/>
      <c r="L223" s="21"/>
      <c r="M223" s="21"/>
      <c r="N223" s="21"/>
      <c r="O223" s="21"/>
      <c r="P223" s="21"/>
      <c r="Q223" s="21"/>
    </row>
    <row r="224" spans="7:17" s="1" customFormat="1" x14ac:dyDescent="0.25">
      <c r="G224" s="21"/>
      <c r="H224" s="21"/>
      <c r="I224" s="21"/>
      <c r="J224" s="21"/>
      <c r="K224" s="21"/>
      <c r="L224" s="21"/>
      <c r="M224" s="21"/>
      <c r="N224" s="21"/>
      <c r="O224" s="21"/>
      <c r="P224" s="21"/>
      <c r="Q224" s="21"/>
    </row>
    <row r="225" spans="7:17" s="1" customFormat="1" x14ac:dyDescent="0.25">
      <c r="G225" s="21"/>
      <c r="H225" s="21"/>
      <c r="I225" s="21"/>
      <c r="J225" s="21"/>
      <c r="K225" s="21"/>
      <c r="L225" s="21"/>
      <c r="M225" s="21"/>
      <c r="N225" s="21"/>
      <c r="O225" s="21"/>
      <c r="P225" s="21"/>
      <c r="Q225" s="21"/>
    </row>
    <row r="226" spans="7:17" s="1" customFormat="1" x14ac:dyDescent="0.25">
      <c r="G226" s="21"/>
      <c r="H226" s="21"/>
      <c r="I226" s="21"/>
      <c r="J226" s="21"/>
      <c r="K226" s="21"/>
      <c r="L226" s="21"/>
      <c r="M226" s="21"/>
      <c r="N226" s="21"/>
      <c r="O226" s="21"/>
      <c r="P226" s="21"/>
      <c r="Q226" s="21"/>
    </row>
    <row r="227" spans="7:17" s="1" customFormat="1" x14ac:dyDescent="0.25">
      <c r="G227" s="21"/>
      <c r="H227" s="21"/>
      <c r="I227" s="21"/>
      <c r="J227" s="21"/>
      <c r="K227" s="21"/>
      <c r="L227" s="21"/>
      <c r="M227" s="21"/>
      <c r="N227" s="21"/>
      <c r="O227" s="21"/>
      <c r="P227" s="21"/>
      <c r="Q227" s="21"/>
    </row>
    <row r="228" spans="7:17" s="1" customFormat="1" x14ac:dyDescent="0.25">
      <c r="G228" s="21"/>
      <c r="H228" s="21"/>
      <c r="I228" s="21"/>
      <c r="J228" s="21"/>
      <c r="K228" s="21"/>
      <c r="L228" s="21"/>
      <c r="M228" s="21"/>
      <c r="N228" s="21"/>
      <c r="O228" s="21"/>
      <c r="P228" s="21"/>
      <c r="Q228" s="21"/>
    </row>
    <row r="229" spans="7:17" s="1" customFormat="1" x14ac:dyDescent="0.25">
      <c r="G229" s="21"/>
      <c r="H229" s="21"/>
      <c r="I229" s="21"/>
      <c r="J229" s="21"/>
      <c r="K229" s="21"/>
      <c r="L229" s="21"/>
      <c r="M229" s="21"/>
      <c r="N229" s="21"/>
      <c r="O229" s="21"/>
      <c r="P229" s="21"/>
      <c r="Q229" s="21"/>
    </row>
    <row r="230" spans="7:17" s="1" customFormat="1" x14ac:dyDescent="0.25">
      <c r="G230" s="21"/>
      <c r="H230" s="21"/>
      <c r="I230" s="21"/>
      <c r="J230" s="21"/>
      <c r="K230" s="21"/>
      <c r="L230" s="21"/>
      <c r="M230" s="21"/>
      <c r="N230" s="21"/>
      <c r="O230" s="21"/>
      <c r="P230" s="21"/>
      <c r="Q230" s="21"/>
    </row>
    <row r="231" spans="7:17" s="1" customFormat="1" x14ac:dyDescent="0.25">
      <c r="G231" s="21"/>
      <c r="H231" s="21"/>
      <c r="I231" s="21"/>
      <c r="J231" s="21"/>
      <c r="K231" s="21"/>
      <c r="L231" s="21"/>
      <c r="M231" s="21"/>
      <c r="N231" s="21"/>
      <c r="O231" s="21"/>
      <c r="P231" s="21"/>
      <c r="Q231" s="21"/>
    </row>
    <row r="232" spans="7:17" s="1" customFormat="1" x14ac:dyDescent="0.25">
      <c r="G232" s="21"/>
      <c r="H232" s="21"/>
      <c r="I232" s="21"/>
      <c r="J232" s="21"/>
      <c r="K232" s="21"/>
      <c r="L232" s="21"/>
      <c r="M232" s="21"/>
      <c r="N232" s="21"/>
      <c r="O232" s="21"/>
      <c r="P232" s="21"/>
      <c r="Q232" s="21"/>
    </row>
    <row r="233" spans="7:17" s="1" customFormat="1" x14ac:dyDescent="0.25">
      <c r="G233" s="21"/>
      <c r="H233" s="21"/>
      <c r="I233" s="21"/>
      <c r="J233" s="21"/>
      <c r="K233" s="21"/>
      <c r="L233" s="21"/>
      <c r="M233" s="21"/>
      <c r="N233" s="21"/>
      <c r="O233" s="21"/>
      <c r="P233" s="21"/>
      <c r="Q233" s="21"/>
    </row>
    <row r="234" spans="7:17" s="1" customFormat="1" x14ac:dyDescent="0.25">
      <c r="G234" s="21"/>
      <c r="H234" s="21"/>
      <c r="I234" s="21"/>
      <c r="J234" s="21"/>
      <c r="K234" s="21"/>
      <c r="L234" s="21"/>
      <c r="M234" s="21"/>
      <c r="N234" s="21"/>
      <c r="O234" s="21"/>
      <c r="P234" s="21"/>
      <c r="Q234" s="21"/>
    </row>
    <row r="235" spans="7:17" s="1" customFormat="1" x14ac:dyDescent="0.25">
      <c r="G235" s="21"/>
      <c r="H235" s="21"/>
      <c r="I235" s="21"/>
      <c r="J235" s="21"/>
      <c r="K235" s="21"/>
      <c r="L235" s="21"/>
      <c r="M235" s="21"/>
      <c r="N235" s="21"/>
      <c r="O235" s="21"/>
      <c r="P235" s="21"/>
      <c r="Q235" s="21"/>
    </row>
    <row r="236" spans="7:17" s="1" customFormat="1" x14ac:dyDescent="0.25">
      <c r="G236" s="21"/>
      <c r="H236" s="21"/>
      <c r="I236" s="21"/>
      <c r="J236" s="21"/>
      <c r="K236" s="21"/>
      <c r="L236" s="21"/>
      <c r="M236" s="21"/>
      <c r="N236" s="21"/>
      <c r="O236" s="21"/>
      <c r="P236" s="21"/>
      <c r="Q236" s="21"/>
    </row>
    <row r="237" spans="7:17" s="1" customFormat="1" x14ac:dyDescent="0.25">
      <c r="G237" s="21"/>
      <c r="H237" s="21"/>
      <c r="I237" s="21"/>
      <c r="J237" s="21"/>
      <c r="K237" s="21"/>
      <c r="L237" s="21"/>
      <c r="M237" s="21"/>
      <c r="N237" s="21"/>
      <c r="O237" s="21"/>
      <c r="P237" s="21"/>
      <c r="Q237" s="21"/>
    </row>
    <row r="238" spans="7:17" s="1" customFormat="1" x14ac:dyDescent="0.25">
      <c r="G238" s="21"/>
      <c r="H238" s="21"/>
      <c r="I238" s="21"/>
      <c r="J238" s="21"/>
      <c r="K238" s="21"/>
      <c r="L238" s="21"/>
      <c r="M238" s="21"/>
      <c r="N238" s="21"/>
      <c r="O238" s="21"/>
      <c r="P238" s="21"/>
      <c r="Q238" s="21"/>
    </row>
    <row r="239" spans="7:17" s="1" customFormat="1" x14ac:dyDescent="0.25">
      <c r="G239" s="21"/>
      <c r="H239" s="21"/>
      <c r="I239" s="21"/>
      <c r="J239" s="21"/>
      <c r="K239" s="21"/>
      <c r="L239" s="21"/>
      <c r="M239" s="21"/>
      <c r="N239" s="21"/>
      <c r="O239" s="21"/>
      <c r="P239" s="21"/>
      <c r="Q239" s="21"/>
    </row>
    <row r="240" spans="7:17" s="1" customFormat="1" x14ac:dyDescent="0.25">
      <c r="G240" s="21"/>
      <c r="H240" s="21"/>
      <c r="I240" s="21"/>
      <c r="J240" s="21"/>
      <c r="K240" s="21"/>
      <c r="L240" s="21"/>
      <c r="M240" s="21"/>
      <c r="N240" s="21"/>
      <c r="O240" s="21"/>
      <c r="P240" s="21"/>
      <c r="Q240" s="21"/>
    </row>
    <row r="241" spans="7:17" s="1" customFormat="1" x14ac:dyDescent="0.25">
      <c r="G241" s="21"/>
      <c r="H241" s="21"/>
      <c r="I241" s="21"/>
      <c r="J241" s="21"/>
      <c r="K241" s="21"/>
      <c r="L241" s="21"/>
      <c r="M241" s="21"/>
      <c r="N241" s="21"/>
      <c r="O241" s="21"/>
      <c r="P241" s="21"/>
      <c r="Q241" s="21"/>
    </row>
    <row r="242" spans="7:17" s="1" customFormat="1" x14ac:dyDescent="0.25">
      <c r="G242" s="21"/>
      <c r="H242" s="21"/>
      <c r="I242" s="21"/>
      <c r="J242" s="21"/>
      <c r="K242" s="21"/>
      <c r="L242" s="21"/>
      <c r="M242" s="21"/>
      <c r="N242" s="21"/>
      <c r="O242" s="21"/>
      <c r="P242" s="21"/>
      <c r="Q242" s="21"/>
    </row>
    <row r="243" spans="7:17" s="1" customFormat="1" x14ac:dyDescent="0.25">
      <c r="G243" s="21"/>
      <c r="H243" s="21"/>
      <c r="I243" s="21"/>
      <c r="J243" s="21"/>
      <c r="K243" s="21"/>
      <c r="L243" s="21"/>
      <c r="M243" s="21"/>
      <c r="N243" s="21"/>
      <c r="O243" s="21"/>
      <c r="P243" s="21"/>
      <c r="Q243" s="21"/>
    </row>
    <row r="244" spans="7:17" s="1" customFormat="1" x14ac:dyDescent="0.25">
      <c r="G244" s="21"/>
      <c r="H244" s="21"/>
      <c r="I244" s="21"/>
      <c r="J244" s="21"/>
      <c r="K244" s="21"/>
      <c r="L244" s="21"/>
      <c r="M244" s="21"/>
      <c r="N244" s="21"/>
      <c r="O244" s="21"/>
      <c r="P244" s="21"/>
      <c r="Q244" s="21"/>
    </row>
    <row r="245" spans="7:17" s="1" customFormat="1" x14ac:dyDescent="0.25">
      <c r="G245" s="21"/>
      <c r="H245" s="21"/>
      <c r="I245" s="21"/>
      <c r="J245" s="21"/>
      <c r="K245" s="21"/>
      <c r="L245" s="21"/>
      <c r="M245" s="21"/>
      <c r="N245" s="21"/>
      <c r="O245" s="21"/>
      <c r="P245" s="21"/>
      <c r="Q245" s="21"/>
    </row>
    <row r="246" spans="7:17" s="1" customFormat="1" x14ac:dyDescent="0.25">
      <c r="G246" s="21"/>
      <c r="H246" s="21"/>
      <c r="I246" s="21"/>
      <c r="J246" s="21"/>
      <c r="K246" s="21"/>
      <c r="L246" s="21"/>
      <c r="M246" s="21"/>
      <c r="N246" s="21"/>
      <c r="O246" s="21"/>
      <c r="P246" s="21"/>
      <c r="Q246" s="21"/>
    </row>
    <row r="247" spans="7:17" s="1" customFormat="1" x14ac:dyDescent="0.25">
      <c r="G247" s="21"/>
      <c r="H247" s="21"/>
      <c r="I247" s="21"/>
      <c r="J247" s="21"/>
      <c r="K247" s="21"/>
      <c r="L247" s="21"/>
      <c r="M247" s="21"/>
      <c r="N247" s="21"/>
      <c r="O247" s="21"/>
      <c r="P247" s="21"/>
      <c r="Q247" s="21"/>
    </row>
    <row r="248" spans="7:17" s="1" customFormat="1" x14ac:dyDescent="0.25">
      <c r="G248" s="21"/>
      <c r="H248" s="21"/>
      <c r="I248" s="21"/>
      <c r="J248" s="21"/>
      <c r="K248" s="21"/>
      <c r="L248" s="21"/>
      <c r="M248" s="21"/>
      <c r="N248" s="21"/>
      <c r="O248" s="21"/>
      <c r="P248" s="21"/>
      <c r="Q248" s="21"/>
    </row>
    <row r="249" spans="7:17" s="1" customFormat="1" x14ac:dyDescent="0.25">
      <c r="G249" s="21"/>
      <c r="H249" s="21"/>
      <c r="I249" s="21"/>
      <c r="J249" s="21"/>
      <c r="K249" s="21"/>
      <c r="L249" s="21"/>
      <c r="M249" s="21"/>
      <c r="N249" s="21"/>
      <c r="O249" s="21"/>
      <c r="P249" s="21"/>
      <c r="Q249" s="21"/>
    </row>
    <row r="250" spans="7:17" s="1" customFormat="1" x14ac:dyDescent="0.25">
      <c r="G250" s="21"/>
      <c r="H250" s="21"/>
      <c r="I250" s="21"/>
      <c r="J250" s="21"/>
      <c r="K250" s="21"/>
      <c r="L250" s="21"/>
      <c r="M250" s="21"/>
      <c r="N250" s="21"/>
      <c r="O250" s="21"/>
      <c r="P250" s="21"/>
      <c r="Q250" s="21"/>
    </row>
    <row r="251" spans="7:17" s="1" customFormat="1" x14ac:dyDescent="0.25">
      <c r="G251" s="21"/>
      <c r="H251" s="21"/>
      <c r="I251" s="21"/>
      <c r="J251" s="21"/>
      <c r="K251" s="21"/>
      <c r="L251" s="21"/>
      <c r="M251" s="21"/>
      <c r="N251" s="21"/>
      <c r="O251" s="21"/>
      <c r="P251" s="21"/>
      <c r="Q251" s="21"/>
    </row>
    <row r="252" spans="7:17" s="1" customFormat="1" x14ac:dyDescent="0.25">
      <c r="G252" s="21"/>
      <c r="H252" s="21"/>
      <c r="I252" s="21"/>
      <c r="J252" s="21"/>
      <c r="K252" s="21"/>
      <c r="L252" s="21"/>
      <c r="M252" s="21"/>
      <c r="N252" s="21"/>
      <c r="O252" s="21"/>
      <c r="P252" s="21"/>
      <c r="Q252" s="21"/>
    </row>
    <row r="253" spans="7:17" s="1" customFormat="1" x14ac:dyDescent="0.25">
      <c r="G253" s="21"/>
      <c r="H253" s="21"/>
      <c r="I253" s="21"/>
      <c r="J253" s="21"/>
      <c r="K253" s="21"/>
      <c r="L253" s="21"/>
      <c r="M253" s="21"/>
      <c r="N253" s="21"/>
      <c r="O253" s="21"/>
      <c r="P253" s="21"/>
      <c r="Q253" s="21"/>
    </row>
    <row r="254" spans="7:17" s="1" customFormat="1" x14ac:dyDescent="0.25">
      <c r="G254" s="21"/>
      <c r="H254" s="21"/>
      <c r="I254" s="21"/>
      <c r="J254" s="21"/>
      <c r="K254" s="21"/>
      <c r="L254" s="21"/>
      <c r="M254" s="21"/>
      <c r="N254" s="21"/>
      <c r="O254" s="21"/>
      <c r="P254" s="21"/>
      <c r="Q254" s="21"/>
    </row>
    <row r="255" spans="7:17" s="1" customFormat="1" x14ac:dyDescent="0.25">
      <c r="G255" s="21"/>
      <c r="H255" s="21"/>
      <c r="I255" s="21"/>
      <c r="J255" s="21"/>
      <c r="K255" s="21"/>
      <c r="L255" s="21"/>
      <c r="M255" s="21"/>
      <c r="N255" s="21"/>
      <c r="O255" s="21"/>
      <c r="P255" s="21"/>
      <c r="Q255" s="21"/>
    </row>
    <row r="256" spans="7:17" s="1" customFormat="1" x14ac:dyDescent="0.25">
      <c r="G256" s="21"/>
      <c r="H256" s="21"/>
      <c r="I256" s="21"/>
      <c r="J256" s="21"/>
      <c r="K256" s="21"/>
      <c r="L256" s="21"/>
      <c r="M256" s="21"/>
      <c r="N256" s="21"/>
      <c r="O256" s="21"/>
      <c r="P256" s="21"/>
      <c r="Q256" s="21"/>
    </row>
    <row r="257" spans="7:17" s="1" customFormat="1" x14ac:dyDescent="0.25">
      <c r="G257" s="21"/>
      <c r="H257" s="21"/>
      <c r="I257" s="21"/>
      <c r="J257" s="21"/>
      <c r="K257" s="21"/>
      <c r="L257" s="21"/>
      <c r="M257" s="21"/>
      <c r="N257" s="21"/>
      <c r="O257" s="21"/>
      <c r="P257" s="21"/>
      <c r="Q257" s="21"/>
    </row>
    <row r="258" spans="7:17" s="1" customFormat="1" x14ac:dyDescent="0.25">
      <c r="G258" s="21"/>
      <c r="H258" s="21"/>
      <c r="I258" s="21"/>
      <c r="J258" s="21"/>
      <c r="K258" s="21"/>
      <c r="L258" s="21"/>
      <c r="M258" s="21"/>
      <c r="N258" s="21"/>
      <c r="O258" s="21"/>
      <c r="P258" s="21"/>
      <c r="Q258" s="21"/>
    </row>
    <row r="259" spans="7:17" s="1" customFormat="1" x14ac:dyDescent="0.25">
      <c r="G259" s="21"/>
      <c r="H259" s="21"/>
      <c r="I259" s="21"/>
      <c r="J259" s="21"/>
      <c r="K259" s="21"/>
      <c r="L259" s="21"/>
      <c r="M259" s="21"/>
      <c r="N259" s="21"/>
      <c r="O259" s="21"/>
      <c r="P259" s="21"/>
      <c r="Q259" s="21"/>
    </row>
    <row r="260" spans="7:17" s="1" customFormat="1" x14ac:dyDescent="0.25">
      <c r="G260" s="21"/>
      <c r="H260" s="21"/>
      <c r="I260" s="21"/>
      <c r="J260" s="21"/>
      <c r="K260" s="21"/>
      <c r="L260" s="21"/>
      <c r="M260" s="21"/>
      <c r="N260" s="21"/>
      <c r="O260" s="21"/>
      <c r="P260" s="21"/>
      <c r="Q260" s="21"/>
    </row>
    <row r="261" spans="7:17" s="1" customFormat="1" x14ac:dyDescent="0.25">
      <c r="G261" s="21"/>
      <c r="H261" s="21"/>
      <c r="I261" s="21"/>
      <c r="J261" s="21"/>
      <c r="K261" s="21"/>
      <c r="L261" s="21"/>
      <c r="M261" s="21"/>
      <c r="N261" s="21"/>
      <c r="O261" s="21"/>
      <c r="P261" s="21"/>
      <c r="Q261" s="21"/>
    </row>
    <row r="262" spans="7:17" s="1" customFormat="1" x14ac:dyDescent="0.25">
      <c r="G262" s="21"/>
      <c r="H262" s="21"/>
      <c r="I262" s="21"/>
      <c r="J262" s="21"/>
      <c r="K262" s="21"/>
      <c r="L262" s="21"/>
      <c r="M262" s="21"/>
      <c r="N262" s="21"/>
      <c r="O262" s="21"/>
      <c r="P262" s="21"/>
      <c r="Q262" s="21"/>
    </row>
    <row r="263" spans="7:17" s="1" customFormat="1" x14ac:dyDescent="0.25">
      <c r="G263" s="21"/>
      <c r="H263" s="21"/>
      <c r="I263" s="21"/>
      <c r="J263" s="21"/>
      <c r="K263" s="21"/>
      <c r="L263" s="21"/>
      <c r="M263" s="21"/>
      <c r="N263" s="21"/>
      <c r="O263" s="21"/>
      <c r="P263" s="21"/>
      <c r="Q263" s="21"/>
    </row>
    <row r="264" spans="7:17" s="1" customFormat="1" x14ac:dyDescent="0.25">
      <c r="G264" s="21"/>
      <c r="H264" s="21"/>
      <c r="I264" s="21"/>
      <c r="J264" s="21"/>
      <c r="K264" s="21"/>
      <c r="L264" s="21"/>
      <c r="M264" s="21"/>
      <c r="N264" s="21"/>
      <c r="O264" s="21"/>
      <c r="P264" s="21"/>
      <c r="Q264" s="21"/>
    </row>
    <row r="265" spans="7:17" s="1" customFormat="1" x14ac:dyDescent="0.25">
      <c r="G265" s="21"/>
      <c r="H265" s="21"/>
      <c r="I265" s="21"/>
      <c r="J265" s="21"/>
      <c r="K265" s="21"/>
      <c r="L265" s="21"/>
      <c r="M265" s="21"/>
      <c r="N265" s="21"/>
      <c r="O265" s="21"/>
      <c r="P265" s="21"/>
      <c r="Q265" s="21"/>
    </row>
  </sheetData>
  <autoFilter ref="A9:S9" xr:uid="{00000000-0009-0000-0000-00000A000000}">
    <sortState ref="A10:S119">
      <sortCondition ref="G9"/>
    </sortState>
  </autoFilter>
  <sortState ref="A10:S119">
    <sortCondition ref="G10:G119"/>
    <sortCondition ref="C10:C119"/>
  </sortState>
  <mergeCells count="15">
    <mergeCell ref="H5:Q5"/>
    <mergeCell ref="R5:S5"/>
    <mergeCell ref="H6:I6"/>
    <mergeCell ref="J6:K6"/>
    <mergeCell ref="L6:Q6"/>
    <mergeCell ref="R6:R8"/>
    <mergeCell ref="S6:S8"/>
    <mergeCell ref="G5:G7"/>
    <mergeCell ref="E7:E8"/>
    <mergeCell ref="F7:F8"/>
    <mergeCell ref="A5:A8"/>
    <mergeCell ref="B5:B8"/>
    <mergeCell ref="C5:C8"/>
    <mergeCell ref="D5:D8"/>
    <mergeCell ref="E5:F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Y273"/>
  <sheetViews>
    <sheetView showGridLines="0" zoomScale="75" zoomScaleNormal="75" workbookViewId="0"/>
  </sheetViews>
  <sheetFormatPr defaultRowHeight="15" x14ac:dyDescent="0.25"/>
  <cols>
    <col min="1" max="2" width="8.7109375" customWidth="1"/>
    <col min="3" max="3" width="20" customWidth="1"/>
    <col min="4" max="4" width="30.7109375" customWidth="1"/>
    <col min="5" max="6" width="13.28515625" customWidth="1"/>
    <col min="7" max="7" width="18.7109375" style="24" customWidth="1"/>
    <col min="8" max="20" width="12.7109375" style="24" customWidth="1"/>
    <col min="21" max="21" width="12.7109375" customWidth="1"/>
    <col min="22" max="22" width="12.7109375" style="14" customWidth="1"/>
  </cols>
  <sheetData>
    <row r="1" spans="1:25" s="3" customFormat="1" ht="21" customHeight="1" x14ac:dyDescent="0.25">
      <c r="A1" s="2" t="s">
        <v>56</v>
      </c>
      <c r="B1" s="4"/>
      <c r="C1" s="4"/>
      <c r="D1" s="4"/>
      <c r="G1" s="18"/>
      <c r="H1" s="18"/>
      <c r="I1" s="18"/>
      <c r="J1" s="18"/>
      <c r="K1" s="18"/>
      <c r="L1" s="18"/>
      <c r="M1" s="18"/>
      <c r="N1" s="18"/>
      <c r="O1" s="18"/>
      <c r="P1" s="18"/>
      <c r="Q1" s="18"/>
      <c r="R1" s="18"/>
      <c r="S1" s="18"/>
      <c r="T1" s="18"/>
    </row>
    <row r="2" spans="1:25" s="3" customFormat="1" ht="21" customHeight="1" x14ac:dyDescent="0.25">
      <c r="A2" s="3" t="s">
        <v>82</v>
      </c>
      <c r="G2" s="18"/>
      <c r="H2" s="18"/>
      <c r="I2" s="18"/>
      <c r="J2" s="18"/>
      <c r="K2" s="18"/>
      <c r="L2" s="18"/>
      <c r="M2" s="18"/>
      <c r="N2" s="18"/>
      <c r="O2" s="18"/>
      <c r="P2" s="18"/>
      <c r="Q2" s="18"/>
      <c r="R2" s="18"/>
      <c r="S2" s="18"/>
      <c r="T2" s="18"/>
    </row>
    <row r="3" spans="1:25" s="3" customFormat="1" ht="21" customHeight="1" x14ac:dyDescent="0.25">
      <c r="A3" s="3" t="str">
        <f>'2.10 Severe MPI (k=50%)'!A3</f>
        <v>Citation: Alkire, S., Kanagaratnam, U., and Suppa, N. (2023). The global Multidimensional Poverty Index (MPI) 2023 country results and methodological note. OPHI MPI Methodological Note 55, Oxford Poverty and Human Development Initiative, University of Oxford.</v>
      </c>
      <c r="G3" s="18"/>
      <c r="H3" s="18"/>
      <c r="I3" s="18"/>
      <c r="J3" s="18"/>
      <c r="K3" s="18"/>
      <c r="L3" s="18"/>
      <c r="M3" s="18"/>
      <c r="N3" s="18"/>
      <c r="O3" s="18"/>
      <c r="P3" s="18"/>
      <c r="Q3" s="18"/>
      <c r="R3" s="18"/>
      <c r="S3" s="18"/>
      <c r="T3" s="18"/>
    </row>
    <row r="4" spans="1:25" s="6" customFormat="1" ht="18.75" x14ac:dyDescent="0.3">
      <c r="A4" s="13" t="str">
        <f>'2.10 Severe MPI (k=50%)'!A4</f>
        <v xml:space="preserve">A Severe multidimensional poverty measure identifies a person as poor if the person is deprived in 50-100% of the weighted indicators. </v>
      </c>
      <c r="G4" s="19"/>
      <c r="H4" s="19"/>
      <c r="I4" s="19"/>
      <c r="J4" s="19"/>
      <c r="K4" s="19"/>
      <c r="L4" s="19"/>
      <c r="M4" s="19"/>
      <c r="N4" s="19"/>
      <c r="O4" s="19"/>
      <c r="P4" s="19"/>
      <c r="Q4" s="19"/>
      <c r="R4" s="19"/>
      <c r="S4" s="19"/>
      <c r="T4" s="19"/>
    </row>
    <row r="5" spans="1:25" s="1" customFormat="1" ht="30" customHeight="1" x14ac:dyDescent="0.25">
      <c r="A5" s="44" t="s">
        <v>0</v>
      </c>
      <c r="B5" s="44" t="s">
        <v>1</v>
      </c>
      <c r="C5" s="47" t="s">
        <v>2</v>
      </c>
      <c r="D5" s="47" t="s">
        <v>3</v>
      </c>
      <c r="E5" s="47" t="s">
        <v>4</v>
      </c>
      <c r="F5" s="47"/>
      <c r="G5" s="42" t="s">
        <v>60</v>
      </c>
      <c r="H5" s="42" t="s">
        <v>31</v>
      </c>
      <c r="I5" s="42"/>
      <c r="J5" s="42"/>
      <c r="K5" s="43" t="s">
        <v>30</v>
      </c>
      <c r="L5" s="43"/>
      <c r="M5" s="43"/>
      <c r="N5" s="43"/>
      <c r="O5" s="43"/>
      <c r="P5" s="43"/>
      <c r="Q5" s="43"/>
      <c r="R5" s="43"/>
      <c r="S5" s="43"/>
      <c r="T5" s="43"/>
      <c r="U5" s="39" t="s">
        <v>11</v>
      </c>
      <c r="V5" s="39"/>
    </row>
    <row r="6" spans="1:25" s="1" customFormat="1" ht="30" customHeight="1" x14ac:dyDescent="0.25">
      <c r="A6" s="45"/>
      <c r="B6" s="45"/>
      <c r="C6" s="48"/>
      <c r="D6" s="48"/>
      <c r="E6" s="49"/>
      <c r="F6" s="49"/>
      <c r="G6" s="40"/>
      <c r="H6" s="41"/>
      <c r="I6" s="41"/>
      <c r="J6" s="41"/>
      <c r="K6" s="39" t="s">
        <v>17</v>
      </c>
      <c r="L6" s="39"/>
      <c r="M6" s="39" t="s">
        <v>18</v>
      </c>
      <c r="N6" s="39"/>
      <c r="O6" s="39" t="s">
        <v>19</v>
      </c>
      <c r="P6" s="39"/>
      <c r="Q6" s="39"/>
      <c r="R6" s="39"/>
      <c r="S6" s="39"/>
      <c r="T6" s="39"/>
      <c r="U6" s="40" t="s">
        <v>37</v>
      </c>
      <c r="V6" s="40" t="s">
        <v>12</v>
      </c>
    </row>
    <row r="7" spans="1:25" s="1" customFormat="1" ht="30" customHeight="1" x14ac:dyDescent="0.25">
      <c r="A7" s="45"/>
      <c r="B7" s="45"/>
      <c r="C7" s="48"/>
      <c r="D7" s="48"/>
      <c r="E7" s="48" t="s">
        <v>5</v>
      </c>
      <c r="F7" s="48" t="s">
        <v>6</v>
      </c>
      <c r="G7" s="41"/>
      <c r="H7" s="16" t="s">
        <v>32</v>
      </c>
      <c r="I7" s="16" t="s">
        <v>18</v>
      </c>
      <c r="J7" s="16" t="s">
        <v>19</v>
      </c>
      <c r="K7" s="16" t="s">
        <v>20</v>
      </c>
      <c r="L7" s="16" t="s">
        <v>21</v>
      </c>
      <c r="M7" s="16" t="s">
        <v>22</v>
      </c>
      <c r="N7" s="16" t="s">
        <v>23</v>
      </c>
      <c r="O7" s="17" t="s">
        <v>29</v>
      </c>
      <c r="P7" s="17" t="s">
        <v>24</v>
      </c>
      <c r="Q7" s="17" t="s">
        <v>25</v>
      </c>
      <c r="R7" s="17" t="s">
        <v>26</v>
      </c>
      <c r="S7" s="17" t="s">
        <v>27</v>
      </c>
      <c r="T7" s="17" t="s">
        <v>28</v>
      </c>
      <c r="U7" s="40"/>
      <c r="V7" s="40"/>
    </row>
    <row r="8" spans="1:25" s="1" customFormat="1" ht="30" customHeight="1" x14ac:dyDescent="0.25">
      <c r="A8" s="46"/>
      <c r="B8" s="46"/>
      <c r="C8" s="49"/>
      <c r="D8" s="49"/>
      <c r="E8" s="49"/>
      <c r="F8" s="49"/>
      <c r="G8" s="9" t="s">
        <v>34</v>
      </c>
      <c r="H8" s="9" t="s">
        <v>33</v>
      </c>
      <c r="I8" s="9" t="s">
        <v>33</v>
      </c>
      <c r="J8" s="9" t="s">
        <v>33</v>
      </c>
      <c r="K8" s="9" t="s">
        <v>33</v>
      </c>
      <c r="L8" s="9" t="s">
        <v>33</v>
      </c>
      <c r="M8" s="9" t="s">
        <v>33</v>
      </c>
      <c r="N8" s="9" t="s">
        <v>33</v>
      </c>
      <c r="O8" s="9" t="s">
        <v>33</v>
      </c>
      <c r="P8" s="9" t="s">
        <v>33</v>
      </c>
      <c r="Q8" s="9" t="s">
        <v>33</v>
      </c>
      <c r="R8" s="9" t="s">
        <v>33</v>
      </c>
      <c r="S8" s="9" t="s">
        <v>33</v>
      </c>
      <c r="T8" s="9" t="s">
        <v>33</v>
      </c>
      <c r="U8" s="41"/>
      <c r="V8" s="41"/>
    </row>
    <row r="9" spans="1:25" s="1" customFormat="1" x14ac:dyDescent="0.25">
      <c r="G9" s="21"/>
      <c r="H9" s="21"/>
      <c r="I9" s="21"/>
      <c r="J9" s="21"/>
      <c r="K9" s="21"/>
      <c r="L9" s="21"/>
      <c r="M9" s="21"/>
      <c r="N9" s="21"/>
      <c r="O9" s="21"/>
      <c r="P9" s="21"/>
      <c r="Q9" s="21"/>
      <c r="R9" s="21"/>
      <c r="S9" s="21"/>
      <c r="T9" s="21"/>
      <c r="V9" s="5"/>
    </row>
    <row r="10" spans="1:25" x14ac:dyDescent="0.25">
      <c r="A10" s="34">
        <v>51</v>
      </c>
      <c r="B10" s="34" t="s">
        <v>133</v>
      </c>
      <c r="C10" s="34" t="s">
        <v>134</v>
      </c>
      <c r="D10" s="34" t="s">
        <v>94</v>
      </c>
      <c r="E10" s="34" t="s">
        <v>100</v>
      </c>
      <c r="F10" s="34" t="s">
        <v>135</v>
      </c>
      <c r="G10" s="35">
        <v>0</v>
      </c>
      <c r="H10" s="36"/>
      <c r="I10" s="36"/>
      <c r="J10" s="36"/>
      <c r="K10" s="36"/>
      <c r="L10" s="36"/>
      <c r="M10" s="36"/>
      <c r="N10" s="36"/>
      <c r="O10" s="36"/>
      <c r="P10" s="36"/>
      <c r="Q10" s="36"/>
      <c r="R10" s="36"/>
      <c r="S10" s="36"/>
      <c r="T10" s="36"/>
      <c r="U10" s="34">
        <v>10</v>
      </c>
      <c r="V10" s="37" t="s">
        <v>102</v>
      </c>
      <c r="W10" s="37"/>
      <c r="X10" s="37"/>
      <c r="Y10" s="37"/>
    </row>
    <row r="11" spans="1:25" x14ac:dyDescent="0.25">
      <c r="A11" s="34">
        <v>52</v>
      </c>
      <c r="B11" s="34" t="s">
        <v>103</v>
      </c>
      <c r="C11" s="34" t="s">
        <v>104</v>
      </c>
      <c r="D11" s="34" t="s">
        <v>105</v>
      </c>
      <c r="E11" s="34" t="s">
        <v>95</v>
      </c>
      <c r="F11" s="34" t="s">
        <v>96</v>
      </c>
      <c r="G11" s="35">
        <v>0</v>
      </c>
      <c r="H11" s="36"/>
      <c r="I11" s="36"/>
      <c r="J11" s="36"/>
      <c r="K11" s="36"/>
      <c r="L11" s="36"/>
      <c r="M11" s="36"/>
      <c r="N11" s="36"/>
      <c r="O11" s="36"/>
      <c r="P11" s="36"/>
      <c r="Q11" s="36"/>
      <c r="R11" s="36"/>
      <c r="S11" s="36"/>
      <c r="T11" s="36"/>
      <c r="U11" s="34">
        <v>9</v>
      </c>
      <c r="V11" s="37" t="s">
        <v>21</v>
      </c>
      <c r="W11" s="37"/>
      <c r="X11" s="37"/>
      <c r="Y11" s="37"/>
    </row>
    <row r="12" spans="1:25" x14ac:dyDescent="0.25">
      <c r="A12" s="34">
        <v>398</v>
      </c>
      <c r="B12" s="34" t="s">
        <v>126</v>
      </c>
      <c r="C12" s="34" t="s">
        <v>127</v>
      </c>
      <c r="D12" s="34" t="s">
        <v>94</v>
      </c>
      <c r="E12" s="34" t="s">
        <v>95</v>
      </c>
      <c r="F12" s="34" t="s">
        <v>128</v>
      </c>
      <c r="G12" s="35">
        <v>0</v>
      </c>
      <c r="H12" s="36"/>
      <c r="I12" s="36"/>
      <c r="J12" s="36"/>
      <c r="K12" s="36"/>
      <c r="L12" s="36"/>
      <c r="M12" s="36"/>
      <c r="N12" s="36"/>
      <c r="O12" s="36"/>
      <c r="P12" s="36"/>
      <c r="Q12" s="36"/>
      <c r="R12" s="36"/>
      <c r="S12" s="36"/>
      <c r="T12" s="36"/>
      <c r="U12" s="34">
        <v>10</v>
      </c>
      <c r="V12" s="37" t="s">
        <v>102</v>
      </c>
      <c r="W12" s="37"/>
      <c r="X12" s="37"/>
      <c r="Y12" s="37"/>
    </row>
    <row r="13" spans="1:25" x14ac:dyDescent="0.25">
      <c r="A13" s="34">
        <v>417</v>
      </c>
      <c r="B13" s="34" t="s">
        <v>158</v>
      </c>
      <c r="C13" s="34" t="s">
        <v>159</v>
      </c>
      <c r="D13" s="34" t="s">
        <v>94</v>
      </c>
      <c r="E13" s="34" t="s">
        <v>95</v>
      </c>
      <c r="F13" s="34" t="s">
        <v>122</v>
      </c>
      <c r="G13" s="35">
        <v>0</v>
      </c>
      <c r="H13" s="36"/>
      <c r="I13" s="36"/>
      <c r="J13" s="36"/>
      <c r="K13" s="36"/>
      <c r="L13" s="36"/>
      <c r="M13" s="36"/>
      <c r="N13" s="36"/>
      <c r="O13" s="36"/>
      <c r="P13" s="36"/>
      <c r="Q13" s="36"/>
      <c r="R13" s="36"/>
      <c r="S13" s="36"/>
      <c r="T13" s="36"/>
      <c r="U13" s="34">
        <v>10</v>
      </c>
      <c r="V13" s="37" t="s">
        <v>102</v>
      </c>
      <c r="W13" s="37"/>
      <c r="X13" s="37"/>
      <c r="Y13" s="37"/>
    </row>
    <row r="14" spans="1:25" x14ac:dyDescent="0.25">
      <c r="A14" s="34">
        <v>462</v>
      </c>
      <c r="B14" s="34" t="s">
        <v>194</v>
      </c>
      <c r="C14" s="34" t="s">
        <v>195</v>
      </c>
      <c r="D14" s="34" t="s">
        <v>196</v>
      </c>
      <c r="E14" s="34" t="s">
        <v>100</v>
      </c>
      <c r="F14" s="34" t="s">
        <v>197</v>
      </c>
      <c r="G14" s="35">
        <v>0</v>
      </c>
      <c r="H14" s="36"/>
      <c r="I14" s="36"/>
      <c r="J14" s="36"/>
      <c r="K14" s="36"/>
      <c r="L14" s="36"/>
      <c r="M14" s="36"/>
      <c r="N14" s="36"/>
      <c r="O14" s="36"/>
      <c r="P14" s="36"/>
      <c r="Q14" s="36"/>
      <c r="R14" s="36"/>
      <c r="S14" s="36"/>
      <c r="T14" s="36"/>
      <c r="U14" s="34">
        <v>10</v>
      </c>
      <c r="V14" s="37" t="s">
        <v>102</v>
      </c>
      <c r="W14" s="37"/>
      <c r="X14" s="37"/>
      <c r="Y14" s="37"/>
    </row>
    <row r="15" spans="1:25" x14ac:dyDescent="0.25">
      <c r="A15" s="34">
        <v>662</v>
      </c>
      <c r="B15" s="34" t="s">
        <v>142</v>
      </c>
      <c r="C15" s="34" t="s">
        <v>143</v>
      </c>
      <c r="D15" s="34" t="s">
        <v>105</v>
      </c>
      <c r="E15" s="34" t="s">
        <v>95</v>
      </c>
      <c r="F15" s="34" t="s">
        <v>96</v>
      </c>
      <c r="G15" s="35">
        <v>0</v>
      </c>
      <c r="H15" s="36"/>
      <c r="I15" s="36"/>
      <c r="J15" s="36"/>
      <c r="K15" s="36"/>
      <c r="L15" s="36"/>
      <c r="M15" s="36"/>
      <c r="N15" s="36"/>
      <c r="O15" s="36"/>
      <c r="P15" s="36"/>
      <c r="Q15" s="36"/>
      <c r="R15" s="36"/>
      <c r="S15" s="36"/>
      <c r="T15" s="36"/>
      <c r="U15" s="34">
        <v>9</v>
      </c>
      <c r="V15" s="37" t="s">
        <v>21</v>
      </c>
      <c r="W15" s="37"/>
      <c r="X15" s="37"/>
      <c r="Y15" s="37"/>
    </row>
    <row r="16" spans="1:25" x14ac:dyDescent="0.25">
      <c r="A16" s="34">
        <v>795</v>
      </c>
      <c r="B16" s="34" t="s">
        <v>106</v>
      </c>
      <c r="C16" s="34" t="s">
        <v>107</v>
      </c>
      <c r="D16" s="34" t="s">
        <v>94</v>
      </c>
      <c r="E16" s="34" t="s">
        <v>95</v>
      </c>
      <c r="F16" s="34" t="s">
        <v>108</v>
      </c>
      <c r="G16" s="35">
        <v>0</v>
      </c>
      <c r="H16" s="36"/>
      <c r="I16" s="36"/>
      <c r="J16" s="36"/>
      <c r="K16" s="36"/>
      <c r="L16" s="36"/>
      <c r="M16" s="36"/>
      <c r="N16" s="36"/>
      <c r="O16" s="36"/>
      <c r="P16" s="36"/>
      <c r="Q16" s="36"/>
      <c r="R16" s="36"/>
      <c r="S16" s="36"/>
      <c r="T16" s="36"/>
      <c r="U16" s="34">
        <v>9</v>
      </c>
      <c r="V16" s="37" t="s">
        <v>109</v>
      </c>
      <c r="W16" s="37"/>
      <c r="X16" s="37"/>
      <c r="Y16" s="37"/>
    </row>
    <row r="17" spans="1:25" x14ac:dyDescent="0.25">
      <c r="A17" s="34">
        <v>798</v>
      </c>
      <c r="B17" s="34" t="s">
        <v>211</v>
      </c>
      <c r="C17" s="34" t="s">
        <v>212</v>
      </c>
      <c r="D17" s="34" t="s">
        <v>138</v>
      </c>
      <c r="E17" s="34" t="s">
        <v>95</v>
      </c>
      <c r="F17" s="34" t="s">
        <v>114</v>
      </c>
      <c r="G17" s="35">
        <v>0</v>
      </c>
      <c r="H17" s="36"/>
      <c r="I17" s="36"/>
      <c r="J17" s="36"/>
      <c r="K17" s="36"/>
      <c r="L17" s="36"/>
      <c r="M17" s="36"/>
      <c r="N17" s="36"/>
      <c r="O17" s="36"/>
      <c r="P17" s="36"/>
      <c r="Q17" s="36"/>
      <c r="R17" s="36"/>
      <c r="S17" s="36"/>
      <c r="T17" s="36"/>
      <c r="U17" s="34">
        <v>10</v>
      </c>
      <c r="V17" s="37" t="s">
        <v>102</v>
      </c>
      <c r="W17" s="37"/>
      <c r="X17" s="37"/>
      <c r="Y17" s="37"/>
    </row>
    <row r="18" spans="1:25" x14ac:dyDescent="0.25">
      <c r="A18" s="34">
        <v>804</v>
      </c>
      <c r="B18" s="34" t="s">
        <v>92</v>
      </c>
      <c r="C18" s="34" t="s">
        <v>93</v>
      </c>
      <c r="D18" s="34" t="s">
        <v>94</v>
      </c>
      <c r="E18" s="34" t="s">
        <v>95</v>
      </c>
      <c r="F18" s="34" t="s">
        <v>96</v>
      </c>
      <c r="G18" s="35">
        <v>0</v>
      </c>
      <c r="H18" s="36"/>
      <c r="I18" s="36"/>
      <c r="J18" s="36"/>
      <c r="K18" s="36"/>
      <c r="L18" s="36"/>
      <c r="M18" s="36"/>
      <c r="N18" s="36"/>
      <c r="O18" s="36"/>
      <c r="P18" s="36"/>
      <c r="Q18" s="36"/>
      <c r="R18" s="36"/>
      <c r="S18" s="36"/>
      <c r="T18" s="36"/>
      <c r="U18" s="34">
        <v>9</v>
      </c>
      <c r="V18" s="37" t="s">
        <v>20</v>
      </c>
      <c r="W18" s="37"/>
      <c r="X18" s="37"/>
      <c r="Y18" s="37"/>
    </row>
    <row r="19" spans="1:25" x14ac:dyDescent="0.25">
      <c r="A19" s="34">
        <v>400</v>
      </c>
      <c r="B19" s="34" t="s">
        <v>97</v>
      </c>
      <c r="C19" s="34" t="s">
        <v>98</v>
      </c>
      <c r="D19" s="34" t="s">
        <v>99</v>
      </c>
      <c r="E19" s="34" t="s">
        <v>100</v>
      </c>
      <c r="F19" s="34" t="s">
        <v>101</v>
      </c>
      <c r="G19" s="35">
        <v>7.0207161914800004E-6</v>
      </c>
      <c r="H19" s="36">
        <v>0</v>
      </c>
      <c r="I19" s="36">
        <v>66.666668653488159</v>
      </c>
      <c r="J19" s="36">
        <v>33.33333432674408</v>
      </c>
      <c r="K19" s="36">
        <v>0</v>
      </c>
      <c r="L19" s="36">
        <v>0</v>
      </c>
      <c r="M19" s="36">
        <v>33.333333333325832</v>
      </c>
      <c r="N19" s="36">
        <v>33.333333333325967</v>
      </c>
      <c r="O19" s="36">
        <v>0</v>
      </c>
      <c r="P19" s="36">
        <v>11.11111111111534</v>
      </c>
      <c r="Q19" s="36">
        <v>0</v>
      </c>
      <c r="R19" s="36">
        <v>0</v>
      </c>
      <c r="S19" s="36">
        <v>11.111111111115211</v>
      </c>
      <c r="T19" s="36">
        <v>11.111111111115211</v>
      </c>
      <c r="U19" s="34">
        <v>10</v>
      </c>
      <c r="V19" s="37" t="s">
        <v>102</v>
      </c>
      <c r="W19" s="37"/>
      <c r="X19" s="37"/>
      <c r="Y19" s="37"/>
    </row>
    <row r="20" spans="1:25" x14ac:dyDescent="0.25">
      <c r="A20" s="34">
        <v>32</v>
      </c>
      <c r="B20" s="34" t="s">
        <v>112</v>
      </c>
      <c r="C20" s="34" t="s">
        <v>113</v>
      </c>
      <c r="D20" s="34" t="s">
        <v>105</v>
      </c>
      <c r="E20" s="34" t="s">
        <v>95</v>
      </c>
      <c r="F20" s="34" t="s">
        <v>114</v>
      </c>
      <c r="G20" s="35">
        <v>2.56067804885E-5</v>
      </c>
      <c r="H20" s="36">
        <v>29.271453619003296</v>
      </c>
      <c r="I20" s="36">
        <v>36.904174089431763</v>
      </c>
      <c r="J20" s="36">
        <v>33.824372291564941</v>
      </c>
      <c r="K20" s="36">
        <v>24.510335401011659</v>
      </c>
      <c r="L20" s="36">
        <v>4.7611195137156397</v>
      </c>
      <c r="M20" s="36">
        <v>28.572213819611047</v>
      </c>
      <c r="N20" s="36">
        <v>8.3319591490023601</v>
      </c>
      <c r="O20" s="36">
        <v>2.9409993107735799</v>
      </c>
      <c r="P20" s="36">
        <v>9.9208312326859502</v>
      </c>
      <c r="Q20" s="36">
        <v>0.16367959443780999</v>
      </c>
      <c r="R20" s="36">
        <v>8.3337913947798601</v>
      </c>
      <c r="S20" s="36">
        <v>11.111111111115491</v>
      </c>
      <c r="T20" s="36">
        <v>1.35395947286743</v>
      </c>
      <c r="U20" s="34">
        <v>10</v>
      </c>
      <c r="V20" s="37" t="s">
        <v>102</v>
      </c>
      <c r="W20" s="37"/>
      <c r="X20" s="37"/>
      <c r="Y20" s="37"/>
    </row>
    <row r="21" spans="1:25" x14ac:dyDescent="0.25">
      <c r="A21" s="34">
        <v>275</v>
      </c>
      <c r="B21" s="34" t="s">
        <v>118</v>
      </c>
      <c r="C21" s="34" t="s">
        <v>119</v>
      </c>
      <c r="D21" s="34" t="s">
        <v>99</v>
      </c>
      <c r="E21" s="34" t="s">
        <v>95</v>
      </c>
      <c r="F21" s="34" t="s">
        <v>114</v>
      </c>
      <c r="G21" s="35">
        <v>3.5948083635699998E-5</v>
      </c>
      <c r="H21" s="36">
        <v>60.000002384185791</v>
      </c>
      <c r="I21" s="36">
        <v>30.000001192092896</v>
      </c>
      <c r="J21" s="36">
        <v>10.000000149011612</v>
      </c>
      <c r="K21" s="36">
        <v>29.999999999996668</v>
      </c>
      <c r="L21" s="36">
        <v>29.9999999999966</v>
      </c>
      <c r="M21" s="36">
        <v>29.99999999999698</v>
      </c>
      <c r="N21" s="36">
        <v>0</v>
      </c>
      <c r="O21" s="36">
        <v>0</v>
      </c>
      <c r="P21" s="36">
        <v>10.00000000000486</v>
      </c>
      <c r="Q21" s="36">
        <v>0</v>
      </c>
      <c r="R21" s="36">
        <v>0</v>
      </c>
      <c r="S21" s="36">
        <v>0</v>
      </c>
      <c r="T21" s="36">
        <v>0</v>
      </c>
      <c r="U21" s="34">
        <v>10</v>
      </c>
      <c r="V21" s="37" t="s">
        <v>102</v>
      </c>
      <c r="W21" s="37"/>
      <c r="X21" s="37"/>
      <c r="Y21" s="37"/>
    </row>
    <row r="22" spans="1:25" x14ac:dyDescent="0.25">
      <c r="A22" s="34">
        <v>688</v>
      </c>
      <c r="B22" s="34" t="s">
        <v>110</v>
      </c>
      <c r="C22" s="34" t="s">
        <v>111</v>
      </c>
      <c r="D22" s="34" t="s">
        <v>94</v>
      </c>
      <c r="E22" s="34" t="s">
        <v>95</v>
      </c>
      <c r="F22" s="34" t="s">
        <v>108</v>
      </c>
      <c r="G22" s="35">
        <v>3.8622757728600002E-5</v>
      </c>
      <c r="H22" s="36">
        <v>33.33333432674408</v>
      </c>
      <c r="I22" s="36">
        <v>33.33333432674408</v>
      </c>
      <c r="J22" s="36">
        <v>33.33333432674408</v>
      </c>
      <c r="K22" s="36">
        <v>0</v>
      </c>
      <c r="L22" s="36">
        <v>33.333333333326308</v>
      </c>
      <c r="M22" s="36">
        <v>33.333333333326351</v>
      </c>
      <c r="N22" s="36">
        <v>0</v>
      </c>
      <c r="O22" s="36">
        <v>11.111111111115491</v>
      </c>
      <c r="P22" s="36">
        <v>11.111111111115459</v>
      </c>
      <c r="Q22" s="36">
        <v>0</v>
      </c>
      <c r="R22" s="36">
        <v>0</v>
      </c>
      <c r="S22" s="36">
        <v>11.111111111115481</v>
      </c>
      <c r="T22" s="36">
        <v>0</v>
      </c>
      <c r="U22" s="34">
        <v>10</v>
      </c>
      <c r="V22" s="37" t="s">
        <v>102</v>
      </c>
      <c r="W22" s="37"/>
      <c r="X22" s="37"/>
      <c r="Y22" s="37"/>
    </row>
    <row r="23" spans="1:25" x14ac:dyDescent="0.25">
      <c r="A23" s="34">
        <v>268</v>
      </c>
      <c r="B23" s="34" t="s">
        <v>120</v>
      </c>
      <c r="C23" s="34" t="s">
        <v>121</v>
      </c>
      <c r="D23" s="34" t="s">
        <v>94</v>
      </c>
      <c r="E23" s="34" t="s">
        <v>95</v>
      </c>
      <c r="F23" s="34" t="s">
        <v>122</v>
      </c>
      <c r="G23" s="35">
        <v>6.3435018129000002E-5</v>
      </c>
      <c r="H23" s="36">
        <v>66.666668653488159</v>
      </c>
      <c r="I23" s="36">
        <v>33.33333432674408</v>
      </c>
      <c r="J23" s="36">
        <v>0</v>
      </c>
      <c r="K23" s="36">
        <v>33.333333333333655</v>
      </c>
      <c r="L23" s="36">
        <v>33.333333333334032</v>
      </c>
      <c r="M23" s="36">
        <v>0</v>
      </c>
      <c r="N23" s="36">
        <v>33.333333333333869</v>
      </c>
      <c r="O23" s="36">
        <v>0</v>
      </c>
      <c r="P23" s="36">
        <v>0</v>
      </c>
      <c r="Q23" s="36">
        <v>0</v>
      </c>
      <c r="R23" s="36">
        <v>0</v>
      </c>
      <c r="S23" s="36">
        <v>0</v>
      </c>
      <c r="T23" s="36">
        <v>0</v>
      </c>
      <c r="U23" s="34">
        <v>10</v>
      </c>
      <c r="V23" s="37" t="s">
        <v>102</v>
      </c>
      <c r="W23" s="37"/>
      <c r="X23" s="37"/>
      <c r="Y23" s="37"/>
    </row>
    <row r="24" spans="1:25" x14ac:dyDescent="0.25">
      <c r="A24" s="34">
        <v>188</v>
      </c>
      <c r="B24" s="34" t="s">
        <v>129</v>
      </c>
      <c r="C24" s="34" t="s">
        <v>130</v>
      </c>
      <c r="D24" s="34" t="s">
        <v>105</v>
      </c>
      <c r="E24" s="34" t="s">
        <v>95</v>
      </c>
      <c r="F24" s="34" t="s">
        <v>122</v>
      </c>
      <c r="G24" s="35">
        <v>8.5401731618399995E-5</v>
      </c>
      <c r="H24" s="36">
        <v>26.295003294944763</v>
      </c>
      <c r="I24" s="36">
        <v>46.558642387390137</v>
      </c>
      <c r="J24" s="36">
        <v>27.1463543176651</v>
      </c>
      <c r="K24" s="36">
        <v>7.5234732281468197</v>
      </c>
      <c r="L24" s="36">
        <v>18.771529125541488</v>
      </c>
      <c r="M24" s="36">
        <v>20.26364060560255</v>
      </c>
      <c r="N24" s="36">
        <v>26.295002353688169</v>
      </c>
      <c r="O24" s="36"/>
      <c r="P24" s="36">
        <v>4.9250804294671999</v>
      </c>
      <c r="Q24" s="36">
        <v>4.9250804294671902</v>
      </c>
      <c r="R24" s="36">
        <v>5.0960669509837899</v>
      </c>
      <c r="S24" s="36">
        <v>7.9344697207268302</v>
      </c>
      <c r="T24" s="36">
        <v>4.2656571563756902</v>
      </c>
      <c r="U24" s="34">
        <v>9</v>
      </c>
      <c r="V24" s="37" t="s">
        <v>109</v>
      </c>
      <c r="W24" s="37"/>
      <c r="X24" s="37"/>
      <c r="Y24" s="37"/>
    </row>
    <row r="25" spans="1:25" x14ac:dyDescent="0.25">
      <c r="A25" s="34">
        <v>776</v>
      </c>
      <c r="B25" s="34" t="s">
        <v>176</v>
      </c>
      <c r="C25" s="34" t="s">
        <v>177</v>
      </c>
      <c r="D25" s="34" t="s">
        <v>138</v>
      </c>
      <c r="E25" s="34" t="s">
        <v>95</v>
      </c>
      <c r="F25" s="34" t="s">
        <v>108</v>
      </c>
      <c r="G25" s="35">
        <v>1.227865903139E-4</v>
      </c>
      <c r="H25" s="36">
        <v>33.33333432674408</v>
      </c>
      <c r="I25" s="36">
        <v>33.33333432674408</v>
      </c>
      <c r="J25" s="36">
        <v>33.33333432674408</v>
      </c>
      <c r="K25" s="36">
        <v>33.333333333326884</v>
      </c>
      <c r="L25" s="36">
        <v>0</v>
      </c>
      <c r="M25" s="36">
        <v>0</v>
      </c>
      <c r="N25" s="36">
        <v>33.333333333327111</v>
      </c>
      <c r="O25" s="36">
        <v>0</v>
      </c>
      <c r="P25" s="36">
        <v>11.11111111111569</v>
      </c>
      <c r="Q25" s="36">
        <v>0</v>
      </c>
      <c r="R25" s="36">
        <v>11.111111111115649</v>
      </c>
      <c r="S25" s="36">
        <v>11.11111111111563</v>
      </c>
      <c r="T25" s="36">
        <v>0</v>
      </c>
      <c r="U25" s="34">
        <v>10</v>
      </c>
      <c r="V25" s="37" t="s">
        <v>102</v>
      </c>
      <c r="W25" s="37"/>
      <c r="X25" s="37"/>
      <c r="Y25" s="37"/>
    </row>
    <row r="26" spans="1:25" x14ac:dyDescent="0.25">
      <c r="A26" s="34">
        <v>690</v>
      </c>
      <c r="B26" s="34" t="s">
        <v>144</v>
      </c>
      <c r="C26" s="34" t="s">
        <v>145</v>
      </c>
      <c r="D26" s="34" t="s">
        <v>146</v>
      </c>
      <c r="E26" s="34" t="s">
        <v>147</v>
      </c>
      <c r="F26" s="34" t="s">
        <v>108</v>
      </c>
      <c r="G26" s="35">
        <v>1.387126568012E-4</v>
      </c>
      <c r="H26" s="36">
        <v>33.33333432674408</v>
      </c>
      <c r="I26" s="36">
        <v>66.666668653488159</v>
      </c>
      <c r="J26" s="36">
        <v>0</v>
      </c>
      <c r="K26" s="36">
        <v>0</v>
      </c>
      <c r="L26" s="36">
        <v>33.333333333339979</v>
      </c>
      <c r="M26" s="36">
        <v>66.666666666659808</v>
      </c>
      <c r="N26" s="36"/>
      <c r="O26" s="36"/>
      <c r="P26" s="36">
        <v>0</v>
      </c>
      <c r="Q26" s="36">
        <v>0</v>
      </c>
      <c r="R26" s="36">
        <v>0</v>
      </c>
      <c r="S26" s="36">
        <v>0</v>
      </c>
      <c r="T26" s="36">
        <v>0</v>
      </c>
      <c r="U26" s="34">
        <v>8</v>
      </c>
      <c r="V26" s="37" t="s">
        <v>148</v>
      </c>
      <c r="W26" s="37"/>
      <c r="X26" s="37"/>
      <c r="Y26" s="37"/>
    </row>
    <row r="27" spans="1:25" x14ac:dyDescent="0.25">
      <c r="A27" s="34">
        <v>764</v>
      </c>
      <c r="B27" s="34" t="s">
        <v>156</v>
      </c>
      <c r="C27" s="34" t="s">
        <v>157</v>
      </c>
      <c r="D27" s="34" t="s">
        <v>138</v>
      </c>
      <c r="E27" s="34" t="s">
        <v>95</v>
      </c>
      <c r="F27" s="34" t="s">
        <v>108</v>
      </c>
      <c r="G27" s="35">
        <v>1.641825924818E-4</v>
      </c>
      <c r="H27" s="36">
        <v>24.329204857349396</v>
      </c>
      <c r="I27" s="36">
        <v>43.993461132049561</v>
      </c>
      <c r="J27" s="36">
        <v>31.677335500717163</v>
      </c>
      <c r="K27" s="36">
        <v>14.58231300298762</v>
      </c>
      <c r="L27" s="36">
        <v>9.7468909671872801</v>
      </c>
      <c r="M27" s="36">
        <v>27.942755000827841</v>
      </c>
      <c r="N27" s="36">
        <v>16.050706759961411</v>
      </c>
      <c r="O27" s="36">
        <v>8.4716030153026001</v>
      </c>
      <c r="P27" s="36">
        <v>7.12645490582047</v>
      </c>
      <c r="Q27" s="36">
        <v>2.48233540952506</v>
      </c>
      <c r="R27" s="36">
        <v>2.9131236880088602</v>
      </c>
      <c r="S27" s="36">
        <v>7.48390345904747</v>
      </c>
      <c r="T27" s="36">
        <v>3.1999137913378299</v>
      </c>
      <c r="U27" s="34">
        <v>10</v>
      </c>
      <c r="V27" s="37" t="s">
        <v>102</v>
      </c>
      <c r="W27" s="37"/>
      <c r="X27" s="37"/>
      <c r="Y27" s="37"/>
    </row>
    <row r="28" spans="1:25" x14ac:dyDescent="0.25">
      <c r="A28" s="34">
        <v>860</v>
      </c>
      <c r="B28" s="34" t="s">
        <v>123</v>
      </c>
      <c r="C28" s="34" t="s">
        <v>124</v>
      </c>
      <c r="D28" s="34" t="s">
        <v>94</v>
      </c>
      <c r="E28" s="34" t="s">
        <v>95</v>
      </c>
      <c r="F28" s="34" t="s">
        <v>125</v>
      </c>
      <c r="G28" s="35">
        <v>2.2973389559910001E-4</v>
      </c>
      <c r="H28" s="36">
        <v>66.666668653488159</v>
      </c>
      <c r="I28" s="36">
        <v>0</v>
      </c>
      <c r="J28" s="36">
        <v>33.33333432674408</v>
      </c>
      <c r="K28" s="36"/>
      <c r="L28" s="36">
        <v>66.666666666646819</v>
      </c>
      <c r="M28" s="36">
        <v>0</v>
      </c>
      <c r="N28" s="36">
        <v>0</v>
      </c>
      <c r="O28" s="36">
        <v>7.7880348464770099</v>
      </c>
      <c r="P28" s="36">
        <v>7.7880348464769602</v>
      </c>
      <c r="Q28" s="36">
        <v>11.11111111111768</v>
      </c>
      <c r="R28" s="36">
        <v>0</v>
      </c>
      <c r="S28" s="36">
        <v>3.3230762646407599</v>
      </c>
      <c r="T28" s="36">
        <v>3.3230762646407701</v>
      </c>
      <c r="U28" s="34">
        <v>9</v>
      </c>
      <c r="V28" s="37" t="s">
        <v>20</v>
      </c>
      <c r="W28" s="37"/>
      <c r="X28" s="37"/>
      <c r="Y28" s="37"/>
    </row>
    <row r="29" spans="1:25" x14ac:dyDescent="0.25">
      <c r="A29" s="34">
        <v>807</v>
      </c>
      <c r="B29" s="34" t="s">
        <v>115</v>
      </c>
      <c r="C29" s="34" t="s">
        <v>116</v>
      </c>
      <c r="D29" s="34" t="s">
        <v>94</v>
      </c>
      <c r="E29" s="34" t="s">
        <v>95</v>
      </c>
      <c r="F29" s="34" t="s">
        <v>117</v>
      </c>
      <c r="G29" s="35">
        <v>2.9077587250290001E-4</v>
      </c>
      <c r="H29" s="36">
        <v>0</v>
      </c>
      <c r="I29" s="36">
        <v>60.000002384185791</v>
      </c>
      <c r="J29" s="36">
        <v>40.000000596046448</v>
      </c>
      <c r="K29" s="36">
        <v>0</v>
      </c>
      <c r="L29" s="36">
        <v>0</v>
      </c>
      <c r="M29" s="36">
        <v>29.999999999993086</v>
      </c>
      <c r="N29" s="36">
        <v>29.999999999993271</v>
      </c>
      <c r="O29" s="36">
        <v>10.00000000000372</v>
      </c>
      <c r="P29" s="36">
        <v>10.00000000000372</v>
      </c>
      <c r="Q29" s="36">
        <v>0</v>
      </c>
      <c r="R29" s="36">
        <v>10.000000000003711</v>
      </c>
      <c r="S29" s="36">
        <v>0</v>
      </c>
      <c r="T29" s="36">
        <v>10.000000000003741</v>
      </c>
      <c r="U29" s="34">
        <v>10</v>
      </c>
      <c r="V29" s="37" t="s">
        <v>102</v>
      </c>
      <c r="W29" s="37"/>
      <c r="X29" s="37"/>
      <c r="Y29" s="37"/>
    </row>
    <row r="30" spans="1:25" x14ac:dyDescent="0.25">
      <c r="A30" s="34">
        <v>788</v>
      </c>
      <c r="B30" s="34" t="s">
        <v>131</v>
      </c>
      <c r="C30" s="34" t="s">
        <v>132</v>
      </c>
      <c r="D30" s="34" t="s">
        <v>99</v>
      </c>
      <c r="E30" s="34" t="s">
        <v>95</v>
      </c>
      <c r="F30" s="34" t="s">
        <v>122</v>
      </c>
      <c r="G30" s="35">
        <v>2.9443881854949999E-4</v>
      </c>
      <c r="H30" s="36">
        <v>35.748666524887085</v>
      </c>
      <c r="I30" s="36">
        <v>60.918766260147095</v>
      </c>
      <c r="J30" s="36">
        <v>3.3325687050819397</v>
      </c>
      <c r="K30" s="36">
        <v>30.000764639959186</v>
      </c>
      <c r="L30" s="36">
        <v>5.7479032528848801</v>
      </c>
      <c r="M30" s="36">
        <v>33.333333333333798</v>
      </c>
      <c r="N30" s="36">
        <v>27.585430080448582</v>
      </c>
      <c r="O30" s="36">
        <v>0</v>
      </c>
      <c r="P30" s="36">
        <v>0</v>
      </c>
      <c r="Q30" s="36">
        <v>1.11085623112545</v>
      </c>
      <c r="R30" s="36">
        <v>1.1108562311254699</v>
      </c>
      <c r="S30" s="36">
        <v>1.11085623112545</v>
      </c>
      <c r="T30" s="36">
        <v>0</v>
      </c>
      <c r="U30" s="34">
        <v>10</v>
      </c>
      <c r="V30" s="37" t="s">
        <v>102</v>
      </c>
      <c r="W30" s="37"/>
      <c r="X30" s="37"/>
      <c r="Y30" s="37"/>
    </row>
    <row r="31" spans="1:25" x14ac:dyDescent="0.25">
      <c r="A31" s="34">
        <v>499</v>
      </c>
      <c r="B31" s="34" t="s">
        <v>152</v>
      </c>
      <c r="C31" s="34" t="s">
        <v>153</v>
      </c>
      <c r="D31" s="34" t="s">
        <v>94</v>
      </c>
      <c r="E31" s="34" t="s">
        <v>95</v>
      </c>
      <c r="F31" s="34" t="s">
        <v>122</v>
      </c>
      <c r="G31" s="35">
        <v>3.3031807521510001E-4</v>
      </c>
      <c r="H31" s="36">
        <v>8.381672203540802</v>
      </c>
      <c r="I31" s="36">
        <v>51.618325710296631</v>
      </c>
      <c r="J31" s="36">
        <v>39.999997615814209</v>
      </c>
      <c r="K31" s="36">
        <v>8.381672504304829</v>
      </c>
      <c r="L31" s="36">
        <v>0</v>
      </c>
      <c r="M31" s="36">
        <v>29.99999999999277</v>
      </c>
      <c r="N31" s="36">
        <v>21.618327495687961</v>
      </c>
      <c r="O31" s="36">
        <v>10.000000000003629</v>
      </c>
      <c r="P31" s="36">
        <v>10.000000000003601</v>
      </c>
      <c r="Q31" s="36">
        <v>0</v>
      </c>
      <c r="R31" s="36">
        <v>2.7938908347699298</v>
      </c>
      <c r="S31" s="36">
        <v>10.00000000000359</v>
      </c>
      <c r="T31" s="36">
        <v>7.2061091652336904</v>
      </c>
      <c r="U31" s="34">
        <v>10</v>
      </c>
      <c r="V31" s="37" t="s">
        <v>102</v>
      </c>
      <c r="W31" s="37"/>
      <c r="X31" s="37"/>
      <c r="Y31" s="37"/>
    </row>
    <row r="32" spans="1:25" x14ac:dyDescent="0.25">
      <c r="A32" s="34">
        <v>70</v>
      </c>
      <c r="B32" s="34" t="s">
        <v>186</v>
      </c>
      <c r="C32" s="34" t="s">
        <v>187</v>
      </c>
      <c r="D32" s="34" t="s">
        <v>94</v>
      </c>
      <c r="E32" s="34" t="s">
        <v>95</v>
      </c>
      <c r="F32" s="34" t="s">
        <v>188</v>
      </c>
      <c r="G32" s="35">
        <v>3.4201179799040003E-4</v>
      </c>
      <c r="H32" s="36">
        <v>60.457581281661987</v>
      </c>
      <c r="I32" s="36">
        <v>22.602483630180359</v>
      </c>
      <c r="J32" s="36">
        <v>16.939936578273773</v>
      </c>
      <c r="K32" s="36">
        <v>60.457578313029458</v>
      </c>
      <c r="L32" s="36"/>
      <c r="M32" s="36">
        <v>3.0505220869953402</v>
      </c>
      <c r="N32" s="36">
        <v>19.551961852040119</v>
      </c>
      <c r="O32" s="36">
        <v>7.7883714869327703</v>
      </c>
      <c r="P32" s="36">
        <v>1.0168406956657301</v>
      </c>
      <c r="Q32" s="36">
        <v>0</v>
      </c>
      <c r="R32" s="36">
        <v>3.5589424348300502</v>
      </c>
      <c r="S32" s="36">
        <v>1.0168406956657301</v>
      </c>
      <c r="T32" s="36">
        <v>3.5589424348300396</v>
      </c>
      <c r="U32" s="34">
        <v>9</v>
      </c>
      <c r="V32" s="37" t="s">
        <v>21</v>
      </c>
      <c r="W32" s="37"/>
      <c r="X32" s="37"/>
      <c r="Y32" s="37"/>
    </row>
    <row r="33" spans="1:25" x14ac:dyDescent="0.25">
      <c r="A33" s="34">
        <v>8</v>
      </c>
      <c r="B33" s="34" t="s">
        <v>166</v>
      </c>
      <c r="C33" s="34" t="s">
        <v>167</v>
      </c>
      <c r="D33" s="34" t="s">
        <v>94</v>
      </c>
      <c r="E33" s="34" t="s">
        <v>100</v>
      </c>
      <c r="F33" s="34" t="s">
        <v>101</v>
      </c>
      <c r="G33" s="35">
        <v>3.588728908283E-4</v>
      </c>
      <c r="H33" s="36">
        <v>32.267206907272339</v>
      </c>
      <c r="I33" s="36">
        <v>56.307381391525269</v>
      </c>
      <c r="J33" s="36">
        <v>11.425408720970154</v>
      </c>
      <c r="K33" s="36">
        <v>31.144751189492446</v>
      </c>
      <c r="L33" s="36">
        <v>1.12245610498516</v>
      </c>
      <c r="M33" s="36">
        <v>28.51446576157743</v>
      </c>
      <c r="N33" s="36">
        <v>27.792918655043618</v>
      </c>
      <c r="O33" s="36">
        <v>5.94590010084735</v>
      </c>
      <c r="P33" s="36">
        <v>1.6257060404539498</v>
      </c>
      <c r="Q33" s="36">
        <v>0</v>
      </c>
      <c r="R33" s="36">
        <v>0</v>
      </c>
      <c r="S33" s="36">
        <v>2.3681913557842798</v>
      </c>
      <c r="T33" s="36">
        <v>1.4856107918186199</v>
      </c>
      <c r="U33" s="34">
        <v>10</v>
      </c>
      <c r="V33" s="37" t="s">
        <v>102</v>
      </c>
      <c r="W33" s="37"/>
      <c r="X33" s="37"/>
      <c r="Y33" s="37"/>
    </row>
    <row r="34" spans="1:25" x14ac:dyDescent="0.25">
      <c r="A34" s="34">
        <v>498</v>
      </c>
      <c r="B34" s="34" t="s">
        <v>164</v>
      </c>
      <c r="C34" s="34" t="s">
        <v>165</v>
      </c>
      <c r="D34" s="34" t="s">
        <v>94</v>
      </c>
      <c r="E34" s="34" t="s">
        <v>95</v>
      </c>
      <c r="F34" s="34" t="s">
        <v>96</v>
      </c>
      <c r="G34" s="35">
        <v>3.9692615708309997E-4</v>
      </c>
      <c r="H34" s="36">
        <v>15.498155355453491</v>
      </c>
      <c r="I34" s="36">
        <v>53.136533498764038</v>
      </c>
      <c r="J34" s="36">
        <v>31.365314126014709</v>
      </c>
      <c r="K34" s="36">
        <v>15.498154981546991</v>
      </c>
      <c r="L34" s="36">
        <v>0</v>
      </c>
      <c r="M34" s="36">
        <v>26.568265682652221</v>
      </c>
      <c r="N34" s="36">
        <v>26.568265682652132</v>
      </c>
      <c r="O34" s="36">
        <v>5.9040590405929096</v>
      </c>
      <c r="P34" s="36">
        <v>8.8560885608893702</v>
      </c>
      <c r="Q34" s="36">
        <v>4.7970479704817599</v>
      </c>
      <c r="R34" s="36">
        <v>0</v>
      </c>
      <c r="S34" s="36">
        <v>5.9040590405929194</v>
      </c>
      <c r="T34" s="36">
        <v>5.9040590405929301</v>
      </c>
      <c r="U34" s="34">
        <v>10</v>
      </c>
      <c r="V34" s="37" t="s">
        <v>102</v>
      </c>
      <c r="W34" s="37"/>
      <c r="X34" s="37"/>
      <c r="Y34" s="37"/>
    </row>
    <row r="35" spans="1:25" x14ac:dyDescent="0.25">
      <c r="A35" s="34">
        <v>434</v>
      </c>
      <c r="B35" s="34" t="s">
        <v>203</v>
      </c>
      <c r="C35" s="34" t="s">
        <v>204</v>
      </c>
      <c r="D35" s="34" t="s">
        <v>99</v>
      </c>
      <c r="E35" s="34" t="s">
        <v>205</v>
      </c>
      <c r="F35" s="34" t="s">
        <v>206</v>
      </c>
      <c r="G35" s="35">
        <v>5.1242962612210003E-4</v>
      </c>
      <c r="H35" s="36">
        <v>32.220569252967834</v>
      </c>
      <c r="I35" s="36">
        <v>59.889811277389526</v>
      </c>
      <c r="J35" s="36">
        <v>7.8896164894104004</v>
      </c>
      <c r="K35" s="36">
        <v>30.215942754834341</v>
      </c>
      <c r="L35" s="36">
        <v>2.0046279221398797</v>
      </c>
      <c r="M35" s="36">
        <v>30.21594275483514</v>
      </c>
      <c r="N35" s="36">
        <v>29.673869631942068</v>
      </c>
      <c r="O35" s="36">
        <v>0.28272885131548003</v>
      </c>
      <c r="P35" s="36">
        <v>3.9672481656589098</v>
      </c>
      <c r="Q35" s="36">
        <v>0.88224816565176012</v>
      </c>
      <c r="R35" s="36">
        <v>0</v>
      </c>
      <c r="S35" s="36">
        <v>2.75739175361397</v>
      </c>
      <c r="T35" s="36">
        <v>0</v>
      </c>
      <c r="U35" s="34">
        <v>10</v>
      </c>
      <c r="V35" s="37" t="s">
        <v>102</v>
      </c>
      <c r="W35" s="37"/>
      <c r="X35" s="37"/>
      <c r="Y35" s="37"/>
    </row>
    <row r="36" spans="1:25" x14ac:dyDescent="0.25">
      <c r="A36" s="34">
        <v>192</v>
      </c>
      <c r="B36" s="34" t="s">
        <v>140</v>
      </c>
      <c r="C36" s="34" t="s">
        <v>141</v>
      </c>
      <c r="D36" s="34" t="s">
        <v>105</v>
      </c>
      <c r="E36" s="34" t="s">
        <v>95</v>
      </c>
      <c r="F36" s="34" t="s">
        <v>108</v>
      </c>
      <c r="G36" s="35">
        <v>5.2003978368570002E-4</v>
      </c>
      <c r="H36" s="36">
        <v>9.0911433100700378</v>
      </c>
      <c r="I36" s="36">
        <v>48.10681939125061</v>
      </c>
      <c r="J36" s="36">
        <v>42.802035808563232</v>
      </c>
      <c r="K36" s="36">
        <v>5.4056528698051904</v>
      </c>
      <c r="L36" s="36">
        <v>3.6854909503244095</v>
      </c>
      <c r="M36" s="36">
        <v>23.678581289678011</v>
      </c>
      <c r="N36" s="36">
        <v>24.428236531072912</v>
      </c>
      <c r="O36" s="36">
        <v>9.208849525847409</v>
      </c>
      <c r="P36" s="36">
        <v>10.066045614561551</v>
      </c>
      <c r="Q36" s="36">
        <v>2.70024886882657</v>
      </c>
      <c r="R36" s="36">
        <v>1.0661040154847801</v>
      </c>
      <c r="S36" s="36">
        <v>10.066045614561531</v>
      </c>
      <c r="T36" s="36">
        <v>9.6947447198335706</v>
      </c>
      <c r="U36" s="34">
        <v>10</v>
      </c>
      <c r="V36" s="37" t="s">
        <v>102</v>
      </c>
      <c r="W36" s="37"/>
      <c r="X36" s="37"/>
      <c r="Y36" s="37"/>
    </row>
    <row r="37" spans="1:25" x14ac:dyDescent="0.25">
      <c r="A37" s="34">
        <v>780</v>
      </c>
      <c r="B37" s="34" t="s">
        <v>149</v>
      </c>
      <c r="C37" s="34" t="s">
        <v>150</v>
      </c>
      <c r="D37" s="34" t="s">
        <v>105</v>
      </c>
      <c r="E37" s="34" t="s">
        <v>95</v>
      </c>
      <c r="F37" s="34" t="s">
        <v>151</v>
      </c>
      <c r="G37" s="35">
        <v>5.4094036930590005E-4</v>
      </c>
      <c r="H37" s="36">
        <v>38.052132725715637</v>
      </c>
      <c r="I37" s="36">
        <v>47.733321785926819</v>
      </c>
      <c r="J37" s="36">
        <v>14.214545488357544</v>
      </c>
      <c r="K37" s="36">
        <v>11.856654305602831</v>
      </c>
      <c r="L37" s="36">
        <v>26.195477029050679</v>
      </c>
      <c r="M37" s="36">
        <v>30.602077912486241</v>
      </c>
      <c r="N37" s="36">
        <v>17.131245365413843</v>
      </c>
      <c r="O37" s="36">
        <v>0</v>
      </c>
      <c r="P37" s="36">
        <v>0.53805941382351008</v>
      </c>
      <c r="Q37" s="36">
        <v>5.7104151218080306</v>
      </c>
      <c r="R37" s="36">
        <v>1.46886696114612</v>
      </c>
      <c r="S37" s="36">
        <v>4.49027751569347</v>
      </c>
      <c r="T37" s="36">
        <v>2.00692637496963</v>
      </c>
      <c r="U37" s="34">
        <v>10</v>
      </c>
      <c r="V37" s="37" t="s">
        <v>102</v>
      </c>
      <c r="W37" s="37"/>
      <c r="X37" s="37"/>
      <c r="Y37" s="37"/>
    </row>
    <row r="38" spans="1:25" x14ac:dyDescent="0.25">
      <c r="A38" s="34">
        <v>218</v>
      </c>
      <c r="B38" s="34" t="s">
        <v>172</v>
      </c>
      <c r="C38" s="34" t="s">
        <v>173</v>
      </c>
      <c r="D38" s="34" t="s">
        <v>105</v>
      </c>
      <c r="E38" s="34" t="s">
        <v>170</v>
      </c>
      <c r="F38" s="34" t="s">
        <v>122</v>
      </c>
      <c r="G38" s="35">
        <v>7.8879876602110002E-4</v>
      </c>
      <c r="H38" s="36">
        <v>32.909902930259705</v>
      </c>
      <c r="I38" s="36">
        <v>26.473879814147949</v>
      </c>
      <c r="J38" s="36">
        <v>40.616217255592346</v>
      </c>
      <c r="K38" s="36">
        <v>28.454268505838591</v>
      </c>
      <c r="L38" s="36">
        <v>4.4556337700981601</v>
      </c>
      <c r="M38" s="36">
        <v>10.47697013177196</v>
      </c>
      <c r="N38" s="36">
        <v>15.99691125077913</v>
      </c>
      <c r="O38" s="36">
        <v>8.2425172694740798</v>
      </c>
      <c r="P38" s="36">
        <v>6.5910270358018206</v>
      </c>
      <c r="Q38" s="36">
        <v>6.3010295934786891</v>
      </c>
      <c r="R38" s="36">
        <v>5.8448848571057104</v>
      </c>
      <c r="S38" s="36">
        <v>5.3723509607409001</v>
      </c>
      <c r="T38" s="36">
        <v>8.2644066249110306</v>
      </c>
      <c r="U38" s="34">
        <v>10</v>
      </c>
      <c r="V38" s="37" t="s">
        <v>102</v>
      </c>
      <c r="W38" s="37"/>
      <c r="X38" s="37"/>
      <c r="Y38" s="37"/>
    </row>
    <row r="39" spans="1:25" x14ac:dyDescent="0.25">
      <c r="A39" s="34">
        <v>242</v>
      </c>
      <c r="B39" s="34" t="s">
        <v>192</v>
      </c>
      <c r="C39" s="34" t="s">
        <v>193</v>
      </c>
      <c r="D39" s="34" t="s">
        <v>138</v>
      </c>
      <c r="E39" s="34" t="s">
        <v>95</v>
      </c>
      <c r="F39" s="34" t="s">
        <v>171</v>
      </c>
      <c r="G39" s="35">
        <v>1.1238702065086001E-3</v>
      </c>
      <c r="H39" s="36">
        <v>39.903929829597473</v>
      </c>
      <c r="I39" s="36">
        <v>23.028907179832458</v>
      </c>
      <c r="J39" s="36">
        <v>37.067162990570068</v>
      </c>
      <c r="K39" s="36">
        <v>31.682348714912827</v>
      </c>
      <c r="L39" s="36">
        <v>8.22158164650366</v>
      </c>
      <c r="M39" s="36">
        <v>4.7138035636087698</v>
      </c>
      <c r="N39" s="36">
        <v>18.31510433595442</v>
      </c>
      <c r="O39" s="36">
        <v>6.2661662724925096</v>
      </c>
      <c r="P39" s="36">
        <v>6.0098375433041502</v>
      </c>
      <c r="Q39" s="36">
        <v>2.7117762619112602</v>
      </c>
      <c r="R39" s="36">
        <v>5.2696109214004903</v>
      </c>
      <c r="S39" s="36">
        <v>10.5607829049773</v>
      </c>
      <c r="T39" s="36">
        <v>6.2489878349371999</v>
      </c>
      <c r="U39" s="34">
        <v>10</v>
      </c>
      <c r="V39" s="37" t="s">
        <v>102</v>
      </c>
      <c r="W39" s="37"/>
      <c r="X39" s="37"/>
      <c r="Y39" s="37"/>
    </row>
    <row r="40" spans="1:25" x14ac:dyDescent="0.25">
      <c r="A40" s="34">
        <v>12</v>
      </c>
      <c r="B40" s="34" t="s">
        <v>154</v>
      </c>
      <c r="C40" s="34" t="s">
        <v>155</v>
      </c>
      <c r="D40" s="34" t="s">
        <v>99</v>
      </c>
      <c r="E40" s="34" t="s">
        <v>95</v>
      </c>
      <c r="F40" s="34" t="s">
        <v>117</v>
      </c>
      <c r="G40" s="35">
        <v>1.1303842575338999E-3</v>
      </c>
      <c r="H40" s="36">
        <v>23.601368069648743</v>
      </c>
      <c r="I40" s="36">
        <v>47.376257181167603</v>
      </c>
      <c r="J40" s="36">
        <v>29.022374749183655</v>
      </c>
      <c r="K40" s="36">
        <v>19.524686692115299</v>
      </c>
      <c r="L40" s="36">
        <v>4.0766815395904397</v>
      </c>
      <c r="M40" s="36">
        <v>28.732170842047179</v>
      </c>
      <c r="N40" s="36">
        <v>18.64408555937316</v>
      </c>
      <c r="O40" s="36">
        <v>2.6926530740980499</v>
      </c>
      <c r="P40" s="36">
        <v>8.0026800518154193</v>
      </c>
      <c r="Q40" s="36">
        <v>4.7568575960178201</v>
      </c>
      <c r="R40" s="36">
        <v>3.61339692637979</v>
      </c>
      <c r="S40" s="36">
        <v>6.88159638391679</v>
      </c>
      <c r="T40" s="36">
        <v>3.0751913346357798</v>
      </c>
      <c r="U40" s="34">
        <v>10</v>
      </c>
      <c r="V40" s="37" t="s">
        <v>102</v>
      </c>
      <c r="W40" s="37"/>
      <c r="X40" s="37"/>
      <c r="Y40" s="37"/>
    </row>
    <row r="41" spans="1:25" x14ac:dyDescent="0.25">
      <c r="A41" s="34">
        <v>328</v>
      </c>
      <c r="B41" s="34" t="s">
        <v>174</v>
      </c>
      <c r="C41" s="34" t="s">
        <v>175</v>
      </c>
      <c r="D41" s="34" t="s">
        <v>105</v>
      </c>
      <c r="E41" s="34" t="s">
        <v>95</v>
      </c>
      <c r="F41" s="34" t="s">
        <v>114</v>
      </c>
      <c r="G41" s="35">
        <v>1.2682612649338001E-3</v>
      </c>
      <c r="H41" s="36">
        <v>26.246935129165649</v>
      </c>
      <c r="I41" s="36">
        <v>30.480960011482239</v>
      </c>
      <c r="J41" s="36">
        <v>43.272107839584351</v>
      </c>
      <c r="K41" s="36">
        <v>23.185362628848143</v>
      </c>
      <c r="L41" s="36">
        <v>3.0615714156313203</v>
      </c>
      <c r="M41" s="36">
        <v>12.045107760523301</v>
      </c>
      <c r="N41" s="36">
        <v>18.435850801280999</v>
      </c>
      <c r="O41" s="36">
        <v>7.1344903915920295</v>
      </c>
      <c r="P41" s="36">
        <v>7.4418911883495404</v>
      </c>
      <c r="Q41" s="36">
        <v>4.2445892204396296</v>
      </c>
      <c r="R41" s="36">
        <v>7.2681620074965396</v>
      </c>
      <c r="S41" s="36">
        <v>8.6497419929456107</v>
      </c>
      <c r="T41" s="36">
        <v>8.5332325928915598</v>
      </c>
      <c r="U41" s="34">
        <v>10</v>
      </c>
      <c r="V41" s="37" t="s">
        <v>102</v>
      </c>
      <c r="W41" s="37"/>
      <c r="X41" s="37"/>
      <c r="Y41" s="37"/>
    </row>
    <row r="42" spans="1:25" x14ac:dyDescent="0.25">
      <c r="A42" s="34">
        <v>388</v>
      </c>
      <c r="B42" s="34" t="s">
        <v>183</v>
      </c>
      <c r="C42" s="34" t="s">
        <v>184</v>
      </c>
      <c r="D42" s="34" t="s">
        <v>105</v>
      </c>
      <c r="E42" s="34" t="s">
        <v>185</v>
      </c>
      <c r="F42" s="34" t="s">
        <v>122</v>
      </c>
      <c r="G42" s="35">
        <v>1.2882996529234999E-3</v>
      </c>
      <c r="H42" s="36">
        <v>26.387053728103638</v>
      </c>
      <c r="I42" s="36">
        <v>40.293785929679871</v>
      </c>
      <c r="J42" s="36">
        <v>33.319157361984253</v>
      </c>
      <c r="K42" s="36">
        <v>26.387054618639262</v>
      </c>
      <c r="L42" s="36"/>
      <c r="M42" s="36">
        <v>16.86439812506109</v>
      </c>
      <c r="N42" s="36">
        <v>23.429387975072181</v>
      </c>
      <c r="O42" s="36">
        <v>10.01930847813424</v>
      </c>
      <c r="P42" s="36">
        <v>5.6175029618147798</v>
      </c>
      <c r="Q42" s="36">
        <v>5.98792527510341</v>
      </c>
      <c r="R42" s="36">
        <v>0.83755704402077003</v>
      </c>
      <c r="S42" s="36">
        <v>10.01930847813421</v>
      </c>
      <c r="T42" s="36">
        <v>0.83755704402076003</v>
      </c>
      <c r="U42" s="34">
        <v>9</v>
      </c>
      <c r="V42" s="37" t="s">
        <v>21</v>
      </c>
      <c r="W42" s="37"/>
      <c r="X42" s="37"/>
      <c r="Y42" s="37"/>
    </row>
    <row r="43" spans="1:25" x14ac:dyDescent="0.25">
      <c r="A43" s="34">
        <v>214</v>
      </c>
      <c r="B43" s="34" t="s">
        <v>160</v>
      </c>
      <c r="C43" s="34" t="s">
        <v>161</v>
      </c>
      <c r="D43" s="34" t="s">
        <v>105</v>
      </c>
      <c r="E43" s="34" t="s">
        <v>95</v>
      </c>
      <c r="F43" s="34" t="s">
        <v>108</v>
      </c>
      <c r="G43" s="35">
        <v>1.3775139490236001E-3</v>
      </c>
      <c r="H43" s="36">
        <v>21.863409876823425</v>
      </c>
      <c r="I43" s="36">
        <v>41.161465644836426</v>
      </c>
      <c r="J43" s="36">
        <v>36.975124478340149</v>
      </c>
      <c r="K43" s="36">
        <v>14.293509559984441</v>
      </c>
      <c r="L43" s="36">
        <v>7.5699006735992498</v>
      </c>
      <c r="M43" s="36">
        <v>26.455010821281771</v>
      </c>
      <c r="N43" s="36">
        <v>14.70645346414601</v>
      </c>
      <c r="O43" s="36">
        <v>7.4643063304332697</v>
      </c>
      <c r="P43" s="36">
        <v>8.0543801054892512</v>
      </c>
      <c r="Q43" s="36">
        <v>2.5441648278374402</v>
      </c>
      <c r="R43" s="36">
        <v>3.2179909786396101</v>
      </c>
      <c r="S43" s="36">
        <v>8.2304076732684894</v>
      </c>
      <c r="T43" s="36">
        <v>7.4638755653161306</v>
      </c>
      <c r="U43" s="34">
        <v>10</v>
      </c>
      <c r="V43" s="37" t="s">
        <v>102</v>
      </c>
      <c r="W43" s="37"/>
      <c r="X43" s="37"/>
      <c r="Y43" s="37"/>
    </row>
    <row r="44" spans="1:25" x14ac:dyDescent="0.25">
      <c r="A44" s="34">
        <v>144</v>
      </c>
      <c r="B44" s="34" t="s">
        <v>217</v>
      </c>
      <c r="C44" s="34" t="s">
        <v>218</v>
      </c>
      <c r="D44" s="34" t="s">
        <v>196</v>
      </c>
      <c r="E44" s="34" t="s">
        <v>219</v>
      </c>
      <c r="F44" s="34" t="s">
        <v>202</v>
      </c>
      <c r="G44" s="35">
        <v>1.3858411390668E-3</v>
      </c>
      <c r="H44" s="36">
        <v>28.31973135471344</v>
      </c>
      <c r="I44" s="36">
        <v>30.189248919487</v>
      </c>
      <c r="J44" s="36">
        <v>41.491022706031799</v>
      </c>
      <c r="K44" s="36">
        <v>27.08428102421006</v>
      </c>
      <c r="L44" s="36">
        <v>1.23544895374962</v>
      </c>
      <c r="M44" s="36">
        <v>18.037046491478982</v>
      </c>
      <c r="N44" s="36">
        <v>12.152203867103999</v>
      </c>
      <c r="O44" s="36">
        <v>10.28802206600008</v>
      </c>
      <c r="P44" s="36">
        <v>6.4840332996596306</v>
      </c>
      <c r="Q44" s="36">
        <v>6.7884107629706394</v>
      </c>
      <c r="R44" s="36">
        <v>4.0488155595877107</v>
      </c>
      <c r="S44" s="36">
        <v>7.3215042728960995</v>
      </c>
      <c r="T44" s="36">
        <v>6.5602337023432291</v>
      </c>
      <c r="U44" s="34">
        <v>10</v>
      </c>
      <c r="V44" s="37" t="s">
        <v>102</v>
      </c>
      <c r="W44" s="37"/>
      <c r="X44" s="37"/>
      <c r="Y44" s="37"/>
    </row>
    <row r="45" spans="1:25" x14ac:dyDescent="0.25">
      <c r="A45" s="34">
        <v>156</v>
      </c>
      <c r="B45" s="34" t="s">
        <v>232</v>
      </c>
      <c r="C45" s="34" t="s">
        <v>233</v>
      </c>
      <c r="D45" s="34" t="s">
        <v>138</v>
      </c>
      <c r="E45" s="34" t="s">
        <v>234</v>
      </c>
      <c r="F45" s="34" t="s">
        <v>206</v>
      </c>
      <c r="G45" s="35">
        <v>1.8713213831767E-3</v>
      </c>
      <c r="H45" s="36">
        <v>29.792940616607666</v>
      </c>
      <c r="I45" s="36">
        <v>46.613648533821106</v>
      </c>
      <c r="J45" s="36">
        <v>23.593410849571228</v>
      </c>
      <c r="K45" s="36">
        <v>28.468485929489368</v>
      </c>
      <c r="L45" s="36">
        <v>1.3244556236095302</v>
      </c>
      <c r="M45" s="36">
        <v>25.695746201845338</v>
      </c>
      <c r="N45" s="36">
        <v>20.91790267819804</v>
      </c>
      <c r="O45" s="36">
        <v>9.8487109675457312</v>
      </c>
      <c r="P45" s="36">
        <v>5.9429984833557299</v>
      </c>
      <c r="Q45" s="36">
        <v>2.9199156965098298</v>
      </c>
      <c r="R45" s="36">
        <v>0.63798953211148002</v>
      </c>
      <c r="S45" s="36"/>
      <c r="T45" s="36">
        <v>4.2437948873349596</v>
      </c>
      <c r="U45" s="34">
        <v>9</v>
      </c>
      <c r="V45" s="37" t="s">
        <v>27</v>
      </c>
      <c r="W45" s="37"/>
      <c r="X45" s="37"/>
      <c r="Y45" s="37"/>
    </row>
    <row r="46" spans="1:25" x14ac:dyDescent="0.25">
      <c r="A46" s="34">
        <v>704</v>
      </c>
      <c r="B46" s="34" t="s">
        <v>136</v>
      </c>
      <c r="C46" s="34" t="s">
        <v>137</v>
      </c>
      <c r="D46" s="34" t="s">
        <v>138</v>
      </c>
      <c r="E46" s="34" t="s">
        <v>95</v>
      </c>
      <c r="F46" s="34" t="s">
        <v>139</v>
      </c>
      <c r="G46" s="35">
        <v>2.0173485711380001E-3</v>
      </c>
      <c r="H46" s="36">
        <v>33.653518557548523</v>
      </c>
      <c r="I46" s="36">
        <v>35.366952419281006</v>
      </c>
      <c r="J46" s="36">
        <v>30.979529023170471</v>
      </c>
      <c r="K46" s="36"/>
      <c r="L46" s="36">
        <v>33.653519596720088</v>
      </c>
      <c r="M46" s="36">
        <v>19.669892387590529</v>
      </c>
      <c r="N46" s="36">
        <v>15.697059231478791</v>
      </c>
      <c r="O46" s="36">
        <v>8.3101777319819696</v>
      </c>
      <c r="P46" s="36">
        <v>8.077015392077131</v>
      </c>
      <c r="Q46" s="36">
        <v>3.2790544039709402</v>
      </c>
      <c r="R46" s="36">
        <v>0.65273908190797003</v>
      </c>
      <c r="S46" s="36">
        <v>8.0341196583240908</v>
      </c>
      <c r="T46" s="36">
        <v>2.6264225159507699</v>
      </c>
      <c r="U46" s="34">
        <v>9</v>
      </c>
      <c r="V46" s="37" t="s">
        <v>20</v>
      </c>
      <c r="W46" s="37"/>
      <c r="X46" s="37"/>
      <c r="Y46" s="37"/>
    </row>
    <row r="47" spans="1:25" x14ac:dyDescent="0.25">
      <c r="A47" s="34">
        <v>740</v>
      </c>
      <c r="B47" s="34" t="s">
        <v>162</v>
      </c>
      <c r="C47" s="34" t="s">
        <v>163</v>
      </c>
      <c r="D47" s="34" t="s">
        <v>105</v>
      </c>
      <c r="E47" s="34" t="s">
        <v>95</v>
      </c>
      <c r="F47" s="34" t="s">
        <v>122</v>
      </c>
      <c r="G47" s="35">
        <v>2.2082380115548E-3</v>
      </c>
      <c r="H47" s="36">
        <v>25.536081194877625</v>
      </c>
      <c r="I47" s="36">
        <v>41.98092520236969</v>
      </c>
      <c r="J47" s="36">
        <v>32.482990622520447</v>
      </c>
      <c r="K47" s="36">
        <v>19.311572763571</v>
      </c>
      <c r="L47" s="36">
        <v>6.2245092137945299</v>
      </c>
      <c r="M47" s="36">
        <v>18.42871824744153</v>
      </c>
      <c r="N47" s="36">
        <v>23.55220888628784</v>
      </c>
      <c r="O47" s="36">
        <v>4.35957789512962</v>
      </c>
      <c r="P47" s="36">
        <v>7.9227886252933102</v>
      </c>
      <c r="Q47" s="36">
        <v>2.9621100899890398</v>
      </c>
      <c r="R47" s="36">
        <v>4.0390332296061802</v>
      </c>
      <c r="S47" s="36">
        <v>5.2365659087662806</v>
      </c>
      <c r="T47" s="36">
        <v>7.9629151401199803</v>
      </c>
      <c r="U47" s="34">
        <v>10</v>
      </c>
      <c r="V47" s="37" t="s">
        <v>102</v>
      </c>
      <c r="W47" s="37"/>
      <c r="X47" s="37"/>
      <c r="Y47" s="37"/>
    </row>
    <row r="48" spans="1:25" x14ac:dyDescent="0.25">
      <c r="A48" s="34">
        <v>882</v>
      </c>
      <c r="B48" s="34" t="s">
        <v>230</v>
      </c>
      <c r="C48" s="34" t="s">
        <v>231</v>
      </c>
      <c r="D48" s="34" t="s">
        <v>138</v>
      </c>
      <c r="E48" s="34" t="s">
        <v>95</v>
      </c>
      <c r="F48" s="34" t="s">
        <v>114</v>
      </c>
      <c r="G48" s="35">
        <v>2.4744585910571001E-3</v>
      </c>
      <c r="H48" s="36">
        <v>39.630424976348877</v>
      </c>
      <c r="I48" s="36">
        <v>25.83986222743988</v>
      </c>
      <c r="J48" s="36">
        <v>34.529712796211243</v>
      </c>
      <c r="K48" s="36">
        <v>28.515926187649139</v>
      </c>
      <c r="L48" s="36">
        <v>11.11449777996058</v>
      </c>
      <c r="M48" s="36">
        <v>0</v>
      </c>
      <c r="N48" s="36">
        <v>25.839861338756247</v>
      </c>
      <c r="O48" s="36">
        <v>10.9117142177342</v>
      </c>
      <c r="P48" s="36">
        <v>6.9831197233757001</v>
      </c>
      <c r="Q48" s="36">
        <v>0</v>
      </c>
      <c r="R48" s="36">
        <v>0</v>
      </c>
      <c r="S48" s="36">
        <v>10.91171421773427</v>
      </c>
      <c r="T48" s="36">
        <v>5.7231665347863396</v>
      </c>
      <c r="U48" s="34">
        <v>10</v>
      </c>
      <c r="V48" s="37" t="s">
        <v>102</v>
      </c>
      <c r="W48" s="37"/>
      <c r="X48" s="37"/>
      <c r="Y48" s="37"/>
    </row>
    <row r="49" spans="1:25" x14ac:dyDescent="0.25">
      <c r="A49" s="34">
        <v>360</v>
      </c>
      <c r="B49" s="34" t="s">
        <v>178</v>
      </c>
      <c r="C49" s="34" t="s">
        <v>179</v>
      </c>
      <c r="D49" s="34" t="s">
        <v>138</v>
      </c>
      <c r="E49" s="34" t="s">
        <v>100</v>
      </c>
      <c r="F49" s="34" t="s">
        <v>180</v>
      </c>
      <c r="G49" s="35">
        <v>2.4821741271864001E-3</v>
      </c>
      <c r="H49" s="36">
        <v>35.480311512947083</v>
      </c>
      <c r="I49" s="36">
        <v>25.062716007232666</v>
      </c>
      <c r="J49" s="36">
        <v>39.456972479820251</v>
      </c>
      <c r="K49" s="36"/>
      <c r="L49" s="36">
        <v>35.480312042163447</v>
      </c>
      <c r="M49" s="36">
        <v>13.658865999716621</v>
      </c>
      <c r="N49" s="36">
        <v>11.403848342822871</v>
      </c>
      <c r="O49" s="36">
        <v>8.7524056688661886</v>
      </c>
      <c r="P49" s="36">
        <v>8.2676343282347506</v>
      </c>
      <c r="Q49" s="36">
        <v>5.8472944640709796</v>
      </c>
      <c r="R49" s="36">
        <v>4.8085611730581697</v>
      </c>
      <c r="S49" s="36">
        <v>5.5579239217693397</v>
      </c>
      <c r="T49" s="36">
        <v>6.2231540592957</v>
      </c>
      <c r="U49" s="34">
        <v>9</v>
      </c>
      <c r="V49" s="37" t="s">
        <v>20</v>
      </c>
      <c r="W49" s="37"/>
      <c r="X49" s="37"/>
      <c r="Y49" s="37"/>
    </row>
    <row r="50" spans="1:25" x14ac:dyDescent="0.25">
      <c r="A50" s="34">
        <v>818</v>
      </c>
      <c r="B50" s="34" t="s">
        <v>207</v>
      </c>
      <c r="C50" s="34" t="s">
        <v>208</v>
      </c>
      <c r="D50" s="34" t="s">
        <v>99</v>
      </c>
      <c r="E50" s="34" t="s">
        <v>100</v>
      </c>
      <c r="F50" s="34" t="s">
        <v>206</v>
      </c>
      <c r="G50" s="35">
        <v>3.0843212022764002E-3</v>
      </c>
      <c r="H50" s="36">
        <v>38.884457945823669</v>
      </c>
      <c r="I50" s="36">
        <v>55.594569444656372</v>
      </c>
      <c r="J50" s="36">
        <v>5.5209748446941376</v>
      </c>
      <c r="K50" s="36">
        <v>28.618230332006959</v>
      </c>
      <c r="L50" s="36">
        <v>10.26622814075232</v>
      </c>
      <c r="M50" s="36">
        <v>26.437522799486867</v>
      </c>
      <c r="N50" s="36">
        <v>29.157044167127378</v>
      </c>
      <c r="O50" s="36"/>
      <c r="P50" s="36">
        <v>1.22031968308011</v>
      </c>
      <c r="Q50" s="36">
        <v>0.40073192679743003</v>
      </c>
      <c r="R50" s="36">
        <v>6.0701732705100006E-3</v>
      </c>
      <c r="S50" s="36">
        <v>3.2854512541374401</v>
      </c>
      <c r="T50" s="36">
        <v>0.60840152335384001</v>
      </c>
      <c r="U50" s="34">
        <v>9</v>
      </c>
      <c r="V50" s="37" t="s">
        <v>109</v>
      </c>
      <c r="W50" s="37"/>
      <c r="X50" s="37"/>
      <c r="Y50" s="37"/>
    </row>
    <row r="51" spans="1:25" x14ac:dyDescent="0.25">
      <c r="A51" s="34">
        <v>84</v>
      </c>
      <c r="B51" s="34" t="s">
        <v>198</v>
      </c>
      <c r="C51" s="34" t="s">
        <v>199</v>
      </c>
      <c r="D51" s="34" t="s">
        <v>105</v>
      </c>
      <c r="E51" s="34" t="s">
        <v>95</v>
      </c>
      <c r="F51" s="34" t="s">
        <v>135</v>
      </c>
      <c r="G51" s="35">
        <v>3.5460650833824001E-3</v>
      </c>
      <c r="H51" s="36">
        <v>43.730032444000244</v>
      </c>
      <c r="I51" s="36">
        <v>17.815858125686646</v>
      </c>
      <c r="J51" s="36">
        <v>38.454112410545349</v>
      </c>
      <c r="K51" s="36">
        <v>29.227072765137919</v>
      </c>
      <c r="L51" s="36">
        <v>14.502958778394651</v>
      </c>
      <c r="M51" s="36">
        <v>4.8349219760234403</v>
      </c>
      <c r="N51" s="36">
        <v>12.980935453867758</v>
      </c>
      <c r="O51" s="36">
        <v>9.7014026641470004</v>
      </c>
      <c r="P51" s="36">
        <v>4.4936448640047697</v>
      </c>
      <c r="Q51" s="36">
        <v>1.8785862557397202</v>
      </c>
      <c r="R51" s="36">
        <v>8.2299434688000606</v>
      </c>
      <c r="S51" s="36">
        <v>9.1013390696610887</v>
      </c>
      <c r="T51" s="36">
        <v>5.0491947042221499</v>
      </c>
      <c r="U51" s="34">
        <v>10</v>
      </c>
      <c r="V51" s="37" t="s">
        <v>102</v>
      </c>
      <c r="W51" s="37"/>
      <c r="X51" s="37"/>
      <c r="Y51" s="37"/>
    </row>
    <row r="52" spans="1:25" x14ac:dyDescent="0.25">
      <c r="A52" s="34">
        <v>762</v>
      </c>
      <c r="B52" s="34" t="s">
        <v>239</v>
      </c>
      <c r="C52" s="34" t="s">
        <v>240</v>
      </c>
      <c r="D52" s="34" t="s">
        <v>94</v>
      </c>
      <c r="E52" s="34" t="s">
        <v>100</v>
      </c>
      <c r="F52" s="34" t="s">
        <v>180</v>
      </c>
      <c r="G52" s="35">
        <v>3.8690911903044001E-3</v>
      </c>
      <c r="H52" s="36">
        <v>49.128392338752747</v>
      </c>
      <c r="I52" s="36">
        <v>22.220821678638458</v>
      </c>
      <c r="J52" s="36">
        <v>28.650784492492676</v>
      </c>
      <c r="K52" s="36">
        <v>28.84911601165761</v>
      </c>
      <c r="L52" s="36">
        <v>20.279276560510432</v>
      </c>
      <c r="M52" s="36">
        <v>2.12987174247505</v>
      </c>
      <c r="N52" s="36">
        <v>20.090949863175421</v>
      </c>
      <c r="O52" s="36">
        <v>7.9518413456296209</v>
      </c>
      <c r="P52" s="36">
        <v>3.3168226638580003E-2</v>
      </c>
      <c r="Q52" s="36">
        <v>9.0624182324251503</v>
      </c>
      <c r="R52" s="36">
        <v>0.68287822331516002</v>
      </c>
      <c r="S52" s="36">
        <v>9.5708019946024194</v>
      </c>
      <c r="T52" s="36">
        <v>1.3496777995762601</v>
      </c>
      <c r="U52" s="34">
        <v>10</v>
      </c>
      <c r="V52" s="37" t="s">
        <v>102</v>
      </c>
      <c r="W52" s="37"/>
      <c r="X52" s="37"/>
      <c r="Y52" s="37"/>
    </row>
    <row r="53" spans="1:25" x14ac:dyDescent="0.25">
      <c r="A53" s="34">
        <v>484</v>
      </c>
      <c r="B53" s="34" t="s">
        <v>168</v>
      </c>
      <c r="C53" s="34" t="s">
        <v>169</v>
      </c>
      <c r="D53" s="34" t="s">
        <v>105</v>
      </c>
      <c r="E53" s="34" t="s">
        <v>170</v>
      </c>
      <c r="F53" s="34" t="s">
        <v>171</v>
      </c>
      <c r="G53" s="35">
        <v>4.1937481177265002E-3</v>
      </c>
      <c r="H53" s="36">
        <v>57.328754663467407</v>
      </c>
      <c r="I53" s="36">
        <v>17.723648250102997</v>
      </c>
      <c r="J53" s="36">
        <v>24.947595596313477</v>
      </c>
      <c r="K53" s="36">
        <v>57.328754884821606</v>
      </c>
      <c r="L53" s="36"/>
      <c r="M53" s="36">
        <v>6.6972975007592099</v>
      </c>
      <c r="N53" s="36">
        <v>11.02634987302943</v>
      </c>
      <c r="O53" s="36">
        <v>7.4349247847300903</v>
      </c>
      <c r="P53" s="36">
        <v>5.1669765376435004</v>
      </c>
      <c r="Q53" s="36">
        <v>2.73609964123861</v>
      </c>
      <c r="R53" s="36">
        <v>0.1818807606359</v>
      </c>
      <c r="S53" s="36">
        <v>7.91417943768597</v>
      </c>
      <c r="T53" s="36">
        <v>1.5135365794555999</v>
      </c>
      <c r="U53" s="34">
        <v>9</v>
      </c>
      <c r="V53" s="37" t="s">
        <v>21</v>
      </c>
      <c r="W53" s="37"/>
      <c r="X53" s="37"/>
      <c r="Y53" s="37"/>
    </row>
    <row r="54" spans="1:25" x14ac:dyDescent="0.25">
      <c r="A54" s="34">
        <v>496</v>
      </c>
      <c r="B54" s="34" t="s">
        <v>237</v>
      </c>
      <c r="C54" s="34" t="s">
        <v>238</v>
      </c>
      <c r="D54" s="34" t="s">
        <v>138</v>
      </c>
      <c r="E54" s="34" t="s">
        <v>95</v>
      </c>
      <c r="F54" s="34" t="s">
        <v>122</v>
      </c>
      <c r="G54" s="35">
        <v>4.2157483974285996E-3</v>
      </c>
      <c r="H54" s="36">
        <v>26.558175683021545</v>
      </c>
      <c r="I54" s="36">
        <v>32.559642195701599</v>
      </c>
      <c r="J54" s="36">
        <v>40.882182121276855</v>
      </c>
      <c r="K54" s="36">
        <v>17.294847222587009</v>
      </c>
      <c r="L54" s="36">
        <v>9.2633293312246501</v>
      </c>
      <c r="M54" s="36">
        <v>18.710075185870931</v>
      </c>
      <c r="N54" s="36">
        <v>13.849567086680731</v>
      </c>
      <c r="O54" s="36">
        <v>10.230052746685949</v>
      </c>
      <c r="P54" s="36">
        <v>10.23005274668605</v>
      </c>
      <c r="Q54" s="36">
        <v>7.4164426357620989</v>
      </c>
      <c r="R54" s="36">
        <v>1.5935127478317899</v>
      </c>
      <c r="S54" s="36">
        <v>9.5602896580464698</v>
      </c>
      <c r="T54" s="36">
        <v>1.85183063861485</v>
      </c>
      <c r="U54" s="34">
        <v>10</v>
      </c>
      <c r="V54" s="37" t="s">
        <v>102</v>
      </c>
      <c r="W54" s="37"/>
      <c r="X54" s="37"/>
      <c r="Y54" s="37"/>
    </row>
    <row r="55" spans="1:25" x14ac:dyDescent="0.25">
      <c r="A55" s="34">
        <v>170</v>
      </c>
      <c r="B55" s="34" t="s">
        <v>181</v>
      </c>
      <c r="C55" s="34" t="s">
        <v>182</v>
      </c>
      <c r="D55" s="34" t="s">
        <v>105</v>
      </c>
      <c r="E55" s="34" t="s">
        <v>100</v>
      </c>
      <c r="F55" s="34" t="s">
        <v>135</v>
      </c>
      <c r="G55" s="35">
        <v>4.7046819359625996E-3</v>
      </c>
      <c r="H55" s="36">
        <v>18.062067031860352</v>
      </c>
      <c r="I55" s="36">
        <v>37.2365802526474</v>
      </c>
      <c r="J55" s="36">
        <v>44.701352715492249</v>
      </c>
      <c r="K55" s="36"/>
      <c r="L55" s="36">
        <v>18.06206702230838</v>
      </c>
      <c r="M55" s="36">
        <v>25.076690377425308</v>
      </c>
      <c r="N55" s="36">
        <v>12.15988999343149</v>
      </c>
      <c r="O55" s="36">
        <v>8.8211779790591685</v>
      </c>
      <c r="P55" s="36">
        <v>8.2723498003837292</v>
      </c>
      <c r="Q55" s="36">
        <v>7.9328662997740995</v>
      </c>
      <c r="R55" s="36">
        <v>5.3574737522113596</v>
      </c>
      <c r="S55" s="36">
        <v>9.3140792857770993</v>
      </c>
      <c r="T55" s="36">
        <v>5.0034054896298397</v>
      </c>
      <c r="U55" s="34">
        <v>9</v>
      </c>
      <c r="V55" s="37" t="s">
        <v>20</v>
      </c>
      <c r="W55" s="37"/>
      <c r="X55" s="37"/>
      <c r="Y55" s="37"/>
    </row>
    <row r="56" spans="1:25" x14ac:dyDescent="0.25">
      <c r="A56" s="34">
        <v>710</v>
      </c>
      <c r="B56" s="34" t="s">
        <v>225</v>
      </c>
      <c r="C56" s="34" t="s">
        <v>226</v>
      </c>
      <c r="D56" s="34" t="s">
        <v>146</v>
      </c>
      <c r="E56" s="34" t="s">
        <v>100</v>
      </c>
      <c r="F56" s="34" t="s">
        <v>202</v>
      </c>
      <c r="G56" s="35">
        <v>4.9138135757463E-3</v>
      </c>
      <c r="H56" s="36">
        <v>37.78834342956543</v>
      </c>
      <c r="I56" s="36">
        <v>14.270220696926117</v>
      </c>
      <c r="J56" s="36">
        <v>47.941437363624573</v>
      </c>
      <c r="K56" s="36">
        <v>25.31114804168584</v>
      </c>
      <c r="L56" s="36">
        <v>12.47719549094295</v>
      </c>
      <c r="M56" s="36">
        <v>12.55572086373016</v>
      </c>
      <c r="N56" s="36">
        <v>1.71449923089083</v>
      </c>
      <c r="O56" s="36">
        <v>10.308712063347441</v>
      </c>
      <c r="P56" s="36">
        <v>6.7702700584367506</v>
      </c>
      <c r="Q56" s="36">
        <v>8.9809248553389907</v>
      </c>
      <c r="R56" s="36">
        <v>6.7340489405126203</v>
      </c>
      <c r="S56" s="36">
        <v>9.185205764787149</v>
      </c>
      <c r="T56" s="36">
        <v>5.9622746903298403</v>
      </c>
      <c r="U56" s="34">
        <v>10</v>
      </c>
      <c r="V56" s="37" t="s">
        <v>102</v>
      </c>
      <c r="W56" s="37"/>
      <c r="X56" s="37"/>
      <c r="Y56" s="37"/>
    </row>
    <row r="57" spans="1:25" x14ac:dyDescent="0.25">
      <c r="A57" s="34">
        <v>604</v>
      </c>
      <c r="B57" s="34" t="s">
        <v>222</v>
      </c>
      <c r="C57" s="34" t="s">
        <v>223</v>
      </c>
      <c r="D57" s="34" t="s">
        <v>105</v>
      </c>
      <c r="E57" s="34" t="s">
        <v>224</v>
      </c>
      <c r="F57" s="34" t="s">
        <v>171</v>
      </c>
      <c r="G57" s="35">
        <v>5.0616349079909998E-3</v>
      </c>
      <c r="H57" s="36">
        <v>21.03772759437561</v>
      </c>
      <c r="I57" s="36">
        <v>31.172099709510803</v>
      </c>
      <c r="J57" s="36">
        <v>47.790172696113586</v>
      </c>
      <c r="K57" s="36">
        <v>18.23744299938053</v>
      </c>
      <c r="L57" s="36">
        <v>2.8002845271381203</v>
      </c>
      <c r="M57" s="36">
        <v>13.14054902582421</v>
      </c>
      <c r="N57" s="36">
        <v>18.031550279875351</v>
      </c>
      <c r="O57" s="36">
        <v>9.3643279088304592</v>
      </c>
      <c r="P57" s="36">
        <v>9.6670541034123989</v>
      </c>
      <c r="Q57" s="36">
        <v>6.6657684050681301</v>
      </c>
      <c r="R57" s="36">
        <v>5.5811957328583501</v>
      </c>
      <c r="S57" s="36">
        <v>10.01078772530016</v>
      </c>
      <c r="T57" s="36">
        <v>6.5010392923146103</v>
      </c>
      <c r="U57" s="34">
        <v>10</v>
      </c>
      <c r="V57" s="37" t="s">
        <v>102</v>
      </c>
      <c r="W57" s="37"/>
      <c r="X57" s="37"/>
      <c r="Y57" s="37"/>
    </row>
    <row r="58" spans="1:25" x14ac:dyDescent="0.25">
      <c r="A58" s="34">
        <v>76</v>
      </c>
      <c r="B58" s="34" t="s">
        <v>189</v>
      </c>
      <c r="C58" s="34" t="s">
        <v>190</v>
      </c>
      <c r="D58" s="34" t="s">
        <v>105</v>
      </c>
      <c r="E58" s="34" t="s">
        <v>191</v>
      </c>
      <c r="F58" s="34" t="s">
        <v>128</v>
      </c>
      <c r="G58" s="35">
        <v>5.2771562232189996E-3</v>
      </c>
      <c r="H58" s="36">
        <v>56.915199756622314</v>
      </c>
      <c r="I58" s="36">
        <v>23.392216861248016</v>
      </c>
      <c r="J58" s="36">
        <v>19.69258189201355</v>
      </c>
      <c r="K58" s="36"/>
      <c r="L58" s="36">
        <v>56.915201680553636</v>
      </c>
      <c r="M58" s="36">
        <v>19.175509551285717</v>
      </c>
      <c r="N58" s="36">
        <v>4.2167067991405505</v>
      </c>
      <c r="O58" s="36">
        <v>3.5038864214324903</v>
      </c>
      <c r="P58" s="36">
        <v>7.8756819482907803</v>
      </c>
      <c r="Q58" s="36">
        <v>5.2535687808487603</v>
      </c>
      <c r="R58" s="36">
        <v>0.58101042677846992</v>
      </c>
      <c r="S58" s="36">
        <v>1.7455525033358201</v>
      </c>
      <c r="T58" s="36">
        <v>0.73288188833360002</v>
      </c>
      <c r="U58" s="34">
        <v>9</v>
      </c>
      <c r="V58" s="37" t="s">
        <v>20</v>
      </c>
      <c r="W58" s="37"/>
      <c r="X58" s="37"/>
      <c r="Y58" s="37"/>
    </row>
    <row r="59" spans="1:25" x14ac:dyDescent="0.25">
      <c r="A59" s="34">
        <v>600</v>
      </c>
      <c r="B59" s="34" t="s">
        <v>200</v>
      </c>
      <c r="C59" s="34" t="s">
        <v>201</v>
      </c>
      <c r="D59" s="34" t="s">
        <v>105</v>
      </c>
      <c r="E59" s="34" t="s">
        <v>95</v>
      </c>
      <c r="F59" s="34" t="s">
        <v>202</v>
      </c>
      <c r="G59" s="35">
        <v>5.8445498507064004E-3</v>
      </c>
      <c r="H59" s="36">
        <v>17.34749972820282</v>
      </c>
      <c r="I59" s="36">
        <v>39.598602056503296</v>
      </c>
      <c r="J59" s="36">
        <v>43.053898215293884</v>
      </c>
      <c r="K59" s="36">
        <v>12.86921630469751</v>
      </c>
      <c r="L59" s="36">
        <v>4.4782841191778004</v>
      </c>
      <c r="M59" s="36">
        <v>23.61418144195601</v>
      </c>
      <c r="N59" s="36">
        <v>15.9844216239815</v>
      </c>
      <c r="O59" s="36">
        <v>9.1371846026420087</v>
      </c>
      <c r="P59" s="36">
        <v>8.6703962329193196</v>
      </c>
      <c r="Q59" s="36">
        <v>6.2189390318033295</v>
      </c>
      <c r="R59" s="36">
        <v>5.1437215466131505</v>
      </c>
      <c r="S59" s="36">
        <v>8.5197496334274394</v>
      </c>
      <c r="T59" s="36">
        <v>5.36390546277923</v>
      </c>
      <c r="U59" s="34">
        <v>10</v>
      </c>
      <c r="V59" s="37" t="s">
        <v>102</v>
      </c>
      <c r="W59" s="37"/>
      <c r="X59" s="37"/>
      <c r="Y59" s="37"/>
    </row>
    <row r="60" spans="1:25" x14ac:dyDescent="0.25">
      <c r="A60" s="34">
        <v>368</v>
      </c>
      <c r="B60" s="34" t="s">
        <v>209</v>
      </c>
      <c r="C60" s="34" t="s">
        <v>210</v>
      </c>
      <c r="D60" s="34" t="s">
        <v>99</v>
      </c>
      <c r="E60" s="34" t="s">
        <v>95</v>
      </c>
      <c r="F60" s="34" t="s">
        <v>122</v>
      </c>
      <c r="G60" s="35">
        <v>6.9900233614598999E-3</v>
      </c>
      <c r="H60" s="36">
        <v>37.555477023124695</v>
      </c>
      <c r="I60" s="36">
        <v>54.699796438217163</v>
      </c>
      <c r="J60" s="36">
        <v>7.7447280287742615</v>
      </c>
      <c r="K60" s="36">
        <v>26.4890409739665</v>
      </c>
      <c r="L60" s="36">
        <v>11.066436821940991</v>
      </c>
      <c r="M60" s="36">
        <v>24.940801188007992</v>
      </c>
      <c r="N60" s="36">
        <v>29.758993021070818</v>
      </c>
      <c r="O60" s="36">
        <v>1.11315069606961</v>
      </c>
      <c r="P60" s="36">
        <v>2.1700885820841802</v>
      </c>
      <c r="Q60" s="36">
        <v>1.12431403085822</v>
      </c>
      <c r="R60" s="36">
        <v>0.20488327108816998</v>
      </c>
      <c r="S60" s="36">
        <v>2.7044509524115501</v>
      </c>
      <c r="T60" s="36">
        <v>0.42784046250502006</v>
      </c>
      <c r="U60" s="34">
        <v>10</v>
      </c>
      <c r="V60" s="37" t="s">
        <v>102</v>
      </c>
      <c r="W60" s="37"/>
      <c r="X60" s="37"/>
      <c r="Y60" s="37"/>
    </row>
    <row r="61" spans="1:25" x14ac:dyDescent="0.25">
      <c r="A61" s="34">
        <v>608</v>
      </c>
      <c r="B61" s="34" t="s">
        <v>215</v>
      </c>
      <c r="C61" s="34" t="s">
        <v>216</v>
      </c>
      <c r="D61" s="34" t="s">
        <v>138</v>
      </c>
      <c r="E61" s="34" t="s">
        <v>100</v>
      </c>
      <c r="F61" s="34" t="s">
        <v>180</v>
      </c>
      <c r="G61" s="35">
        <v>7.2278738521537001E-3</v>
      </c>
      <c r="H61" s="36">
        <v>29.201900959014893</v>
      </c>
      <c r="I61" s="36">
        <v>28.918918967247009</v>
      </c>
      <c r="J61" s="36">
        <v>41.879180073738098</v>
      </c>
      <c r="K61" s="36"/>
      <c r="L61" s="36">
        <v>29.201902209668866</v>
      </c>
      <c r="M61" s="36">
        <v>17.467863055616199</v>
      </c>
      <c r="N61" s="36">
        <v>11.451056728168039</v>
      </c>
      <c r="O61" s="36">
        <v>9.4671264577463194</v>
      </c>
      <c r="P61" s="36">
        <v>6.9968488903653299</v>
      </c>
      <c r="Q61" s="36">
        <v>4.8643845204645295</v>
      </c>
      <c r="R61" s="36">
        <v>5.3749847967216198</v>
      </c>
      <c r="S61" s="36">
        <v>8.1130291309281297</v>
      </c>
      <c r="T61" s="36">
        <v>7.0628042103163997</v>
      </c>
      <c r="U61" s="34">
        <v>9</v>
      </c>
      <c r="V61" s="37" t="s">
        <v>20</v>
      </c>
      <c r="W61" s="37"/>
      <c r="X61" s="37"/>
      <c r="Y61" s="37"/>
    </row>
    <row r="62" spans="1:25" x14ac:dyDescent="0.25">
      <c r="A62" s="34">
        <v>504</v>
      </c>
      <c r="B62" s="34" t="s">
        <v>213</v>
      </c>
      <c r="C62" s="34" t="s">
        <v>214</v>
      </c>
      <c r="D62" s="34" t="s">
        <v>99</v>
      </c>
      <c r="E62" s="34" t="s">
        <v>205</v>
      </c>
      <c r="F62" s="34" t="s">
        <v>101</v>
      </c>
      <c r="G62" s="35">
        <v>8.4013434811243005E-3</v>
      </c>
      <c r="H62" s="36">
        <v>23.053359985351563</v>
      </c>
      <c r="I62" s="36">
        <v>43.680307269096375</v>
      </c>
      <c r="J62" s="36">
        <v>33.266329765319824</v>
      </c>
      <c r="K62" s="36">
        <v>19.46399978728698</v>
      </c>
      <c r="L62" s="36">
        <v>3.5893601347628401</v>
      </c>
      <c r="M62" s="36">
        <v>24.71484707938335</v>
      </c>
      <c r="N62" s="36">
        <v>18.965461076233431</v>
      </c>
      <c r="O62" s="36">
        <v>5.2884463538109703</v>
      </c>
      <c r="P62" s="36">
        <v>6.6697640508642699</v>
      </c>
      <c r="Q62" s="36">
        <v>6.8844888551100798</v>
      </c>
      <c r="R62" s="36">
        <v>2.7466210364568999</v>
      </c>
      <c r="S62" s="36">
        <v>7.9410022127393605</v>
      </c>
      <c r="T62" s="36">
        <v>3.7360094133513697</v>
      </c>
      <c r="U62" s="34">
        <v>10</v>
      </c>
      <c r="V62" s="37" t="s">
        <v>102</v>
      </c>
      <c r="W62" s="37"/>
      <c r="X62" s="37"/>
      <c r="Y62" s="37"/>
    </row>
    <row r="63" spans="1:25" x14ac:dyDescent="0.25">
      <c r="A63" s="34">
        <v>222</v>
      </c>
      <c r="B63" s="34" t="s">
        <v>220</v>
      </c>
      <c r="C63" s="34" t="s">
        <v>221</v>
      </c>
      <c r="D63" s="34" t="s">
        <v>105</v>
      </c>
      <c r="E63" s="34" t="s">
        <v>95</v>
      </c>
      <c r="F63" s="34" t="s">
        <v>206</v>
      </c>
      <c r="G63" s="35">
        <v>9.4449716668293E-3</v>
      </c>
      <c r="H63" s="36">
        <v>19.907623529434204</v>
      </c>
      <c r="I63" s="36">
        <v>45.070642232894897</v>
      </c>
      <c r="J63" s="36">
        <v>35.021737217903137</v>
      </c>
      <c r="K63" s="36">
        <v>16.849487218885269</v>
      </c>
      <c r="L63" s="36">
        <v>3.0581356634312598</v>
      </c>
      <c r="M63" s="36">
        <v>24.95899755118915</v>
      </c>
      <c r="N63" s="36">
        <v>20.111644217365978</v>
      </c>
      <c r="O63" s="36">
        <v>8.5052698451966098</v>
      </c>
      <c r="P63" s="36">
        <v>6.2678721168256093</v>
      </c>
      <c r="Q63" s="36">
        <v>3.0995863366037999</v>
      </c>
      <c r="R63" s="36">
        <v>4.4334035908826204</v>
      </c>
      <c r="S63" s="36">
        <v>8.4592202030599299</v>
      </c>
      <c r="T63" s="36">
        <v>4.2563832565584798</v>
      </c>
      <c r="U63" s="34">
        <v>10</v>
      </c>
      <c r="V63" s="37" t="s">
        <v>102</v>
      </c>
      <c r="W63" s="37"/>
      <c r="X63" s="37"/>
      <c r="Y63" s="37"/>
    </row>
    <row r="64" spans="1:25" x14ac:dyDescent="0.25">
      <c r="A64" s="34">
        <v>68</v>
      </c>
      <c r="B64" s="34" t="s">
        <v>227</v>
      </c>
      <c r="C64" s="34" t="s">
        <v>228</v>
      </c>
      <c r="D64" s="34" t="s">
        <v>105</v>
      </c>
      <c r="E64" s="34" t="s">
        <v>229</v>
      </c>
      <c r="F64" s="34" t="s">
        <v>202</v>
      </c>
      <c r="G64" s="35">
        <v>1.0690877577995399E-2</v>
      </c>
      <c r="H64" s="36">
        <v>23.973216116428375</v>
      </c>
      <c r="I64" s="36">
        <v>32.020372152328491</v>
      </c>
      <c r="J64" s="36">
        <v>44.006416201591492</v>
      </c>
      <c r="K64" s="36">
        <v>19.351153631866318</v>
      </c>
      <c r="L64" s="36">
        <v>4.6220629738794194</v>
      </c>
      <c r="M64" s="36">
        <v>21.431736574499091</v>
      </c>
      <c r="N64" s="36">
        <v>10.588634056818661</v>
      </c>
      <c r="O64" s="36">
        <v>8.4337623693483099</v>
      </c>
      <c r="P64" s="36">
        <v>9.7173864663579987</v>
      </c>
      <c r="Q64" s="36">
        <v>5.2201768475814001</v>
      </c>
      <c r="R64" s="36">
        <v>6.3547306694926</v>
      </c>
      <c r="S64" s="36">
        <v>8.5222617473675193</v>
      </c>
      <c r="T64" s="36">
        <v>5.7580946627871494</v>
      </c>
      <c r="U64" s="34">
        <v>10</v>
      </c>
      <c r="V64" s="37" t="s">
        <v>102</v>
      </c>
      <c r="W64" s="37"/>
      <c r="X64" s="37"/>
      <c r="Y64" s="37"/>
    </row>
    <row r="65" spans="1:25" x14ac:dyDescent="0.25">
      <c r="A65" s="34">
        <v>678</v>
      </c>
      <c r="B65" s="34" t="s">
        <v>241</v>
      </c>
      <c r="C65" s="34" t="s">
        <v>242</v>
      </c>
      <c r="D65" s="34" t="s">
        <v>146</v>
      </c>
      <c r="E65" s="34" t="s">
        <v>95</v>
      </c>
      <c r="F65" s="34" t="s">
        <v>108</v>
      </c>
      <c r="G65" s="35">
        <v>1.17248496652059E-2</v>
      </c>
      <c r="H65" s="36">
        <v>23.456312716007233</v>
      </c>
      <c r="I65" s="36">
        <v>39.721420407295227</v>
      </c>
      <c r="J65" s="36">
        <v>36.82226836681366</v>
      </c>
      <c r="K65" s="36">
        <v>19.398046775938678</v>
      </c>
      <c r="L65" s="36">
        <v>4.0582661215551905</v>
      </c>
      <c r="M65" s="36">
        <v>19.90479704021946</v>
      </c>
      <c r="N65" s="36">
        <v>19.816623439110202</v>
      </c>
      <c r="O65" s="36">
        <v>8.6873240929251203</v>
      </c>
      <c r="P65" s="36">
        <v>9.7703927143954097</v>
      </c>
      <c r="Q65" s="36">
        <v>3.4387281914829302</v>
      </c>
      <c r="R65" s="36">
        <v>7.3935226500492002</v>
      </c>
      <c r="S65" s="36">
        <v>0.27193566216134002</v>
      </c>
      <c r="T65" s="36">
        <v>7.2603633121579803</v>
      </c>
      <c r="U65" s="34">
        <v>10</v>
      </c>
      <c r="V65" s="37" t="s">
        <v>102</v>
      </c>
      <c r="W65" s="37"/>
      <c r="X65" s="37"/>
      <c r="Y65" s="37"/>
    </row>
    <row r="66" spans="1:25" x14ac:dyDescent="0.25">
      <c r="A66" s="34">
        <v>340</v>
      </c>
      <c r="B66" s="34" t="s">
        <v>235</v>
      </c>
      <c r="C66" s="34" t="s">
        <v>236</v>
      </c>
      <c r="D66" s="34" t="s">
        <v>105</v>
      </c>
      <c r="E66" s="34" t="s">
        <v>95</v>
      </c>
      <c r="F66" s="34" t="s">
        <v>108</v>
      </c>
      <c r="G66" s="35">
        <v>1.7496129061893399E-2</v>
      </c>
      <c r="H66" s="36">
        <v>20.956283807754517</v>
      </c>
      <c r="I66" s="36">
        <v>41.035330295562744</v>
      </c>
      <c r="J66" s="36">
        <v>38.008385896682739</v>
      </c>
      <c r="K66" s="36">
        <v>18.905445786379349</v>
      </c>
      <c r="L66" s="36">
        <v>2.0508379839422002</v>
      </c>
      <c r="M66" s="36">
        <v>21.20306080770828</v>
      </c>
      <c r="N66" s="36">
        <v>19.832271301728621</v>
      </c>
      <c r="O66" s="36">
        <v>9.5439838820651097</v>
      </c>
      <c r="P66" s="36">
        <v>6.0085128936674801</v>
      </c>
      <c r="Q66" s="36">
        <v>2.4689899526557002</v>
      </c>
      <c r="R66" s="36">
        <v>5.5962619125187105</v>
      </c>
      <c r="S66" s="36">
        <v>8.2392148488141004</v>
      </c>
      <c r="T66" s="36">
        <v>6.1514206305177499</v>
      </c>
      <c r="U66" s="34">
        <v>10</v>
      </c>
      <c r="V66" s="37" t="s">
        <v>102</v>
      </c>
      <c r="W66" s="37"/>
      <c r="X66" s="37"/>
      <c r="Y66" s="37"/>
    </row>
    <row r="67" spans="1:25" x14ac:dyDescent="0.25">
      <c r="A67" s="34">
        <v>296</v>
      </c>
      <c r="B67" s="34" t="s">
        <v>263</v>
      </c>
      <c r="C67" s="34" t="s">
        <v>264</v>
      </c>
      <c r="D67" s="34" t="s">
        <v>138</v>
      </c>
      <c r="E67" s="34" t="s">
        <v>95</v>
      </c>
      <c r="F67" s="34" t="s">
        <v>117</v>
      </c>
      <c r="G67" s="35">
        <v>1.90322275064394E-2</v>
      </c>
      <c r="H67" s="36">
        <v>35.175687074661255</v>
      </c>
      <c r="I67" s="36">
        <v>15.779250860214233</v>
      </c>
      <c r="J67" s="36">
        <v>49.045062065124512</v>
      </c>
      <c r="K67" s="36">
        <v>24.825141873506041</v>
      </c>
      <c r="L67" s="36">
        <v>10.350545500501319</v>
      </c>
      <c r="M67" s="36">
        <v>1.43210268411078</v>
      </c>
      <c r="N67" s="36">
        <v>14.3471488483302</v>
      </c>
      <c r="O67" s="36">
        <v>8.5102947732741203</v>
      </c>
      <c r="P67" s="36">
        <v>9.5142006178105412</v>
      </c>
      <c r="Q67" s="36">
        <v>6.0933496617129901</v>
      </c>
      <c r="R67" s="36">
        <v>8.38995880615464</v>
      </c>
      <c r="S67" s="36">
        <v>10.31192031217725</v>
      </c>
      <c r="T67" s="36">
        <v>6.22533692242438</v>
      </c>
      <c r="U67" s="34">
        <v>10</v>
      </c>
      <c r="V67" s="37" t="s">
        <v>102</v>
      </c>
      <c r="W67" s="37"/>
      <c r="X67" s="37"/>
      <c r="Y67" s="37"/>
    </row>
    <row r="68" spans="1:25" x14ac:dyDescent="0.25">
      <c r="A68" s="34">
        <v>72</v>
      </c>
      <c r="B68" s="34" t="s">
        <v>250</v>
      </c>
      <c r="C68" s="34" t="s">
        <v>251</v>
      </c>
      <c r="D68" s="34" t="s">
        <v>146</v>
      </c>
      <c r="E68" s="34" t="s">
        <v>252</v>
      </c>
      <c r="F68" s="34" t="s">
        <v>135</v>
      </c>
      <c r="G68" s="35">
        <v>1.9764492710384701E-2</v>
      </c>
      <c r="H68" s="36">
        <v>27.045011520385742</v>
      </c>
      <c r="I68" s="36">
        <v>27.706965804100037</v>
      </c>
      <c r="J68" s="36">
        <v>45.248022675514221</v>
      </c>
      <c r="K68" s="36">
        <v>24.054687095493339</v>
      </c>
      <c r="L68" s="36">
        <v>2.9903230788273798</v>
      </c>
      <c r="M68" s="36">
        <v>12.24878086719427</v>
      </c>
      <c r="N68" s="36">
        <v>15.458185715258979</v>
      </c>
      <c r="O68" s="36">
        <v>9.5578436887815101</v>
      </c>
      <c r="P68" s="36">
        <v>9.0493479226432498</v>
      </c>
      <c r="Q68" s="36">
        <v>4.0076934602407404</v>
      </c>
      <c r="R68" s="36">
        <v>9.4644432629996302</v>
      </c>
      <c r="S68" s="36">
        <v>6.5857930237256594</v>
      </c>
      <c r="T68" s="36">
        <v>6.5829018848360992</v>
      </c>
      <c r="U68" s="34">
        <v>10</v>
      </c>
      <c r="V68" s="37" t="s">
        <v>102</v>
      </c>
      <c r="W68" s="37"/>
      <c r="X68" s="37"/>
      <c r="Y68" s="37"/>
    </row>
    <row r="69" spans="1:25" x14ac:dyDescent="0.25">
      <c r="A69" s="34">
        <v>116</v>
      </c>
      <c r="B69" s="34" t="s">
        <v>253</v>
      </c>
      <c r="C69" s="34" t="s">
        <v>254</v>
      </c>
      <c r="D69" s="34" t="s">
        <v>138</v>
      </c>
      <c r="E69" s="34" t="s">
        <v>100</v>
      </c>
      <c r="F69" s="34" t="s">
        <v>125</v>
      </c>
      <c r="G69" s="35">
        <v>2.2941749958120702E-2</v>
      </c>
      <c r="H69" s="36">
        <v>22.133511304855347</v>
      </c>
      <c r="I69" s="36">
        <v>47.536012530326843</v>
      </c>
      <c r="J69" s="36">
        <v>30.330479145050049</v>
      </c>
      <c r="K69" s="36">
        <v>20.215755084465002</v>
      </c>
      <c r="L69" s="36">
        <v>1.9177559792596999</v>
      </c>
      <c r="M69" s="36">
        <v>25.978644731622857</v>
      </c>
      <c r="N69" s="36">
        <v>21.557365575882432</v>
      </c>
      <c r="O69" s="36">
        <v>8.2879469583253602</v>
      </c>
      <c r="P69" s="36">
        <v>6.7107190675349395</v>
      </c>
      <c r="Q69" s="36">
        <v>3.9504487762048104</v>
      </c>
      <c r="R69" s="36">
        <v>4.1475017933876899</v>
      </c>
      <c r="S69" s="36">
        <v>3.89733522596755</v>
      </c>
      <c r="T69" s="36">
        <v>3.33652680735096</v>
      </c>
      <c r="U69" s="34">
        <v>10</v>
      </c>
      <c r="V69" s="37" t="s">
        <v>102</v>
      </c>
      <c r="W69" s="37"/>
      <c r="X69" s="37"/>
      <c r="Y69" s="37"/>
    </row>
    <row r="70" spans="1:25" x14ac:dyDescent="0.25">
      <c r="A70" s="34">
        <v>356</v>
      </c>
      <c r="B70" s="34" t="s">
        <v>247</v>
      </c>
      <c r="C70" s="34" t="s">
        <v>248</v>
      </c>
      <c r="D70" s="34" t="s">
        <v>196</v>
      </c>
      <c r="E70" s="34" t="s">
        <v>100</v>
      </c>
      <c r="F70" s="34" t="s">
        <v>249</v>
      </c>
      <c r="G70" s="35">
        <v>2.40020085136721E-2</v>
      </c>
      <c r="H70" s="36">
        <v>29.847809672355652</v>
      </c>
      <c r="I70" s="36">
        <v>36.861163377761841</v>
      </c>
      <c r="J70" s="36">
        <v>33.291026949882507</v>
      </c>
      <c r="K70" s="36">
        <v>25.14507520163291</v>
      </c>
      <c r="L70" s="36">
        <v>4.7027330261599802</v>
      </c>
      <c r="M70" s="36">
        <v>22.80432990196196</v>
      </c>
      <c r="N70" s="36">
        <v>14.056833355030502</v>
      </c>
      <c r="O70" s="36">
        <v>9.0097278416089299</v>
      </c>
      <c r="P70" s="36">
        <v>7.6417070843535111</v>
      </c>
      <c r="Q70" s="36">
        <v>1.58771979400704</v>
      </c>
      <c r="R70" s="36">
        <v>1.8314829429832697</v>
      </c>
      <c r="S70" s="36">
        <v>8.9668392006367696</v>
      </c>
      <c r="T70" s="36">
        <v>4.2535516515724705</v>
      </c>
      <c r="U70" s="34">
        <v>10</v>
      </c>
      <c r="V70" s="37" t="s">
        <v>102</v>
      </c>
      <c r="W70" s="37"/>
      <c r="X70" s="37"/>
      <c r="Y70" s="37"/>
    </row>
    <row r="71" spans="1:25" x14ac:dyDescent="0.25">
      <c r="A71" s="34">
        <v>748</v>
      </c>
      <c r="B71" s="34" t="s">
        <v>257</v>
      </c>
      <c r="C71" s="34" t="s">
        <v>258</v>
      </c>
      <c r="D71" s="34" t="s">
        <v>146</v>
      </c>
      <c r="E71" s="34" t="s">
        <v>95</v>
      </c>
      <c r="F71" s="34" t="s">
        <v>206</v>
      </c>
      <c r="G71" s="35">
        <v>2.4826577673815398E-2</v>
      </c>
      <c r="H71" s="36">
        <v>28.661054372787476</v>
      </c>
      <c r="I71" s="36">
        <v>25.40404200553894</v>
      </c>
      <c r="J71" s="36">
        <v>45.934900641441345</v>
      </c>
      <c r="K71" s="36">
        <v>22.06976566537228</v>
      </c>
      <c r="L71" s="36">
        <v>6.5912875245633895</v>
      </c>
      <c r="M71" s="36">
        <v>15.82329099146598</v>
      </c>
      <c r="N71" s="36">
        <v>9.580752251181119</v>
      </c>
      <c r="O71" s="36">
        <v>9.1613968581926599</v>
      </c>
      <c r="P71" s="36">
        <v>7.7505359805312892</v>
      </c>
      <c r="Q71" s="36">
        <v>7.7113065136656305</v>
      </c>
      <c r="R71" s="36">
        <v>8.4242907484492395</v>
      </c>
      <c r="S71" s="36">
        <v>6.4457935401350195</v>
      </c>
      <c r="T71" s="36">
        <v>6.4415799264436702</v>
      </c>
      <c r="U71" s="34">
        <v>10</v>
      </c>
      <c r="V71" s="37" t="s">
        <v>102</v>
      </c>
      <c r="W71" s="37"/>
      <c r="X71" s="37"/>
      <c r="Y71" s="37"/>
    </row>
    <row r="72" spans="1:25" x14ac:dyDescent="0.25">
      <c r="A72" s="34">
        <v>524</v>
      </c>
      <c r="B72" s="34" t="s">
        <v>255</v>
      </c>
      <c r="C72" s="34" t="s">
        <v>256</v>
      </c>
      <c r="D72" s="34" t="s">
        <v>196</v>
      </c>
      <c r="E72" s="34" t="s">
        <v>95</v>
      </c>
      <c r="F72" s="34" t="s">
        <v>108</v>
      </c>
      <c r="G72" s="35">
        <v>2.7242270413284701E-2</v>
      </c>
      <c r="H72" s="36">
        <v>25.148215889930725</v>
      </c>
      <c r="I72" s="36">
        <v>38.917487859725952</v>
      </c>
      <c r="J72" s="36">
        <v>35.934296250343323</v>
      </c>
      <c r="K72" s="36">
        <v>22.48468320095656</v>
      </c>
      <c r="L72" s="36">
        <v>2.6635341407147002</v>
      </c>
      <c r="M72" s="36">
        <v>27.279321693256094</v>
      </c>
      <c r="N72" s="36">
        <v>11.638166345809839</v>
      </c>
      <c r="O72" s="36">
        <v>9.606854294015351</v>
      </c>
      <c r="P72" s="36">
        <v>4.8547321035433599</v>
      </c>
      <c r="Q72" s="36">
        <v>1.6078195955250798</v>
      </c>
      <c r="R72" s="36">
        <v>3.8904524009421704</v>
      </c>
      <c r="S72" s="36">
        <v>9.5916869554938593</v>
      </c>
      <c r="T72" s="36">
        <v>6.3827492697450099</v>
      </c>
      <c r="U72" s="34">
        <v>10</v>
      </c>
      <c r="V72" s="37" t="s">
        <v>102</v>
      </c>
      <c r="W72" s="37"/>
      <c r="X72" s="37"/>
      <c r="Y72" s="37"/>
    </row>
    <row r="73" spans="1:25" x14ac:dyDescent="0.25">
      <c r="A73" s="34">
        <v>426</v>
      </c>
      <c r="B73" s="34" t="s">
        <v>259</v>
      </c>
      <c r="C73" s="34" t="s">
        <v>260</v>
      </c>
      <c r="D73" s="34" t="s">
        <v>146</v>
      </c>
      <c r="E73" s="34" t="s">
        <v>95</v>
      </c>
      <c r="F73" s="34" t="s">
        <v>122</v>
      </c>
      <c r="G73" s="35">
        <v>2.7991270965412401E-2</v>
      </c>
      <c r="H73" s="36">
        <v>21.82445228099823</v>
      </c>
      <c r="I73" s="36">
        <v>24.083498120307922</v>
      </c>
      <c r="J73" s="36">
        <v>54.092049598693848</v>
      </c>
      <c r="K73" s="36">
        <v>18.420474975217267</v>
      </c>
      <c r="L73" s="36">
        <v>3.4039774873256801</v>
      </c>
      <c r="M73" s="36">
        <v>13.593785727304262</v>
      </c>
      <c r="N73" s="36">
        <v>10.489713265230669</v>
      </c>
      <c r="O73" s="36"/>
      <c r="P73" s="36">
        <v>10.61679200752536</v>
      </c>
      <c r="Q73" s="36">
        <v>9.6657254859796904</v>
      </c>
      <c r="R73" s="36">
        <v>11.72220011218149</v>
      </c>
      <c r="S73" s="36">
        <v>11.128605019194129</v>
      </c>
      <c r="T73" s="36">
        <v>10.958725920039521</v>
      </c>
      <c r="U73" s="34">
        <v>9</v>
      </c>
      <c r="V73" s="37" t="s">
        <v>109</v>
      </c>
      <c r="W73" s="37"/>
      <c r="X73" s="37"/>
      <c r="Y73" s="37"/>
    </row>
    <row r="74" spans="1:25" x14ac:dyDescent="0.25">
      <c r="A74" s="34">
        <v>266</v>
      </c>
      <c r="B74" s="34" t="s">
        <v>245</v>
      </c>
      <c r="C74" s="34" t="s">
        <v>246</v>
      </c>
      <c r="D74" s="34" t="s">
        <v>146</v>
      </c>
      <c r="E74" s="34" t="s">
        <v>100</v>
      </c>
      <c r="F74" s="34" t="s">
        <v>96</v>
      </c>
      <c r="G74" s="35">
        <v>2.9638328965789301E-2</v>
      </c>
      <c r="H74" s="36">
        <v>29.36612069606781</v>
      </c>
      <c r="I74" s="36">
        <v>24.79819655418396</v>
      </c>
      <c r="J74" s="36">
        <v>45.83568274974823</v>
      </c>
      <c r="K74" s="36">
        <v>20.99827294852961</v>
      </c>
      <c r="L74" s="36">
        <v>8.3678483063593401</v>
      </c>
      <c r="M74" s="36">
        <v>16.249918339023051</v>
      </c>
      <c r="N74" s="36">
        <v>8.5482774929482286</v>
      </c>
      <c r="O74" s="36">
        <v>7.9933342403535699</v>
      </c>
      <c r="P74" s="36">
        <v>9.4792477071994607</v>
      </c>
      <c r="Q74" s="36">
        <v>7.9554148178559894</v>
      </c>
      <c r="R74" s="36">
        <v>6.4508881550477408</v>
      </c>
      <c r="S74" s="36">
        <v>7.8191715307574299</v>
      </c>
      <c r="T74" s="36">
        <v>6.1376264619257901</v>
      </c>
      <c r="U74" s="34">
        <v>10</v>
      </c>
      <c r="V74" s="37" t="s">
        <v>102</v>
      </c>
      <c r="W74" s="37"/>
      <c r="X74" s="37"/>
      <c r="Y74" s="37"/>
    </row>
    <row r="75" spans="1:25" x14ac:dyDescent="0.25">
      <c r="A75" s="34">
        <v>558</v>
      </c>
      <c r="B75" s="34" t="s">
        <v>243</v>
      </c>
      <c r="C75" s="34" t="s">
        <v>244</v>
      </c>
      <c r="D75" s="34" t="s">
        <v>105</v>
      </c>
      <c r="E75" s="34" t="s">
        <v>100</v>
      </c>
      <c r="F75" s="34" t="s">
        <v>188</v>
      </c>
      <c r="G75" s="35">
        <v>3.2829925892949002E-2</v>
      </c>
      <c r="H75" s="36">
        <v>14.018645882606506</v>
      </c>
      <c r="I75" s="36">
        <v>38.725137710571289</v>
      </c>
      <c r="J75" s="36">
        <v>47.256216406822205</v>
      </c>
      <c r="K75" s="36">
        <v>11.97438969526004</v>
      </c>
      <c r="L75" s="36">
        <v>2.0442562608110002</v>
      </c>
      <c r="M75" s="36">
        <v>26.262156347697303</v>
      </c>
      <c r="N75" s="36">
        <v>12.462981273780031</v>
      </c>
      <c r="O75" s="36">
        <v>9.4209096564901511</v>
      </c>
      <c r="P75" s="36">
        <v>5.5548743984724398</v>
      </c>
      <c r="Q75" s="36">
        <v>8.6499718209661687</v>
      </c>
      <c r="R75" s="36">
        <v>8.10577678988526</v>
      </c>
      <c r="S75" s="36">
        <v>8.5261625536075396</v>
      </c>
      <c r="T75" s="36">
        <v>6.9985212030307098</v>
      </c>
      <c r="U75" s="34">
        <v>10</v>
      </c>
      <c r="V75" s="37" t="s">
        <v>102</v>
      </c>
      <c r="W75" s="37"/>
      <c r="X75" s="37"/>
      <c r="Y75" s="37"/>
    </row>
    <row r="76" spans="1:25" x14ac:dyDescent="0.25">
      <c r="A76" s="34">
        <v>50</v>
      </c>
      <c r="B76" s="34" t="s">
        <v>265</v>
      </c>
      <c r="C76" s="34" t="s">
        <v>266</v>
      </c>
      <c r="D76" s="34" t="s">
        <v>196</v>
      </c>
      <c r="E76" s="34" t="s">
        <v>95</v>
      </c>
      <c r="F76" s="34" t="s">
        <v>108</v>
      </c>
      <c r="G76" s="35">
        <v>3.64233656996397E-2</v>
      </c>
      <c r="H76" s="36">
        <v>21.67818546295166</v>
      </c>
      <c r="I76" s="36">
        <v>41.478779911994934</v>
      </c>
      <c r="J76" s="36">
        <v>36.843034625053406</v>
      </c>
      <c r="K76" s="36">
        <v>18.587927258093732</v>
      </c>
      <c r="L76" s="36">
        <v>3.0902575760136797</v>
      </c>
      <c r="M76" s="36">
        <v>26.148621476094792</v>
      </c>
      <c r="N76" s="36">
        <v>15.330161135964049</v>
      </c>
      <c r="O76" s="36">
        <v>9.5461443858465689</v>
      </c>
      <c r="P76" s="36">
        <v>6.8862675643846405</v>
      </c>
      <c r="Q76" s="36">
        <v>0.93012617318084001</v>
      </c>
      <c r="R76" s="36">
        <v>2.5074288978285901</v>
      </c>
      <c r="S76" s="36">
        <v>9.6516446747962998</v>
      </c>
      <c r="T76" s="36">
        <v>7.3214208578170199</v>
      </c>
      <c r="U76" s="34">
        <v>10</v>
      </c>
      <c r="V76" s="37" t="s">
        <v>102</v>
      </c>
      <c r="W76" s="37"/>
      <c r="X76" s="37"/>
      <c r="Y76" s="37"/>
    </row>
    <row r="77" spans="1:25" x14ac:dyDescent="0.25">
      <c r="A77" s="34">
        <v>716</v>
      </c>
      <c r="B77" s="34" t="s">
        <v>270</v>
      </c>
      <c r="C77" s="34" t="s">
        <v>271</v>
      </c>
      <c r="D77" s="34" t="s">
        <v>146</v>
      </c>
      <c r="E77" s="34" t="s">
        <v>95</v>
      </c>
      <c r="F77" s="34" t="s">
        <v>108</v>
      </c>
      <c r="G77" s="35">
        <v>3.7779165367481299E-2</v>
      </c>
      <c r="H77" s="36">
        <v>25.511345267295837</v>
      </c>
      <c r="I77" s="36">
        <v>22.888286411762238</v>
      </c>
      <c r="J77" s="36">
        <v>51.600366830825806</v>
      </c>
      <c r="K77" s="36">
        <v>18.940413657724719</v>
      </c>
      <c r="L77" s="36">
        <v>6.5709328092170507</v>
      </c>
      <c r="M77" s="36">
        <v>7.9538479135780396</v>
      </c>
      <c r="N77" s="36">
        <v>14.93443795033598</v>
      </c>
      <c r="O77" s="36">
        <v>9.8669478489445304</v>
      </c>
      <c r="P77" s="36">
        <v>9.0756087346387897</v>
      </c>
      <c r="Q77" s="36">
        <v>8.4669019445965592</v>
      </c>
      <c r="R77" s="36">
        <v>8.5765223284960097</v>
      </c>
      <c r="S77" s="36">
        <v>7.7247645416039905</v>
      </c>
      <c r="T77" s="36">
        <v>7.8896222708662895</v>
      </c>
      <c r="U77" s="34">
        <v>10</v>
      </c>
      <c r="V77" s="37" t="s">
        <v>102</v>
      </c>
      <c r="W77" s="37"/>
      <c r="X77" s="37"/>
      <c r="Y77" s="37"/>
    </row>
    <row r="78" spans="1:25" x14ac:dyDescent="0.25">
      <c r="A78" s="34">
        <v>288</v>
      </c>
      <c r="B78" s="34" t="s">
        <v>272</v>
      </c>
      <c r="C78" s="34" t="s">
        <v>273</v>
      </c>
      <c r="D78" s="34" t="s">
        <v>146</v>
      </c>
      <c r="E78" s="34" t="s">
        <v>95</v>
      </c>
      <c r="F78" s="34" t="s">
        <v>101</v>
      </c>
      <c r="G78" s="35">
        <v>4.93536207219748E-2</v>
      </c>
      <c r="H78" s="36">
        <v>24.861255288124084</v>
      </c>
      <c r="I78" s="36">
        <v>36.998668313026428</v>
      </c>
      <c r="J78" s="36">
        <v>38.140076398849487</v>
      </c>
      <c r="K78" s="36">
        <v>17.963859245625528</v>
      </c>
      <c r="L78" s="36">
        <v>6.8973959909420905</v>
      </c>
      <c r="M78" s="36">
        <v>20.23290012051665</v>
      </c>
      <c r="N78" s="36">
        <v>16.76576787988942</v>
      </c>
      <c r="O78" s="36">
        <v>9.4063736304165797</v>
      </c>
      <c r="P78" s="36">
        <v>8.92802445107389</v>
      </c>
      <c r="Q78" s="36">
        <v>5.7436988306894099</v>
      </c>
      <c r="R78" s="36">
        <v>4.4406164800163399</v>
      </c>
      <c r="S78" s="36">
        <v>6.4866069470842795</v>
      </c>
      <c r="T78" s="36">
        <v>3.1347564237426897</v>
      </c>
      <c r="U78" s="34">
        <v>10</v>
      </c>
      <c r="V78" s="37" t="s">
        <v>102</v>
      </c>
      <c r="W78" s="37"/>
      <c r="X78" s="37"/>
      <c r="Y78" s="37"/>
    </row>
    <row r="79" spans="1:25" x14ac:dyDescent="0.25">
      <c r="A79" s="34">
        <v>178</v>
      </c>
      <c r="B79" s="34" t="s">
        <v>267</v>
      </c>
      <c r="C79" s="34" t="s">
        <v>268</v>
      </c>
      <c r="D79" s="34" t="s">
        <v>146</v>
      </c>
      <c r="E79" s="34" t="s">
        <v>95</v>
      </c>
      <c r="F79" s="34" t="s">
        <v>269</v>
      </c>
      <c r="G79" s="35">
        <v>5.4034701735229999E-2</v>
      </c>
      <c r="H79" s="36">
        <v>23.707036674022675</v>
      </c>
      <c r="I79" s="36">
        <v>25.407940149307251</v>
      </c>
      <c r="J79" s="36">
        <v>50.885027647018433</v>
      </c>
      <c r="K79" s="36">
        <v>18.21565504533207</v>
      </c>
      <c r="L79" s="36">
        <v>5.4913812406583196</v>
      </c>
      <c r="M79" s="36">
        <v>17.929764389218992</v>
      </c>
      <c r="N79" s="36">
        <v>7.47817681804122</v>
      </c>
      <c r="O79" s="36">
        <v>9.5368074691111193</v>
      </c>
      <c r="P79" s="36">
        <v>9.4094789254949198</v>
      </c>
      <c r="Q79" s="36">
        <v>7.4382421114597195</v>
      </c>
      <c r="R79" s="36">
        <v>8.8241136880632389</v>
      </c>
      <c r="S79" s="36">
        <v>8.7990782765909294</v>
      </c>
      <c r="T79" s="36">
        <v>6.8773020360318906</v>
      </c>
      <c r="U79" s="34">
        <v>10</v>
      </c>
      <c r="V79" s="37" t="s">
        <v>102</v>
      </c>
      <c r="W79" s="37"/>
      <c r="X79" s="37"/>
      <c r="Y79" s="37"/>
    </row>
    <row r="80" spans="1:25" x14ac:dyDescent="0.25">
      <c r="A80" s="34">
        <v>418</v>
      </c>
      <c r="B80" s="34" t="s">
        <v>261</v>
      </c>
      <c r="C80" s="34" t="s">
        <v>262</v>
      </c>
      <c r="D80" s="34" t="s">
        <v>138</v>
      </c>
      <c r="E80" s="34" t="s">
        <v>95</v>
      </c>
      <c r="F80" s="34" t="s">
        <v>180</v>
      </c>
      <c r="G80" s="35">
        <v>5.6684771377439797E-2</v>
      </c>
      <c r="H80" s="36">
        <v>21.872240304946899</v>
      </c>
      <c r="I80" s="36">
        <v>41.636574268341064</v>
      </c>
      <c r="J80" s="36">
        <v>36.491185426712036</v>
      </c>
      <c r="K80" s="36">
        <v>18.495574346476921</v>
      </c>
      <c r="L80" s="36">
        <v>3.37666601975008</v>
      </c>
      <c r="M80" s="36">
        <v>24.859540532337139</v>
      </c>
      <c r="N80" s="36">
        <v>16.777034067576928</v>
      </c>
      <c r="O80" s="36">
        <v>9.3179088815750504</v>
      </c>
      <c r="P80" s="36">
        <v>8.2316975273525195</v>
      </c>
      <c r="Q80" s="36">
        <v>5.3936564273696099</v>
      </c>
      <c r="R80" s="36">
        <v>3.7315720884662702</v>
      </c>
      <c r="S80" s="36">
        <v>5.8104988802759596</v>
      </c>
      <c r="T80" s="36">
        <v>4.0058512288234098</v>
      </c>
      <c r="U80" s="34">
        <v>10</v>
      </c>
      <c r="V80" s="37" t="s">
        <v>102</v>
      </c>
      <c r="W80" s="37"/>
      <c r="X80" s="37"/>
      <c r="Y80" s="37"/>
    </row>
    <row r="81" spans="1:25" x14ac:dyDescent="0.25">
      <c r="A81" s="34">
        <v>320</v>
      </c>
      <c r="B81" s="34" t="s">
        <v>274</v>
      </c>
      <c r="C81" s="34" t="s">
        <v>275</v>
      </c>
      <c r="D81" s="34" t="s">
        <v>105</v>
      </c>
      <c r="E81" s="34" t="s">
        <v>100</v>
      </c>
      <c r="F81" s="34" t="s">
        <v>269</v>
      </c>
      <c r="G81" s="35">
        <v>6.5261335931143999E-2</v>
      </c>
      <c r="H81" s="36">
        <v>27.60373055934906</v>
      </c>
      <c r="I81" s="36">
        <v>36.770999431610107</v>
      </c>
      <c r="J81" s="36">
        <v>35.625267028808594</v>
      </c>
      <c r="K81" s="36">
        <v>23.995712550494162</v>
      </c>
      <c r="L81" s="36">
        <v>3.6080190964099499</v>
      </c>
      <c r="M81" s="36">
        <v>21.606468798702998</v>
      </c>
      <c r="N81" s="36">
        <v>15.16453072193551</v>
      </c>
      <c r="O81" s="36">
        <v>9.4418645636301299</v>
      </c>
      <c r="P81" s="36">
        <v>4.4011273992881401</v>
      </c>
      <c r="Q81" s="36">
        <v>3.6419493757339798</v>
      </c>
      <c r="R81" s="36">
        <v>4.5985038660164701</v>
      </c>
      <c r="S81" s="36">
        <v>8.5519145954961004</v>
      </c>
      <c r="T81" s="36">
        <v>4.9899090322924504</v>
      </c>
      <c r="U81" s="34">
        <v>10</v>
      </c>
      <c r="V81" s="37" t="s">
        <v>102</v>
      </c>
      <c r="W81" s="37"/>
      <c r="X81" s="37"/>
      <c r="Y81" s="37"/>
    </row>
    <row r="82" spans="1:25" x14ac:dyDescent="0.25">
      <c r="A82" s="34">
        <v>404</v>
      </c>
      <c r="B82" s="34" t="s">
        <v>293</v>
      </c>
      <c r="C82" s="34" t="s">
        <v>294</v>
      </c>
      <c r="D82" s="34" t="s">
        <v>146</v>
      </c>
      <c r="E82" s="34" t="s">
        <v>100</v>
      </c>
      <c r="F82" s="34" t="s">
        <v>206</v>
      </c>
      <c r="G82" s="35">
        <v>7.3014210505206498E-2</v>
      </c>
      <c r="H82" s="36">
        <v>22.546285390853882</v>
      </c>
      <c r="I82" s="36">
        <v>24.425885081291199</v>
      </c>
      <c r="J82" s="36">
        <v>53.027832508087158</v>
      </c>
      <c r="K82" s="36">
        <v>18.450069531688939</v>
      </c>
      <c r="L82" s="36">
        <v>4.0962156732823898</v>
      </c>
      <c r="M82" s="36">
        <v>15.178231463118749</v>
      </c>
      <c r="N82" s="36">
        <v>9.2476524814337395</v>
      </c>
      <c r="O82" s="36">
        <v>9.3812988274060896</v>
      </c>
      <c r="P82" s="36">
        <v>9.0025232652736911</v>
      </c>
      <c r="Q82" s="36">
        <v>8.1585608741987592</v>
      </c>
      <c r="R82" s="36">
        <v>9.3167230940356998</v>
      </c>
      <c r="S82" s="36">
        <v>9.4623590458998805</v>
      </c>
      <c r="T82" s="36">
        <v>7.70636574365904</v>
      </c>
      <c r="U82" s="34">
        <v>10</v>
      </c>
      <c r="V82" s="37" t="s">
        <v>102</v>
      </c>
      <c r="W82" s="37"/>
      <c r="X82" s="37"/>
      <c r="Y82" s="37"/>
    </row>
    <row r="83" spans="1:25" x14ac:dyDescent="0.25">
      <c r="A83" s="34">
        <v>516</v>
      </c>
      <c r="B83" s="34" t="s">
        <v>278</v>
      </c>
      <c r="C83" s="34" t="s">
        <v>279</v>
      </c>
      <c r="D83" s="34" t="s">
        <v>146</v>
      </c>
      <c r="E83" s="34" t="s">
        <v>100</v>
      </c>
      <c r="F83" s="34" t="s">
        <v>280</v>
      </c>
      <c r="G83" s="35">
        <v>7.6268693952838404E-2</v>
      </c>
      <c r="H83" s="36">
        <v>29.970088601112366</v>
      </c>
      <c r="I83" s="36">
        <v>21.938547492027283</v>
      </c>
      <c r="J83" s="36">
        <v>48.091360926628113</v>
      </c>
      <c r="K83" s="36">
        <v>24.230083576628918</v>
      </c>
      <c r="L83" s="36">
        <v>5.7400055339172704</v>
      </c>
      <c r="M83" s="36">
        <v>9.63911985292917</v>
      </c>
      <c r="N83" s="36">
        <v>12.29942734455355</v>
      </c>
      <c r="O83" s="36">
        <v>9.2593836935663507</v>
      </c>
      <c r="P83" s="36">
        <v>9.1596228744708004</v>
      </c>
      <c r="Q83" s="36">
        <v>6.4972169967998994</v>
      </c>
      <c r="R83" s="36">
        <v>8.8803134662844894</v>
      </c>
      <c r="S83" s="36">
        <v>8.6822096071592991</v>
      </c>
      <c r="T83" s="36">
        <v>5.6126170536928104</v>
      </c>
      <c r="U83" s="34">
        <v>10</v>
      </c>
      <c r="V83" s="37" t="s">
        <v>102</v>
      </c>
      <c r="W83" s="37"/>
      <c r="X83" s="37"/>
      <c r="Y83" s="37"/>
    </row>
    <row r="84" spans="1:25" x14ac:dyDescent="0.25">
      <c r="A84" s="34">
        <v>104</v>
      </c>
      <c r="B84" s="34" t="s">
        <v>283</v>
      </c>
      <c r="C84" s="34" t="s">
        <v>284</v>
      </c>
      <c r="D84" s="34" t="s">
        <v>138</v>
      </c>
      <c r="E84" s="34" t="s">
        <v>100</v>
      </c>
      <c r="F84" s="34" t="s">
        <v>135</v>
      </c>
      <c r="G84" s="35">
        <v>8.2183141009337199E-2</v>
      </c>
      <c r="H84" s="36">
        <v>20.109747350215912</v>
      </c>
      <c r="I84" s="36">
        <v>37.149700522422791</v>
      </c>
      <c r="J84" s="36">
        <v>42.740550637245178</v>
      </c>
      <c r="K84" s="36">
        <v>17.523489004673127</v>
      </c>
      <c r="L84" s="36">
        <v>2.58625839546449</v>
      </c>
      <c r="M84" s="36">
        <v>24.379832257901491</v>
      </c>
      <c r="N84" s="36">
        <v>12.76987024391309</v>
      </c>
      <c r="O84" s="36">
        <v>9.2898554476462696</v>
      </c>
      <c r="P84" s="36">
        <v>7.4657188840201503</v>
      </c>
      <c r="Q84" s="36">
        <v>4.13049804762655</v>
      </c>
      <c r="R84" s="36">
        <v>7.3708984913722606</v>
      </c>
      <c r="S84" s="36">
        <v>8.8190222592792207</v>
      </c>
      <c r="T84" s="36">
        <v>5.6645569681047503</v>
      </c>
      <c r="U84" s="34">
        <v>10</v>
      </c>
      <c r="V84" s="37" t="s">
        <v>102</v>
      </c>
      <c r="W84" s="37"/>
      <c r="X84" s="37"/>
      <c r="Y84" s="37"/>
    </row>
    <row r="85" spans="1:25" x14ac:dyDescent="0.25">
      <c r="A85" s="34">
        <v>768</v>
      </c>
      <c r="B85" s="34" t="s">
        <v>285</v>
      </c>
      <c r="C85" s="34" t="s">
        <v>286</v>
      </c>
      <c r="D85" s="34" t="s">
        <v>146</v>
      </c>
      <c r="E85" s="34" t="s">
        <v>95</v>
      </c>
      <c r="F85" s="34" t="s">
        <v>180</v>
      </c>
      <c r="G85" s="35">
        <v>9.2231236340151096E-2</v>
      </c>
      <c r="H85" s="36">
        <v>22.441209852695465</v>
      </c>
      <c r="I85" s="36">
        <v>33.833348751068115</v>
      </c>
      <c r="J85" s="36">
        <v>43.7254399061203</v>
      </c>
      <c r="K85" s="36">
        <v>16.55623504602427</v>
      </c>
      <c r="L85" s="36">
        <v>5.8849747338381597</v>
      </c>
      <c r="M85" s="36">
        <v>20.946860281269998</v>
      </c>
      <c r="N85" s="36">
        <v>12.886489698210561</v>
      </c>
      <c r="O85" s="36">
        <v>9.1315870096747105</v>
      </c>
      <c r="P85" s="36">
        <v>8.9751830803750003</v>
      </c>
      <c r="Q85" s="36">
        <v>6.3387105338838206</v>
      </c>
      <c r="R85" s="36">
        <v>8.2745557918286199</v>
      </c>
      <c r="S85" s="36">
        <v>6.9566148594371695</v>
      </c>
      <c r="T85" s="36">
        <v>4.0487889654536406</v>
      </c>
      <c r="U85" s="34">
        <v>10</v>
      </c>
      <c r="V85" s="37" t="s">
        <v>102</v>
      </c>
      <c r="W85" s="37"/>
      <c r="X85" s="37"/>
      <c r="Y85" s="37"/>
    </row>
    <row r="86" spans="1:25" x14ac:dyDescent="0.25">
      <c r="A86" s="34">
        <v>174</v>
      </c>
      <c r="B86" s="34" t="s">
        <v>287</v>
      </c>
      <c r="C86" s="34" t="s">
        <v>288</v>
      </c>
      <c r="D86" s="34" t="s">
        <v>146</v>
      </c>
      <c r="E86" s="34" t="s">
        <v>100</v>
      </c>
      <c r="F86" s="34" t="s">
        <v>96</v>
      </c>
      <c r="G86" s="35">
        <v>9.9412624122149601E-2</v>
      </c>
      <c r="H86" s="36">
        <v>21.257601678371429</v>
      </c>
      <c r="I86" s="36">
        <v>37.470880150794983</v>
      </c>
      <c r="J86" s="36">
        <v>41.271516680717468</v>
      </c>
      <c r="K86" s="36">
        <v>17.40930117685177</v>
      </c>
      <c r="L86" s="36">
        <v>3.84830051935523</v>
      </c>
      <c r="M86" s="36">
        <v>20.19725970729413</v>
      </c>
      <c r="N86" s="36">
        <v>17.27362122235542</v>
      </c>
      <c r="O86" s="36">
        <v>8.7744027764032708</v>
      </c>
      <c r="P86" s="36">
        <v>7.5795236003357092</v>
      </c>
      <c r="Q86" s="36">
        <v>4.8367326175902798</v>
      </c>
      <c r="R86" s="36">
        <v>6.5491024511087002</v>
      </c>
      <c r="S86" s="36">
        <v>6.7145508077934197</v>
      </c>
      <c r="T86" s="36">
        <v>6.8172051209120994</v>
      </c>
      <c r="U86" s="34">
        <v>10</v>
      </c>
      <c r="V86" s="37" t="s">
        <v>102</v>
      </c>
      <c r="W86" s="37"/>
      <c r="X86" s="37"/>
      <c r="Y86" s="37"/>
    </row>
    <row r="87" spans="1:25" x14ac:dyDescent="0.25">
      <c r="A87" s="34">
        <v>626</v>
      </c>
      <c r="B87" s="34" t="s">
        <v>299</v>
      </c>
      <c r="C87" s="34" t="s">
        <v>300</v>
      </c>
      <c r="D87" s="34" t="s">
        <v>138</v>
      </c>
      <c r="E87" s="34" t="s">
        <v>100</v>
      </c>
      <c r="F87" s="34" t="s">
        <v>202</v>
      </c>
      <c r="G87" s="35">
        <v>0.10281462549441441</v>
      </c>
      <c r="H87" s="36">
        <v>25.962859392166138</v>
      </c>
      <c r="I87" s="36">
        <v>31.588217616081238</v>
      </c>
      <c r="J87" s="36">
        <v>42.448922991752625</v>
      </c>
      <c r="K87" s="36">
        <v>22.51163334373058</v>
      </c>
      <c r="L87" s="36">
        <v>3.4512272092761398</v>
      </c>
      <c r="M87" s="36">
        <v>15.786998682783491</v>
      </c>
      <c r="N87" s="36">
        <v>15.801220068813979</v>
      </c>
      <c r="O87" s="36">
        <v>9.2815347916908006</v>
      </c>
      <c r="P87" s="36">
        <v>7.1517191350632201</v>
      </c>
      <c r="Q87" s="36">
        <v>4.7280461118244501</v>
      </c>
      <c r="R87" s="36">
        <v>5.2146611277807997</v>
      </c>
      <c r="S87" s="36">
        <v>8.7679656341038097</v>
      </c>
      <c r="T87" s="36">
        <v>7.3049938949348299</v>
      </c>
      <c r="U87" s="34">
        <v>10</v>
      </c>
      <c r="V87" s="37" t="s">
        <v>102</v>
      </c>
      <c r="W87" s="37"/>
      <c r="X87" s="37"/>
      <c r="Y87" s="37"/>
    </row>
    <row r="88" spans="1:25" x14ac:dyDescent="0.25">
      <c r="A88" s="34">
        <v>454</v>
      </c>
      <c r="B88" s="34" t="s">
        <v>307</v>
      </c>
      <c r="C88" s="34" t="s">
        <v>308</v>
      </c>
      <c r="D88" s="34" t="s">
        <v>146</v>
      </c>
      <c r="E88" s="34" t="s">
        <v>95</v>
      </c>
      <c r="F88" s="34" t="s">
        <v>114</v>
      </c>
      <c r="G88" s="35">
        <v>0.1030530505011804</v>
      </c>
      <c r="H88" s="36">
        <v>21.339729428291321</v>
      </c>
      <c r="I88" s="36">
        <v>31.067737936973572</v>
      </c>
      <c r="J88" s="36">
        <v>47.592532634735107</v>
      </c>
      <c r="K88" s="36">
        <v>17.85412455377536</v>
      </c>
      <c r="L88" s="36">
        <v>3.4856043773852097</v>
      </c>
      <c r="M88" s="36">
        <v>22.090544958280979</v>
      </c>
      <c r="N88" s="36">
        <v>8.9771936062169004</v>
      </c>
      <c r="O88" s="36">
        <v>9.3975691183539691</v>
      </c>
      <c r="P88" s="36">
        <v>6.9983494039224201</v>
      </c>
      <c r="Q88" s="36">
        <v>5.3945925841125799</v>
      </c>
      <c r="R88" s="36">
        <v>9.0650341022121612</v>
      </c>
      <c r="S88" s="36">
        <v>9.0159411951732498</v>
      </c>
      <c r="T88" s="36">
        <v>7.7210461005693301</v>
      </c>
      <c r="U88" s="34">
        <v>10</v>
      </c>
      <c r="V88" s="37" t="s">
        <v>102</v>
      </c>
      <c r="W88" s="37"/>
      <c r="X88" s="37"/>
      <c r="Y88" s="37"/>
    </row>
    <row r="89" spans="1:25" x14ac:dyDescent="0.25">
      <c r="A89" s="34">
        <v>270</v>
      </c>
      <c r="B89" s="34" t="s">
        <v>291</v>
      </c>
      <c r="C89" s="34" t="s">
        <v>292</v>
      </c>
      <c r="D89" s="34" t="s">
        <v>146</v>
      </c>
      <c r="E89" s="34" t="s">
        <v>100</v>
      </c>
      <c r="F89" s="34" t="s">
        <v>114</v>
      </c>
      <c r="G89" s="35">
        <v>0.103393738045321</v>
      </c>
      <c r="H89" s="36">
        <v>33.35919976234436</v>
      </c>
      <c r="I89" s="36">
        <v>35.520952939987183</v>
      </c>
      <c r="J89" s="36">
        <v>31.119847297668457</v>
      </c>
      <c r="K89" s="36">
        <v>22.551887622860249</v>
      </c>
      <c r="L89" s="36">
        <v>10.807312138589161</v>
      </c>
      <c r="M89" s="36">
        <v>13.46214747912941</v>
      </c>
      <c r="N89" s="36">
        <v>22.05880697958823</v>
      </c>
      <c r="O89" s="36">
        <v>9.2902650474583002</v>
      </c>
      <c r="P89" s="36">
        <v>7.2447528262661001</v>
      </c>
      <c r="Q89" s="36">
        <v>2.5211768362287299</v>
      </c>
      <c r="R89" s="36">
        <v>7.2935853023452806</v>
      </c>
      <c r="S89" s="36">
        <v>3.8793527280644704</v>
      </c>
      <c r="T89" s="36">
        <v>0.89071303947313007</v>
      </c>
      <c r="U89" s="34">
        <v>10</v>
      </c>
      <c r="V89" s="37" t="s">
        <v>102</v>
      </c>
      <c r="W89" s="37"/>
      <c r="X89" s="37"/>
      <c r="Y89" s="37"/>
    </row>
    <row r="90" spans="1:25" x14ac:dyDescent="0.25">
      <c r="A90" s="34">
        <v>332</v>
      </c>
      <c r="B90" s="34" t="s">
        <v>289</v>
      </c>
      <c r="C90" s="34" t="s">
        <v>290</v>
      </c>
      <c r="D90" s="34" t="s">
        <v>105</v>
      </c>
      <c r="E90" s="34" t="s">
        <v>100</v>
      </c>
      <c r="F90" s="34" t="s">
        <v>197</v>
      </c>
      <c r="G90" s="35">
        <v>0.11178389437049741</v>
      </c>
      <c r="H90" s="36">
        <v>18.947485089302063</v>
      </c>
      <c r="I90" s="36">
        <v>29.951989650726318</v>
      </c>
      <c r="J90" s="36">
        <v>51.100528240203857</v>
      </c>
      <c r="K90" s="36">
        <v>15.176059004696802</v>
      </c>
      <c r="L90" s="36">
        <v>3.7714261237164504</v>
      </c>
      <c r="M90" s="36">
        <v>22.05555084862597</v>
      </c>
      <c r="N90" s="36">
        <v>7.8964369318502401</v>
      </c>
      <c r="O90" s="36">
        <v>9.2053249497495511</v>
      </c>
      <c r="P90" s="36">
        <v>8.6098079846552409</v>
      </c>
      <c r="Q90" s="36">
        <v>7.9308632162664896</v>
      </c>
      <c r="R90" s="36">
        <v>8.8341746681838806</v>
      </c>
      <c r="S90" s="36">
        <v>8.0928577150730394</v>
      </c>
      <c r="T90" s="36">
        <v>8.4274985571874907</v>
      </c>
      <c r="U90" s="34">
        <v>10</v>
      </c>
      <c r="V90" s="37" t="s">
        <v>102</v>
      </c>
      <c r="W90" s="37"/>
      <c r="X90" s="37"/>
      <c r="Y90" s="37"/>
    </row>
    <row r="91" spans="1:25" x14ac:dyDescent="0.25">
      <c r="A91" s="34">
        <v>646</v>
      </c>
      <c r="B91" s="34" t="s">
        <v>301</v>
      </c>
      <c r="C91" s="34" t="s">
        <v>302</v>
      </c>
      <c r="D91" s="34" t="s">
        <v>146</v>
      </c>
      <c r="E91" s="34" t="s">
        <v>100</v>
      </c>
      <c r="F91" s="34" t="s">
        <v>114</v>
      </c>
      <c r="G91" s="35">
        <v>0.1166221538492152</v>
      </c>
      <c r="H91" s="36">
        <v>22.160246968269348</v>
      </c>
      <c r="I91" s="36">
        <v>30.410805344581604</v>
      </c>
      <c r="J91" s="36">
        <v>47.428947687149048</v>
      </c>
      <c r="K91" s="36">
        <v>18.727182940508499</v>
      </c>
      <c r="L91" s="36">
        <v>3.4330641525368097</v>
      </c>
      <c r="M91" s="36">
        <v>22.66584480837021</v>
      </c>
      <c r="N91" s="36">
        <v>7.7449611931479891</v>
      </c>
      <c r="O91" s="36">
        <v>9.3672393853219091</v>
      </c>
      <c r="P91" s="36">
        <v>5.9595789667680306</v>
      </c>
      <c r="Q91" s="36">
        <v>7.3117059818790793</v>
      </c>
      <c r="R91" s="36">
        <v>7.7324287442501305</v>
      </c>
      <c r="S91" s="36">
        <v>8.985665182895989</v>
      </c>
      <c r="T91" s="36">
        <v>8.0723286443204803</v>
      </c>
      <c r="U91" s="34">
        <v>10</v>
      </c>
      <c r="V91" s="37" t="s">
        <v>102</v>
      </c>
      <c r="W91" s="37"/>
      <c r="X91" s="37"/>
      <c r="Y91" s="37"/>
    </row>
    <row r="92" spans="1:25" x14ac:dyDescent="0.25">
      <c r="A92" s="34">
        <v>566</v>
      </c>
      <c r="B92" s="34" t="s">
        <v>276</v>
      </c>
      <c r="C92" s="34" t="s">
        <v>277</v>
      </c>
      <c r="D92" s="34" t="s">
        <v>146</v>
      </c>
      <c r="E92" s="34" t="s">
        <v>95</v>
      </c>
      <c r="F92" s="34" t="s">
        <v>171</v>
      </c>
      <c r="G92" s="35">
        <v>0.11671362953527931</v>
      </c>
      <c r="H92" s="36">
        <v>22.884371876716614</v>
      </c>
      <c r="I92" s="36">
        <v>37.483242154121399</v>
      </c>
      <c r="J92" s="36">
        <v>39.632385969161987</v>
      </c>
      <c r="K92" s="36"/>
      <c r="L92" s="36">
        <v>22.884371525438429</v>
      </c>
      <c r="M92" s="36">
        <v>17.892644133508799</v>
      </c>
      <c r="N92" s="36">
        <v>19.59059835736203</v>
      </c>
      <c r="O92" s="36">
        <v>8.5312781085498699</v>
      </c>
      <c r="P92" s="36">
        <v>7.1570008013524005</v>
      </c>
      <c r="Q92" s="36">
        <v>5.2900313253265896</v>
      </c>
      <c r="R92" s="36">
        <v>7.0909343975442001</v>
      </c>
      <c r="S92" s="36">
        <v>7.1466896198376304</v>
      </c>
      <c r="T92" s="36">
        <v>4.4164517310788201</v>
      </c>
      <c r="U92" s="34">
        <v>9</v>
      </c>
      <c r="V92" s="37" t="s">
        <v>20</v>
      </c>
      <c r="W92" s="37"/>
      <c r="X92" s="37"/>
      <c r="Y92" s="37"/>
    </row>
    <row r="93" spans="1:25" x14ac:dyDescent="0.25">
      <c r="A93" s="34">
        <v>894</v>
      </c>
      <c r="B93" s="34" t="s">
        <v>303</v>
      </c>
      <c r="C93" s="34" t="s">
        <v>304</v>
      </c>
      <c r="D93" s="34" t="s">
        <v>146</v>
      </c>
      <c r="E93" s="34" t="s">
        <v>100</v>
      </c>
      <c r="F93" s="34" t="s">
        <v>122</v>
      </c>
      <c r="G93" s="35">
        <v>0.1254867772808875</v>
      </c>
      <c r="H93" s="36">
        <v>21.830296516418457</v>
      </c>
      <c r="I93" s="36">
        <v>31.14599883556366</v>
      </c>
      <c r="J93" s="36">
        <v>47.023704648017883</v>
      </c>
      <c r="K93" s="36">
        <v>18.151161883656229</v>
      </c>
      <c r="L93" s="36">
        <v>3.6791348736436102</v>
      </c>
      <c r="M93" s="36">
        <v>12.05813867346383</v>
      </c>
      <c r="N93" s="36">
        <v>19.087859097544321</v>
      </c>
      <c r="O93" s="36">
        <v>9.3077767214068601</v>
      </c>
      <c r="P93" s="36">
        <v>7.7741454333228095</v>
      </c>
      <c r="Q93" s="36">
        <v>6.3417409795021902</v>
      </c>
      <c r="R93" s="36">
        <v>9.0600417989070703</v>
      </c>
      <c r="S93" s="36">
        <v>8.5690145831977098</v>
      </c>
      <c r="T93" s="36">
        <v>5.9709859553573201</v>
      </c>
      <c r="U93" s="34">
        <v>10</v>
      </c>
      <c r="V93" s="37" t="s">
        <v>102</v>
      </c>
      <c r="W93" s="37"/>
      <c r="X93" s="37"/>
      <c r="Y93" s="37"/>
    </row>
    <row r="94" spans="1:25" x14ac:dyDescent="0.25">
      <c r="A94" s="34">
        <v>586</v>
      </c>
      <c r="B94" s="34" t="s">
        <v>281</v>
      </c>
      <c r="C94" s="34" t="s">
        <v>282</v>
      </c>
      <c r="D94" s="34" t="s">
        <v>196</v>
      </c>
      <c r="E94" s="34" t="s">
        <v>100</v>
      </c>
      <c r="F94" s="34" t="s">
        <v>101</v>
      </c>
      <c r="G94" s="35">
        <v>0.13402977951764261</v>
      </c>
      <c r="H94" s="36">
        <v>27.50478982925415</v>
      </c>
      <c r="I94" s="36">
        <v>42.406558990478516</v>
      </c>
      <c r="J94" s="36">
        <v>30.088654160499573</v>
      </c>
      <c r="K94" s="36">
        <v>22.173338233955612</v>
      </c>
      <c r="L94" s="36">
        <v>5.3314505646833599</v>
      </c>
      <c r="M94" s="36">
        <v>21.34959836601158</v>
      </c>
      <c r="N94" s="36">
        <v>21.056960583547578</v>
      </c>
      <c r="O94" s="36">
        <v>7.9375752032938705</v>
      </c>
      <c r="P94" s="36">
        <v>6.0622723196880699</v>
      </c>
      <c r="Q94" s="36">
        <v>2.2979164433870802</v>
      </c>
      <c r="R94" s="36">
        <v>2.48518062409976</v>
      </c>
      <c r="S94" s="36">
        <v>7.8646801673649094</v>
      </c>
      <c r="T94" s="36">
        <v>3.4410274939694001</v>
      </c>
      <c r="U94" s="34">
        <v>10</v>
      </c>
      <c r="V94" s="37" t="s">
        <v>102</v>
      </c>
      <c r="W94" s="37"/>
      <c r="X94" s="37"/>
      <c r="Y94" s="37"/>
    </row>
    <row r="95" spans="1:25" x14ac:dyDescent="0.25">
      <c r="A95" s="34">
        <v>598</v>
      </c>
      <c r="B95" s="34" t="s">
        <v>311</v>
      </c>
      <c r="C95" s="34" t="s">
        <v>312</v>
      </c>
      <c r="D95" s="34" t="s">
        <v>138</v>
      </c>
      <c r="E95" s="34" t="s">
        <v>100</v>
      </c>
      <c r="F95" s="34" t="s">
        <v>313</v>
      </c>
      <c r="G95" s="35">
        <v>0.14782273547749339</v>
      </c>
      <c r="H95" s="36">
        <v>7.5556755065917969</v>
      </c>
      <c r="I95" s="36">
        <v>36.781993508338928</v>
      </c>
      <c r="J95" s="36">
        <v>55.662333965301514</v>
      </c>
      <c r="K95" s="36"/>
      <c r="L95" s="36">
        <v>7.5556755434099401</v>
      </c>
      <c r="M95" s="36">
        <v>17.09761999094555</v>
      </c>
      <c r="N95" s="36">
        <v>19.684373365989099</v>
      </c>
      <c r="O95" s="36">
        <v>9.6592110328484502</v>
      </c>
      <c r="P95" s="36">
        <v>9.1540807730035798</v>
      </c>
      <c r="Q95" s="36">
        <v>8.6539199126844206</v>
      </c>
      <c r="R95" s="36">
        <v>9.5910318423241794</v>
      </c>
      <c r="S95" s="36">
        <v>9.3678050203506409</v>
      </c>
      <c r="T95" s="36">
        <v>9.2362825184519011</v>
      </c>
      <c r="U95" s="34">
        <v>9</v>
      </c>
      <c r="V95" s="37" t="s">
        <v>20</v>
      </c>
      <c r="W95" s="37"/>
      <c r="X95" s="37"/>
      <c r="Y95" s="37"/>
    </row>
    <row r="96" spans="1:25" x14ac:dyDescent="0.25">
      <c r="A96" s="34">
        <v>384</v>
      </c>
      <c r="B96" s="34" t="s">
        <v>297</v>
      </c>
      <c r="C96" s="34" t="s">
        <v>298</v>
      </c>
      <c r="D96" s="34" t="s">
        <v>146</v>
      </c>
      <c r="E96" s="34" t="s">
        <v>95</v>
      </c>
      <c r="F96" s="34" t="s">
        <v>202</v>
      </c>
      <c r="G96" s="35">
        <v>0.1507745227184622</v>
      </c>
      <c r="H96" s="36">
        <v>21.68208509683609</v>
      </c>
      <c r="I96" s="36">
        <v>41.945666074752808</v>
      </c>
      <c r="J96" s="36">
        <v>36.372247338294983</v>
      </c>
      <c r="K96" s="36">
        <v>15.749232801926642</v>
      </c>
      <c r="L96" s="36">
        <v>5.9328523652454699</v>
      </c>
      <c r="M96" s="36">
        <v>21.647243697391268</v>
      </c>
      <c r="N96" s="36">
        <v>20.298422942023439</v>
      </c>
      <c r="O96" s="36">
        <v>8.9065617244355391</v>
      </c>
      <c r="P96" s="36">
        <v>8.2674547417819291</v>
      </c>
      <c r="Q96" s="36">
        <v>5.2134964795787306</v>
      </c>
      <c r="R96" s="36">
        <v>6.4259994493364196</v>
      </c>
      <c r="S96" s="36">
        <v>5.4124325621664298</v>
      </c>
      <c r="T96" s="36">
        <v>2.1463032361163199</v>
      </c>
      <c r="U96" s="34">
        <v>10</v>
      </c>
      <c r="V96" s="37" t="s">
        <v>102</v>
      </c>
      <c r="W96" s="37"/>
      <c r="X96" s="37"/>
      <c r="Y96" s="37"/>
    </row>
    <row r="97" spans="1:25" x14ac:dyDescent="0.25">
      <c r="A97" s="34">
        <v>430</v>
      </c>
      <c r="B97" s="34" t="s">
        <v>318</v>
      </c>
      <c r="C97" s="34" t="s">
        <v>319</v>
      </c>
      <c r="D97" s="34" t="s">
        <v>146</v>
      </c>
      <c r="E97" s="34" t="s">
        <v>100</v>
      </c>
      <c r="F97" s="34" t="s">
        <v>114</v>
      </c>
      <c r="G97" s="35">
        <v>0.15117344586279169</v>
      </c>
      <c r="H97" s="36">
        <v>20.450052618980408</v>
      </c>
      <c r="I97" s="36">
        <v>33.101928234100342</v>
      </c>
      <c r="J97" s="36">
        <v>46.448016166687012</v>
      </c>
      <c r="K97" s="36">
        <v>15.86354676761767</v>
      </c>
      <c r="L97" s="36">
        <v>4.5865061274052499</v>
      </c>
      <c r="M97" s="36">
        <v>19.127975506707809</v>
      </c>
      <c r="N97" s="36">
        <v>13.973953878725551</v>
      </c>
      <c r="O97" s="36">
        <v>9.08439764418649</v>
      </c>
      <c r="P97" s="36">
        <v>8.5435125231255995</v>
      </c>
      <c r="Q97" s="36">
        <v>5.1072154546246802</v>
      </c>
      <c r="R97" s="36">
        <v>8.7952805107364807</v>
      </c>
      <c r="S97" s="36">
        <v>7.6746385084249402</v>
      </c>
      <c r="T97" s="36">
        <v>7.2429730784448907</v>
      </c>
      <c r="U97" s="34">
        <v>10</v>
      </c>
      <c r="V97" s="37" t="s">
        <v>102</v>
      </c>
      <c r="W97" s="37"/>
      <c r="X97" s="37"/>
      <c r="Y97" s="37"/>
    </row>
    <row r="98" spans="1:25" x14ac:dyDescent="0.25">
      <c r="A98" s="34">
        <v>887</v>
      </c>
      <c r="B98" s="34" t="s">
        <v>305</v>
      </c>
      <c r="C98" s="34" t="s">
        <v>306</v>
      </c>
      <c r="D98" s="34" t="s">
        <v>99</v>
      </c>
      <c r="E98" s="34" t="s">
        <v>100</v>
      </c>
      <c r="F98" s="34" t="s">
        <v>280</v>
      </c>
      <c r="G98" s="35">
        <v>0.15150561094694809</v>
      </c>
      <c r="H98" s="36">
        <v>26.275068521499634</v>
      </c>
      <c r="I98" s="36">
        <v>34.560784697532654</v>
      </c>
      <c r="J98" s="36">
        <v>39.164143800735474</v>
      </c>
      <c r="K98" s="36">
        <v>22.860906058130769</v>
      </c>
      <c r="L98" s="36">
        <v>3.4141634116003301</v>
      </c>
      <c r="M98" s="36">
        <v>14.90196461090571</v>
      </c>
      <c r="N98" s="36">
        <v>19.658820485121151</v>
      </c>
      <c r="O98" s="36">
        <v>6.7562602784771304</v>
      </c>
      <c r="P98" s="36">
        <v>7.7595574025195697</v>
      </c>
      <c r="Q98" s="36">
        <v>6.1839110460423594</v>
      </c>
      <c r="R98" s="36">
        <v>5.2451185616142002</v>
      </c>
      <c r="S98" s="36">
        <v>8.757485767453419</v>
      </c>
      <c r="T98" s="36">
        <v>4.4618123781363099</v>
      </c>
      <c r="U98" s="34">
        <v>10</v>
      </c>
      <c r="V98" s="37" t="s">
        <v>102</v>
      </c>
      <c r="W98" s="37"/>
      <c r="X98" s="37"/>
      <c r="Y98" s="37"/>
    </row>
    <row r="99" spans="1:25" x14ac:dyDescent="0.25">
      <c r="A99" s="34">
        <v>4</v>
      </c>
      <c r="B99" s="34" t="s">
        <v>314</v>
      </c>
      <c r="C99" s="34" t="s">
        <v>315</v>
      </c>
      <c r="D99" s="34" t="s">
        <v>196</v>
      </c>
      <c r="E99" s="34" t="s">
        <v>100</v>
      </c>
      <c r="F99" s="34" t="s">
        <v>135</v>
      </c>
      <c r="G99" s="35">
        <v>0.15213334517876709</v>
      </c>
      <c r="H99" s="36">
        <v>15.493696928024292</v>
      </c>
      <c r="I99" s="36">
        <v>45.8231121301651</v>
      </c>
      <c r="J99" s="36">
        <v>38.683190941810608</v>
      </c>
      <c r="K99" s="36"/>
      <c r="L99" s="36">
        <v>15.493696688940231</v>
      </c>
      <c r="M99" s="36">
        <v>22.179077700088591</v>
      </c>
      <c r="N99" s="36">
        <v>23.64403439852946</v>
      </c>
      <c r="O99" s="36">
        <v>8.3845901037189705</v>
      </c>
      <c r="P99" s="36">
        <v>8.2180951739384103</v>
      </c>
      <c r="Q99" s="36">
        <v>5.54002523126913</v>
      </c>
      <c r="R99" s="36">
        <v>4.7741775907488799</v>
      </c>
      <c r="S99" s="36">
        <v>8.9390331391373099</v>
      </c>
      <c r="T99" s="36">
        <v>2.8272699736338498</v>
      </c>
      <c r="U99" s="34">
        <v>9</v>
      </c>
      <c r="V99" s="37" t="s">
        <v>20</v>
      </c>
      <c r="W99" s="37"/>
      <c r="X99" s="37"/>
      <c r="Y99" s="37"/>
    </row>
    <row r="100" spans="1:25" x14ac:dyDescent="0.25">
      <c r="A100" s="34">
        <v>800</v>
      </c>
      <c r="B100" s="34" t="s">
        <v>322</v>
      </c>
      <c r="C100" s="34" t="s">
        <v>323</v>
      </c>
      <c r="D100" s="34" t="s">
        <v>146</v>
      </c>
      <c r="E100" s="34" t="s">
        <v>100</v>
      </c>
      <c r="F100" s="34" t="s">
        <v>202</v>
      </c>
      <c r="G100" s="35">
        <v>0.15573279932040529</v>
      </c>
      <c r="H100" s="36">
        <v>23.291862010955811</v>
      </c>
      <c r="I100" s="36">
        <v>28.474214673042297</v>
      </c>
      <c r="J100" s="36">
        <v>48.233923316001892</v>
      </c>
      <c r="K100" s="36">
        <v>19.23198186280646</v>
      </c>
      <c r="L100" s="36">
        <v>4.0598795651775204</v>
      </c>
      <c r="M100" s="36">
        <v>16.824622404769592</v>
      </c>
      <c r="N100" s="36">
        <v>11.64959357489955</v>
      </c>
      <c r="O100" s="36">
        <v>9.1457942562897294</v>
      </c>
      <c r="P100" s="36">
        <v>8.5787556657043691</v>
      </c>
      <c r="Q100" s="36">
        <v>7.3590277614099797</v>
      </c>
      <c r="R100" s="36">
        <v>8.4534762734124591</v>
      </c>
      <c r="S100" s="36">
        <v>8.5714253061094503</v>
      </c>
      <c r="T100" s="36">
        <v>6.1254433294185002</v>
      </c>
      <c r="U100" s="34">
        <v>10</v>
      </c>
      <c r="V100" s="37" t="s">
        <v>102</v>
      </c>
      <c r="W100" s="37"/>
      <c r="X100" s="37"/>
      <c r="Y100" s="37"/>
    </row>
    <row r="101" spans="1:25" x14ac:dyDescent="0.25">
      <c r="A101" s="34">
        <v>120</v>
      </c>
      <c r="B101" s="34" t="s">
        <v>295</v>
      </c>
      <c r="C101" s="34" t="s">
        <v>296</v>
      </c>
      <c r="D101" s="34" t="s">
        <v>146</v>
      </c>
      <c r="E101" s="34" t="s">
        <v>100</v>
      </c>
      <c r="F101" s="34" t="s">
        <v>122</v>
      </c>
      <c r="G101" s="35">
        <v>0.15784922652590769</v>
      </c>
      <c r="H101" s="36">
        <v>24.484123289585114</v>
      </c>
      <c r="I101" s="36">
        <v>33.140584826469421</v>
      </c>
      <c r="J101" s="36">
        <v>42.375290393829346</v>
      </c>
      <c r="K101" s="36">
        <v>18.006971004270419</v>
      </c>
      <c r="L101" s="36">
        <v>6.47715290821069</v>
      </c>
      <c r="M101" s="36">
        <v>16.929995871219642</v>
      </c>
      <c r="N101" s="36">
        <v>16.21058861212439</v>
      </c>
      <c r="O101" s="36">
        <v>8.5897075974875605</v>
      </c>
      <c r="P101" s="36">
        <v>7.2596058018519898</v>
      </c>
      <c r="Q101" s="36">
        <v>5.8186875443851305</v>
      </c>
      <c r="R101" s="36">
        <v>7.72439630815248</v>
      </c>
      <c r="S101" s="36">
        <v>7.917884949694221</v>
      </c>
      <c r="T101" s="36">
        <v>5.0650094026065</v>
      </c>
      <c r="U101" s="34">
        <v>10</v>
      </c>
      <c r="V101" s="37" t="s">
        <v>102</v>
      </c>
      <c r="W101" s="37"/>
      <c r="X101" s="37"/>
      <c r="Y101" s="37"/>
    </row>
    <row r="102" spans="1:25" x14ac:dyDescent="0.25">
      <c r="A102" s="34">
        <v>834</v>
      </c>
      <c r="B102" s="34" t="s">
        <v>324</v>
      </c>
      <c r="C102" s="34" t="s">
        <v>325</v>
      </c>
      <c r="D102" s="34" t="s">
        <v>146</v>
      </c>
      <c r="E102" s="34" t="s">
        <v>100</v>
      </c>
      <c r="F102" s="34" t="s">
        <v>135</v>
      </c>
      <c r="G102" s="35">
        <v>0.1660883037026635</v>
      </c>
      <c r="H102" s="36">
        <v>23.551627993583679</v>
      </c>
      <c r="I102" s="36">
        <v>27.228465676307678</v>
      </c>
      <c r="J102" s="36">
        <v>49.219906330108643</v>
      </c>
      <c r="K102" s="36">
        <v>19.33383319115184</v>
      </c>
      <c r="L102" s="36">
        <v>4.2177940344709395</v>
      </c>
      <c r="M102" s="36">
        <v>9.3006113828897607</v>
      </c>
      <c r="N102" s="36">
        <v>17.92785563377878</v>
      </c>
      <c r="O102" s="36">
        <v>9.1963095497198406</v>
      </c>
      <c r="P102" s="36">
        <v>8.9696605112090797</v>
      </c>
      <c r="Q102" s="36">
        <v>8.0103720086375496</v>
      </c>
      <c r="R102" s="36">
        <v>9.1192546509737102</v>
      </c>
      <c r="S102" s="36">
        <v>8.4625398168033392</v>
      </c>
      <c r="T102" s="36">
        <v>5.4617692203669401</v>
      </c>
      <c r="U102" s="34">
        <v>10</v>
      </c>
      <c r="V102" s="37" t="s">
        <v>102</v>
      </c>
      <c r="W102" s="37"/>
      <c r="X102" s="37"/>
      <c r="Y102" s="37"/>
    </row>
    <row r="103" spans="1:25" x14ac:dyDescent="0.25">
      <c r="A103" s="34">
        <v>694</v>
      </c>
      <c r="B103" s="34" t="s">
        <v>326</v>
      </c>
      <c r="C103" s="34" t="s">
        <v>327</v>
      </c>
      <c r="D103" s="34" t="s">
        <v>146</v>
      </c>
      <c r="E103" s="34" t="s">
        <v>100</v>
      </c>
      <c r="F103" s="34" t="s">
        <v>108</v>
      </c>
      <c r="G103" s="35">
        <v>0.1712277137605642</v>
      </c>
      <c r="H103" s="36">
        <v>22.981120645999908</v>
      </c>
      <c r="I103" s="36">
        <v>29.532432556152344</v>
      </c>
      <c r="J103" s="36">
        <v>47.486448287963867</v>
      </c>
      <c r="K103" s="36">
        <v>16.722418698377432</v>
      </c>
      <c r="L103" s="36">
        <v>6.2587016015954591</v>
      </c>
      <c r="M103" s="36">
        <v>18.64151765606697</v>
      </c>
      <c r="N103" s="36">
        <v>10.89091370692255</v>
      </c>
      <c r="O103" s="36">
        <v>9.0808235913727398</v>
      </c>
      <c r="P103" s="36">
        <v>8.6032827295003909</v>
      </c>
      <c r="Q103" s="36">
        <v>6.7201995513173003</v>
      </c>
      <c r="R103" s="36">
        <v>8.9209872612245693</v>
      </c>
      <c r="S103" s="36">
        <v>7.3947603372464297</v>
      </c>
      <c r="T103" s="36">
        <v>6.7663948663744504</v>
      </c>
      <c r="U103" s="34">
        <v>10</v>
      </c>
      <c r="V103" s="37" t="s">
        <v>102</v>
      </c>
      <c r="W103" s="37"/>
      <c r="X103" s="37"/>
      <c r="Y103" s="37"/>
    </row>
    <row r="104" spans="1:25" x14ac:dyDescent="0.25">
      <c r="A104" s="34">
        <v>686</v>
      </c>
      <c r="B104" s="34" t="s">
        <v>309</v>
      </c>
      <c r="C104" s="34" t="s">
        <v>310</v>
      </c>
      <c r="D104" s="34" t="s">
        <v>146</v>
      </c>
      <c r="E104" s="34" t="s">
        <v>100</v>
      </c>
      <c r="F104" s="34" t="s">
        <v>108</v>
      </c>
      <c r="G104" s="35">
        <v>0.17192269708431801</v>
      </c>
      <c r="H104" s="36">
        <v>22.179368138313293</v>
      </c>
      <c r="I104" s="36">
        <v>46.702513098716736</v>
      </c>
      <c r="J104" s="36">
        <v>31.118118762969971</v>
      </c>
      <c r="K104" s="36">
        <v>17.890405354950133</v>
      </c>
      <c r="L104" s="36">
        <v>4.2889630536805505</v>
      </c>
      <c r="M104" s="36">
        <v>21.65572006597883</v>
      </c>
      <c r="N104" s="36">
        <v>25.046793436901339</v>
      </c>
      <c r="O104" s="36">
        <v>8.7107123929319901</v>
      </c>
      <c r="P104" s="36">
        <v>6.2726916676711504</v>
      </c>
      <c r="Q104" s="36">
        <v>3.5511071029693002</v>
      </c>
      <c r="R104" s="36">
        <v>6.0277880973717402</v>
      </c>
      <c r="S104" s="36">
        <v>5.2066963696489905</v>
      </c>
      <c r="T104" s="36">
        <v>1.34912245789531</v>
      </c>
      <c r="U104" s="34">
        <v>10</v>
      </c>
      <c r="V104" s="37" t="s">
        <v>102</v>
      </c>
      <c r="W104" s="37"/>
      <c r="X104" s="37"/>
      <c r="Y104" s="37"/>
    </row>
    <row r="105" spans="1:25" x14ac:dyDescent="0.25">
      <c r="A105" s="34">
        <v>729</v>
      </c>
      <c r="B105" s="34" t="s">
        <v>320</v>
      </c>
      <c r="C105" s="34" t="s">
        <v>321</v>
      </c>
      <c r="D105" s="34" t="s">
        <v>99</v>
      </c>
      <c r="E105" s="34" t="s">
        <v>95</v>
      </c>
      <c r="F105" s="34" t="s">
        <v>206</v>
      </c>
      <c r="G105" s="35">
        <v>0.19546827838016639</v>
      </c>
      <c r="H105" s="36">
        <v>20.943444967269897</v>
      </c>
      <c r="I105" s="36">
        <v>33.437696099281311</v>
      </c>
      <c r="J105" s="36">
        <v>45.618858933448792</v>
      </c>
      <c r="K105" s="36">
        <v>17.410026783576221</v>
      </c>
      <c r="L105" s="36">
        <v>3.5334179174099902</v>
      </c>
      <c r="M105" s="36">
        <v>18.44238432038955</v>
      </c>
      <c r="N105" s="36">
        <v>14.995309924298589</v>
      </c>
      <c r="O105" s="36">
        <v>7.95296264110035</v>
      </c>
      <c r="P105" s="36">
        <v>8.1382288655780712</v>
      </c>
      <c r="Q105" s="36">
        <v>6.7532480086903695</v>
      </c>
      <c r="R105" s="36">
        <v>7.9048131206497203</v>
      </c>
      <c r="S105" s="36">
        <v>8.7517982371425393</v>
      </c>
      <c r="T105" s="36">
        <v>6.1178101811636703</v>
      </c>
      <c r="U105" s="34">
        <v>10</v>
      </c>
      <c r="V105" s="37" t="s">
        <v>102</v>
      </c>
      <c r="W105" s="37"/>
      <c r="X105" s="37"/>
      <c r="Y105" s="37"/>
    </row>
    <row r="106" spans="1:25" x14ac:dyDescent="0.25">
      <c r="A106" s="34">
        <v>24</v>
      </c>
      <c r="B106" s="34" t="s">
        <v>316</v>
      </c>
      <c r="C106" s="34" t="s">
        <v>317</v>
      </c>
      <c r="D106" s="34" t="s">
        <v>146</v>
      </c>
      <c r="E106" s="34" t="s">
        <v>100</v>
      </c>
      <c r="F106" s="34" t="s">
        <v>135</v>
      </c>
      <c r="G106" s="35">
        <v>0.20876726477076141</v>
      </c>
      <c r="H106" s="36">
        <v>20.464198291301727</v>
      </c>
      <c r="I106" s="36">
        <v>34.506675601005554</v>
      </c>
      <c r="J106" s="36">
        <v>45.029127597808838</v>
      </c>
      <c r="K106" s="36">
        <v>16.614813301450251</v>
      </c>
      <c r="L106" s="36">
        <v>3.8493858266139998</v>
      </c>
      <c r="M106" s="36">
        <v>20.291118118481467</v>
      </c>
      <c r="N106" s="36">
        <v>14.215557126028749</v>
      </c>
      <c r="O106" s="36">
        <v>7.7087190516176909</v>
      </c>
      <c r="P106" s="36">
        <v>7.9700670855512605</v>
      </c>
      <c r="Q106" s="36">
        <v>6.9941911897402305</v>
      </c>
      <c r="R106" s="36">
        <v>8.0517286202988902</v>
      </c>
      <c r="S106" s="36">
        <v>8.1110299369176104</v>
      </c>
      <c r="T106" s="36">
        <v>6.1933897433007497</v>
      </c>
      <c r="U106" s="34">
        <v>10</v>
      </c>
      <c r="V106" s="37" t="s">
        <v>102</v>
      </c>
      <c r="W106" s="37"/>
      <c r="X106" s="37"/>
      <c r="Y106" s="37"/>
    </row>
    <row r="107" spans="1:25" x14ac:dyDescent="0.25">
      <c r="A107" s="34">
        <v>180</v>
      </c>
      <c r="B107" s="34" t="s">
        <v>330</v>
      </c>
      <c r="C107" s="34" t="s">
        <v>331</v>
      </c>
      <c r="D107" s="34" t="s">
        <v>146</v>
      </c>
      <c r="E107" s="34" t="s">
        <v>95</v>
      </c>
      <c r="F107" s="34" t="s">
        <v>101</v>
      </c>
      <c r="G107" s="35">
        <v>0.22404384031047969</v>
      </c>
      <c r="H107" s="36">
        <v>24.408036470413208</v>
      </c>
      <c r="I107" s="36">
        <v>24.43985790014267</v>
      </c>
      <c r="J107" s="36">
        <v>51.152104139328003</v>
      </c>
      <c r="K107" s="36">
        <v>20.213015142712869</v>
      </c>
      <c r="L107" s="36">
        <v>4.1950211803605395</v>
      </c>
      <c r="M107" s="36">
        <v>10.668424265506241</v>
      </c>
      <c r="N107" s="36">
        <v>13.771432773734471</v>
      </c>
      <c r="O107" s="36">
        <v>9.0759336895531</v>
      </c>
      <c r="P107" s="36">
        <v>8.5847387982082903</v>
      </c>
      <c r="Q107" s="36">
        <v>7.8658862855993199</v>
      </c>
      <c r="R107" s="36">
        <v>8.7523120690515004</v>
      </c>
      <c r="S107" s="36">
        <v>8.8875959532541806</v>
      </c>
      <c r="T107" s="36">
        <v>7.9856398420118504</v>
      </c>
      <c r="U107" s="34">
        <v>10</v>
      </c>
      <c r="V107" s="37" t="s">
        <v>102</v>
      </c>
      <c r="W107" s="37"/>
      <c r="X107" s="37"/>
      <c r="Y107" s="37"/>
    </row>
    <row r="108" spans="1:25" x14ac:dyDescent="0.25">
      <c r="A108" s="34">
        <v>624</v>
      </c>
      <c r="B108" s="34" t="s">
        <v>332</v>
      </c>
      <c r="C108" s="34" t="s">
        <v>333</v>
      </c>
      <c r="D108" s="34" t="s">
        <v>146</v>
      </c>
      <c r="E108" s="34" t="s">
        <v>95</v>
      </c>
      <c r="F108" s="34" t="s">
        <v>117</v>
      </c>
      <c r="G108" s="35">
        <v>0.2274349830001085</v>
      </c>
      <c r="H108" s="36">
        <v>20.877192914485931</v>
      </c>
      <c r="I108" s="36">
        <v>39.904385805130005</v>
      </c>
      <c r="J108" s="36">
        <v>39.218422770500183</v>
      </c>
      <c r="K108" s="36">
        <v>16.919073213747559</v>
      </c>
      <c r="L108" s="36">
        <v>3.95811937814244</v>
      </c>
      <c r="M108" s="36">
        <v>21.53636351760478</v>
      </c>
      <c r="N108" s="36">
        <v>18.368021767713799</v>
      </c>
      <c r="O108" s="36">
        <v>8.7612211088444205</v>
      </c>
      <c r="P108" s="36">
        <v>8.5865544181891416</v>
      </c>
      <c r="Q108" s="36">
        <v>4.9415516442013896</v>
      </c>
      <c r="R108" s="36">
        <v>6.2868460413985101</v>
      </c>
      <c r="S108" s="36">
        <v>8.7117993257682595</v>
      </c>
      <c r="T108" s="36">
        <v>1.93044958439453</v>
      </c>
      <c r="U108" s="34">
        <v>10</v>
      </c>
      <c r="V108" s="37" t="s">
        <v>102</v>
      </c>
      <c r="W108" s="37"/>
      <c r="X108" s="37"/>
      <c r="Y108" s="37"/>
    </row>
    <row r="109" spans="1:25" x14ac:dyDescent="0.25">
      <c r="A109" s="34">
        <v>478</v>
      </c>
      <c r="B109" s="34" t="s">
        <v>328</v>
      </c>
      <c r="C109" s="34" t="s">
        <v>329</v>
      </c>
      <c r="D109" s="34" t="s">
        <v>146</v>
      </c>
      <c r="E109" s="34" t="s">
        <v>100</v>
      </c>
      <c r="F109" s="34" t="s">
        <v>249</v>
      </c>
      <c r="G109" s="35">
        <v>0.24730336854614751</v>
      </c>
      <c r="H109" s="36">
        <v>18.344394862651825</v>
      </c>
      <c r="I109" s="36">
        <v>42.758417129516602</v>
      </c>
      <c r="J109" s="36">
        <v>38.897186517715454</v>
      </c>
      <c r="K109" s="36">
        <v>15.325226888171539</v>
      </c>
      <c r="L109" s="36">
        <v>3.0191679124056701</v>
      </c>
      <c r="M109" s="36">
        <v>20.927882766936502</v>
      </c>
      <c r="N109" s="36">
        <v>21.83053481928436</v>
      </c>
      <c r="O109" s="36">
        <v>7.7772025242370297</v>
      </c>
      <c r="P109" s="36">
        <v>6.9763930062366795</v>
      </c>
      <c r="Q109" s="36">
        <v>5.4042875002076798</v>
      </c>
      <c r="R109" s="36">
        <v>7.7497068921052401</v>
      </c>
      <c r="S109" s="36">
        <v>7.5628180800837299</v>
      </c>
      <c r="T109" s="36">
        <v>3.42677961033568</v>
      </c>
      <c r="U109" s="34">
        <v>10</v>
      </c>
      <c r="V109" s="37" t="s">
        <v>102</v>
      </c>
      <c r="W109" s="37"/>
      <c r="X109" s="37"/>
      <c r="Y109" s="37"/>
    </row>
    <row r="110" spans="1:25" x14ac:dyDescent="0.25">
      <c r="A110" s="34">
        <v>231</v>
      </c>
      <c r="B110" s="34" t="s">
        <v>339</v>
      </c>
      <c r="C110" s="34" t="s">
        <v>340</v>
      </c>
      <c r="D110" s="34" t="s">
        <v>146</v>
      </c>
      <c r="E110" s="34" t="s">
        <v>100</v>
      </c>
      <c r="F110" s="34" t="s">
        <v>108</v>
      </c>
      <c r="G110" s="35">
        <v>0.26129126662528063</v>
      </c>
      <c r="H110" s="36">
        <v>15.626475214958191</v>
      </c>
      <c r="I110" s="36">
        <v>35.277324914932251</v>
      </c>
      <c r="J110" s="36">
        <v>49.096199870109558</v>
      </c>
      <c r="K110" s="36">
        <v>13.408277806676519</v>
      </c>
      <c r="L110" s="36">
        <v>2.2181978033169201</v>
      </c>
      <c r="M110" s="36">
        <v>19.5047822579591</v>
      </c>
      <c r="N110" s="36">
        <v>15.772541644587079</v>
      </c>
      <c r="O110" s="36">
        <v>8.8888016963335499</v>
      </c>
      <c r="P110" s="36">
        <v>8.5294720948859002</v>
      </c>
      <c r="Q110" s="36">
        <v>6.9708081447658703</v>
      </c>
      <c r="R110" s="36">
        <v>8.0905604394577004</v>
      </c>
      <c r="S110" s="36">
        <v>8.8195500105380198</v>
      </c>
      <c r="T110" s="36">
        <v>7.7970081014789301</v>
      </c>
      <c r="U110" s="34">
        <v>10</v>
      </c>
      <c r="V110" s="37" t="s">
        <v>102</v>
      </c>
      <c r="W110" s="37"/>
      <c r="X110" s="37"/>
      <c r="Y110" s="37"/>
    </row>
    <row r="111" spans="1:25" x14ac:dyDescent="0.25">
      <c r="A111" s="34">
        <v>204</v>
      </c>
      <c r="B111" s="34" t="s">
        <v>334</v>
      </c>
      <c r="C111" s="34" t="s">
        <v>335</v>
      </c>
      <c r="D111" s="34" t="s">
        <v>146</v>
      </c>
      <c r="E111" s="34" t="s">
        <v>100</v>
      </c>
      <c r="F111" s="34" t="s">
        <v>101</v>
      </c>
      <c r="G111" s="35">
        <v>0.26591101636855069</v>
      </c>
      <c r="H111" s="36">
        <v>22.588980197906494</v>
      </c>
      <c r="I111" s="36">
        <v>38.9778733253479</v>
      </c>
      <c r="J111" s="36">
        <v>38.433143496513367</v>
      </c>
      <c r="K111" s="36">
        <v>17.152273301121571</v>
      </c>
      <c r="L111" s="36">
        <v>5.43670719201653</v>
      </c>
      <c r="M111" s="36">
        <v>20.627188635834909</v>
      </c>
      <c r="N111" s="36">
        <v>18.350685410347801</v>
      </c>
      <c r="O111" s="36">
        <v>8.5101861405272405</v>
      </c>
      <c r="P111" s="36">
        <v>8.389429487229549</v>
      </c>
      <c r="Q111" s="36">
        <v>5.1928946715365498</v>
      </c>
      <c r="R111" s="36">
        <v>7.5938812841656</v>
      </c>
      <c r="S111" s="36">
        <v>6.1565214661379297</v>
      </c>
      <c r="T111" s="36">
        <v>2.59023241108261</v>
      </c>
      <c r="U111" s="34">
        <v>10</v>
      </c>
      <c r="V111" s="37" t="s">
        <v>102</v>
      </c>
      <c r="W111" s="37"/>
      <c r="X111" s="37"/>
      <c r="Y111" s="37"/>
    </row>
    <row r="112" spans="1:25" x14ac:dyDescent="0.25">
      <c r="A112" s="34">
        <v>324</v>
      </c>
      <c r="B112" s="34" t="s">
        <v>343</v>
      </c>
      <c r="C112" s="34" t="s">
        <v>344</v>
      </c>
      <c r="D112" s="34" t="s">
        <v>146</v>
      </c>
      <c r="E112" s="34" t="s">
        <v>100</v>
      </c>
      <c r="F112" s="34" t="s">
        <v>122</v>
      </c>
      <c r="G112" s="35">
        <v>0.28284829057964278</v>
      </c>
      <c r="H112" s="36">
        <v>22.717344760894775</v>
      </c>
      <c r="I112" s="36">
        <v>39.646056294441223</v>
      </c>
      <c r="J112" s="36">
        <v>37.63660192489624</v>
      </c>
      <c r="K112" s="36">
        <v>16.514689982414211</v>
      </c>
      <c r="L112" s="36">
        <v>6.2026542841384602</v>
      </c>
      <c r="M112" s="36">
        <v>20.71436001798244</v>
      </c>
      <c r="N112" s="36">
        <v>18.931695336360001</v>
      </c>
      <c r="O112" s="36">
        <v>8.5469735881490898</v>
      </c>
      <c r="P112" s="36">
        <v>7.4436305146775794</v>
      </c>
      <c r="Q112" s="36">
        <v>5.34312771304538</v>
      </c>
      <c r="R112" s="36">
        <v>6.8974991299450501</v>
      </c>
      <c r="S112" s="36">
        <v>5.87412840806505</v>
      </c>
      <c r="T112" s="36">
        <v>3.5312410252187001</v>
      </c>
      <c r="U112" s="34">
        <v>10</v>
      </c>
      <c r="V112" s="37" t="s">
        <v>102</v>
      </c>
      <c r="W112" s="37"/>
      <c r="X112" s="37"/>
      <c r="Y112" s="37"/>
    </row>
    <row r="113" spans="1:25" x14ac:dyDescent="0.25">
      <c r="A113" s="34">
        <v>466</v>
      </c>
      <c r="B113" s="34" t="s">
        <v>341</v>
      </c>
      <c r="C113" s="34" t="s">
        <v>342</v>
      </c>
      <c r="D113" s="34" t="s">
        <v>146</v>
      </c>
      <c r="E113" s="34" t="s">
        <v>100</v>
      </c>
      <c r="F113" s="34" t="s">
        <v>122</v>
      </c>
      <c r="G113" s="35">
        <v>0.28303712474071713</v>
      </c>
      <c r="H113" s="36">
        <v>21.479608118534088</v>
      </c>
      <c r="I113" s="36">
        <v>42.174911499023438</v>
      </c>
      <c r="J113" s="36">
        <v>36.345481872558594</v>
      </c>
      <c r="K113" s="36">
        <v>15.388384537126971</v>
      </c>
      <c r="L113" s="36">
        <v>6.0912241685668205</v>
      </c>
      <c r="M113" s="36">
        <v>21.152659730945999</v>
      </c>
      <c r="N113" s="36">
        <v>21.02225051970337</v>
      </c>
      <c r="O113" s="36">
        <v>8.71882764477661</v>
      </c>
      <c r="P113" s="36">
        <v>7.0373714501684406</v>
      </c>
      <c r="Q113" s="36">
        <v>4.9704343150975907</v>
      </c>
      <c r="R113" s="36">
        <v>6.1077268833808196</v>
      </c>
      <c r="S113" s="36">
        <v>8.2339735485540988</v>
      </c>
      <c r="T113" s="36">
        <v>1.2771472016771199</v>
      </c>
      <c r="U113" s="34">
        <v>10</v>
      </c>
      <c r="V113" s="37" t="s">
        <v>102</v>
      </c>
      <c r="W113" s="37"/>
      <c r="X113" s="37"/>
      <c r="Y113" s="37"/>
    </row>
    <row r="114" spans="1:25" x14ac:dyDescent="0.25">
      <c r="A114" s="34">
        <v>108</v>
      </c>
      <c r="B114" s="34" t="s">
        <v>347</v>
      </c>
      <c r="C114" s="34" t="s">
        <v>348</v>
      </c>
      <c r="D114" s="34" t="s">
        <v>146</v>
      </c>
      <c r="E114" s="34" t="s">
        <v>100</v>
      </c>
      <c r="F114" s="34" t="s">
        <v>197</v>
      </c>
      <c r="G114" s="35">
        <v>0.29317474171626051</v>
      </c>
      <c r="H114" s="36">
        <v>24.568985402584076</v>
      </c>
      <c r="I114" s="36">
        <v>31.104111671447754</v>
      </c>
      <c r="J114" s="36">
        <v>44.326901435852051</v>
      </c>
      <c r="K114" s="36">
        <v>20.732301252555679</v>
      </c>
      <c r="L114" s="36">
        <v>3.8366845597519004</v>
      </c>
      <c r="M114" s="36">
        <v>19.585992899473759</v>
      </c>
      <c r="N114" s="36">
        <v>11.518120224661969</v>
      </c>
      <c r="O114" s="36">
        <v>8.7077812750377603</v>
      </c>
      <c r="P114" s="36">
        <v>5.99584184900207</v>
      </c>
      <c r="Q114" s="36">
        <v>5.5674802227277</v>
      </c>
      <c r="R114" s="36">
        <v>8.6462657587437803</v>
      </c>
      <c r="S114" s="36">
        <v>8.5226499219068099</v>
      </c>
      <c r="T114" s="36">
        <v>6.8868820361393492</v>
      </c>
      <c r="U114" s="34">
        <v>10</v>
      </c>
      <c r="V114" s="37" t="s">
        <v>102</v>
      </c>
      <c r="W114" s="37"/>
      <c r="X114" s="37"/>
      <c r="Y114" s="37"/>
    </row>
    <row r="115" spans="1:25" x14ac:dyDescent="0.25">
      <c r="A115" s="34">
        <v>508</v>
      </c>
      <c r="B115" s="34" t="s">
        <v>336</v>
      </c>
      <c r="C115" s="34" t="s">
        <v>337</v>
      </c>
      <c r="D115" s="34" t="s">
        <v>146</v>
      </c>
      <c r="E115" s="34" t="s">
        <v>338</v>
      </c>
      <c r="F115" s="34" t="s">
        <v>114</v>
      </c>
      <c r="G115" s="35">
        <v>0.29711966826626318</v>
      </c>
      <c r="H115" s="36">
        <v>31.380423903465271</v>
      </c>
      <c r="I115" s="36">
        <v>26.345619559288025</v>
      </c>
      <c r="J115" s="36">
        <v>42.273956537246704</v>
      </c>
      <c r="K115" s="36">
        <v>31.380422966985901</v>
      </c>
      <c r="L115" s="36"/>
      <c r="M115" s="36">
        <v>16.165744651835709</v>
      </c>
      <c r="N115" s="36">
        <v>10.179875608311111</v>
      </c>
      <c r="O115" s="36">
        <v>8.0278868849039196</v>
      </c>
      <c r="P115" s="36">
        <v>7.4135470979005094</v>
      </c>
      <c r="Q115" s="36">
        <v>6.3503993219538897</v>
      </c>
      <c r="R115" s="36">
        <v>7.0974258854457197</v>
      </c>
      <c r="S115" s="36">
        <v>7.5790545822292996</v>
      </c>
      <c r="T115" s="36">
        <v>5.8056430004317106</v>
      </c>
      <c r="U115" s="34">
        <v>9</v>
      </c>
      <c r="V115" s="37" t="s">
        <v>21</v>
      </c>
      <c r="W115" s="37"/>
      <c r="X115" s="37"/>
      <c r="Y115" s="37"/>
    </row>
    <row r="116" spans="1:25" x14ac:dyDescent="0.25">
      <c r="A116" s="34">
        <v>450</v>
      </c>
      <c r="B116" s="34" t="s">
        <v>345</v>
      </c>
      <c r="C116" s="34" t="s">
        <v>346</v>
      </c>
      <c r="D116" s="34" t="s">
        <v>146</v>
      </c>
      <c r="E116" s="34" t="s">
        <v>100</v>
      </c>
      <c r="F116" s="34" t="s">
        <v>171</v>
      </c>
      <c r="G116" s="35">
        <v>0.29720966310986241</v>
      </c>
      <c r="H116" s="36">
        <v>18.017749488353729</v>
      </c>
      <c r="I116" s="36">
        <v>34.954637289047241</v>
      </c>
      <c r="J116" s="36">
        <v>47.02761173248291</v>
      </c>
      <c r="K116" s="36">
        <v>15.264041730725539</v>
      </c>
      <c r="L116" s="36">
        <v>2.7537076308695196</v>
      </c>
      <c r="M116" s="36">
        <v>21.87882381856296</v>
      </c>
      <c r="N116" s="36">
        <v>13.075814834113912</v>
      </c>
      <c r="O116" s="36">
        <v>8.54412599685541</v>
      </c>
      <c r="P116" s="36">
        <v>8.2781318663743306</v>
      </c>
      <c r="Q116" s="36">
        <v>7.29561201912081</v>
      </c>
      <c r="R116" s="36">
        <v>7.8821168792354896</v>
      </c>
      <c r="S116" s="36">
        <v>7.9593595315960997</v>
      </c>
      <c r="T116" s="36">
        <v>7.0682656925452498</v>
      </c>
      <c r="U116" s="34">
        <v>10</v>
      </c>
      <c r="V116" s="37" t="s">
        <v>102</v>
      </c>
      <c r="W116" s="37"/>
      <c r="X116" s="37"/>
      <c r="Y116" s="37"/>
    </row>
    <row r="117" spans="1:25" x14ac:dyDescent="0.25">
      <c r="A117" s="34">
        <v>140</v>
      </c>
      <c r="B117" s="34" t="s">
        <v>349</v>
      </c>
      <c r="C117" s="34" t="s">
        <v>350</v>
      </c>
      <c r="D117" s="34" t="s">
        <v>146</v>
      </c>
      <c r="E117" s="34" t="s">
        <v>95</v>
      </c>
      <c r="F117" s="34" t="s">
        <v>117</v>
      </c>
      <c r="G117" s="35">
        <v>0.36298472116390318</v>
      </c>
      <c r="H117" s="36">
        <v>21.131202578544617</v>
      </c>
      <c r="I117" s="36">
        <v>31.059262156486511</v>
      </c>
      <c r="J117" s="36">
        <v>47.809535264968872</v>
      </c>
      <c r="K117" s="36">
        <v>16.352063163399329</v>
      </c>
      <c r="L117" s="36">
        <v>4.7791393233165005</v>
      </c>
      <c r="M117" s="36">
        <v>18.555821310512929</v>
      </c>
      <c r="N117" s="36">
        <v>12.50344015631965</v>
      </c>
      <c r="O117" s="36">
        <v>8.5179571786636998</v>
      </c>
      <c r="P117" s="36">
        <v>8.1802293104215398</v>
      </c>
      <c r="Q117" s="36">
        <v>7.1508511875052498</v>
      </c>
      <c r="R117" s="36">
        <v>8.21756958105858</v>
      </c>
      <c r="S117" s="36">
        <v>8.2267494243429606</v>
      </c>
      <c r="T117" s="36">
        <v>7.5161793644581296</v>
      </c>
      <c r="U117" s="34">
        <v>10</v>
      </c>
      <c r="V117" s="37" t="s">
        <v>102</v>
      </c>
      <c r="W117" s="37"/>
      <c r="X117" s="37"/>
      <c r="Y117" s="37"/>
    </row>
    <row r="118" spans="1:25" x14ac:dyDescent="0.25">
      <c r="A118" s="34">
        <v>148</v>
      </c>
      <c r="B118" s="34" t="s">
        <v>351</v>
      </c>
      <c r="C118" s="34" t="s">
        <v>352</v>
      </c>
      <c r="D118" s="34" t="s">
        <v>146</v>
      </c>
      <c r="E118" s="34" t="s">
        <v>95</v>
      </c>
      <c r="F118" s="34" t="s">
        <v>108</v>
      </c>
      <c r="G118" s="35">
        <v>0.43758948996184088</v>
      </c>
      <c r="H118" s="36">
        <v>19.440887868404388</v>
      </c>
      <c r="I118" s="36">
        <v>39.039355516433716</v>
      </c>
      <c r="J118" s="36">
        <v>41.519755125045776</v>
      </c>
      <c r="K118" s="36">
        <v>14.4686434993794</v>
      </c>
      <c r="L118" s="36">
        <v>4.9722440940530204</v>
      </c>
      <c r="M118" s="36">
        <v>19.931155908491498</v>
      </c>
      <c r="N118" s="36">
        <v>19.1082012864509</v>
      </c>
      <c r="O118" s="36">
        <v>8.0911601744946395</v>
      </c>
      <c r="P118" s="36">
        <v>7.7507662523002798</v>
      </c>
      <c r="Q118" s="36">
        <v>4.91671663914871</v>
      </c>
      <c r="R118" s="36">
        <v>7.9984496828200591</v>
      </c>
      <c r="S118" s="36">
        <v>7.9681395276413101</v>
      </c>
      <c r="T118" s="36">
        <v>4.7945229352272296</v>
      </c>
      <c r="U118" s="34">
        <v>10</v>
      </c>
      <c r="V118" s="37" t="s">
        <v>102</v>
      </c>
      <c r="W118" s="37"/>
      <c r="X118" s="37"/>
      <c r="Y118" s="37"/>
    </row>
    <row r="119" spans="1:25" x14ac:dyDescent="0.25">
      <c r="A119" s="34">
        <v>562</v>
      </c>
      <c r="B119" s="34" t="s">
        <v>353</v>
      </c>
      <c r="C119" s="34" t="s">
        <v>354</v>
      </c>
      <c r="D119" s="34" t="s">
        <v>146</v>
      </c>
      <c r="E119" s="34" t="s">
        <v>100</v>
      </c>
      <c r="F119" s="34" t="s">
        <v>96</v>
      </c>
      <c r="G119" s="35">
        <v>0.54131695841956273</v>
      </c>
      <c r="H119" s="36">
        <v>21.945260465145111</v>
      </c>
      <c r="I119" s="36">
        <v>37.877103686332703</v>
      </c>
      <c r="J119" s="36">
        <v>40.177634358406067</v>
      </c>
      <c r="K119" s="36">
        <v>16.325389473285508</v>
      </c>
      <c r="L119" s="36">
        <v>5.6198711420878702</v>
      </c>
      <c r="M119" s="36">
        <v>20.943423883485501</v>
      </c>
      <c r="N119" s="36">
        <v>16.933679591141221</v>
      </c>
      <c r="O119" s="36">
        <v>7.8013055820159298</v>
      </c>
      <c r="P119" s="36">
        <v>7.4401309147894095</v>
      </c>
      <c r="Q119" s="36">
        <v>5.5451913655574501</v>
      </c>
      <c r="R119" s="36">
        <v>7.3676054621495597</v>
      </c>
      <c r="S119" s="36">
        <v>7.7362366071812199</v>
      </c>
      <c r="T119" s="36">
        <v>4.2871659783043699</v>
      </c>
      <c r="U119" s="34">
        <v>10</v>
      </c>
      <c r="V119" s="37" t="s">
        <v>102</v>
      </c>
      <c r="W119" s="37"/>
      <c r="X119" s="37"/>
      <c r="Y119" s="37"/>
    </row>
    <row r="120" spans="1:25" s="1" customFormat="1" x14ac:dyDescent="0.25">
      <c r="G120" s="21"/>
      <c r="H120" s="21"/>
      <c r="I120" s="21"/>
      <c r="J120" s="21"/>
      <c r="K120" s="21"/>
      <c r="L120" s="21"/>
      <c r="M120" s="21"/>
      <c r="N120" s="21"/>
      <c r="O120" s="21"/>
      <c r="P120" s="21"/>
      <c r="Q120" s="21"/>
      <c r="R120" s="21"/>
      <c r="S120" s="21"/>
      <c r="T120" s="21"/>
      <c r="V120" s="5"/>
    </row>
    <row r="121" spans="1:25" s="29" customFormat="1" ht="23.25" x14ac:dyDescent="0.25">
      <c r="A121" s="29" t="str">
        <f>'2.1 Union MPI (k=1%)'!A121</f>
        <v>Notes</v>
      </c>
    </row>
    <row r="122" spans="1:25" s="15" customFormat="1" ht="21" x14ac:dyDescent="0.25">
      <c r="A122" s="15" t="str">
        <f>'2.1 Union MPI (k=1%)'!A124</f>
        <v xml:space="preserve">Tables 2.1 - 2.12 updated on 30 April 2023. </v>
      </c>
    </row>
    <row r="123" spans="1:25" s="1" customFormat="1" x14ac:dyDescent="0.25">
      <c r="G123" s="21"/>
      <c r="H123" s="21"/>
      <c r="I123" s="21"/>
      <c r="J123" s="21"/>
      <c r="K123" s="21"/>
      <c r="L123" s="21"/>
      <c r="M123" s="21"/>
      <c r="N123" s="21"/>
      <c r="O123" s="21"/>
      <c r="P123" s="21"/>
      <c r="Q123" s="21"/>
      <c r="R123" s="21"/>
      <c r="S123" s="21"/>
      <c r="T123" s="21"/>
      <c r="V123" s="5"/>
    </row>
    <row r="124" spans="1:25" s="1" customFormat="1" x14ac:dyDescent="0.25">
      <c r="G124" s="21"/>
      <c r="H124" s="21"/>
      <c r="I124" s="21"/>
      <c r="J124" s="21"/>
      <c r="K124" s="21"/>
      <c r="L124" s="21"/>
      <c r="M124" s="21"/>
      <c r="N124" s="21"/>
      <c r="O124" s="21"/>
      <c r="P124" s="21"/>
      <c r="Q124" s="21"/>
      <c r="R124" s="21"/>
      <c r="S124" s="21"/>
      <c r="T124" s="21"/>
      <c r="V124" s="5"/>
    </row>
    <row r="125" spans="1:25" s="1" customFormat="1" x14ac:dyDescent="0.25">
      <c r="G125" s="21"/>
      <c r="H125" s="21"/>
      <c r="I125" s="21"/>
      <c r="J125" s="21"/>
      <c r="K125" s="21"/>
      <c r="L125" s="21"/>
      <c r="M125" s="21"/>
      <c r="N125" s="21"/>
      <c r="O125" s="21"/>
      <c r="P125" s="21"/>
      <c r="Q125" s="21"/>
      <c r="R125" s="21"/>
      <c r="S125" s="21"/>
      <c r="T125" s="21"/>
      <c r="V125" s="5"/>
    </row>
    <row r="126" spans="1:25" s="1" customFormat="1" x14ac:dyDescent="0.25">
      <c r="G126" s="21"/>
      <c r="H126" s="21"/>
      <c r="I126" s="21"/>
      <c r="J126" s="21"/>
      <c r="K126" s="21"/>
      <c r="L126" s="21"/>
      <c r="M126" s="21"/>
      <c r="N126" s="21"/>
      <c r="O126" s="21"/>
      <c r="P126" s="21"/>
      <c r="Q126" s="21"/>
      <c r="R126" s="21"/>
      <c r="S126" s="21"/>
      <c r="T126" s="21"/>
      <c r="V126" s="5"/>
    </row>
    <row r="127" spans="1:25" s="1" customFormat="1" x14ac:dyDescent="0.25">
      <c r="G127" s="21"/>
      <c r="H127" s="21"/>
      <c r="I127" s="21"/>
      <c r="J127" s="21"/>
      <c r="K127" s="21"/>
      <c r="L127" s="21"/>
      <c r="M127" s="21"/>
      <c r="N127" s="21"/>
      <c r="O127" s="21"/>
      <c r="P127" s="21"/>
      <c r="Q127" s="21"/>
      <c r="R127" s="21"/>
      <c r="S127" s="21"/>
      <c r="T127" s="21"/>
      <c r="V127" s="5"/>
    </row>
    <row r="128" spans="1:25" s="1" customFormat="1" x14ac:dyDescent="0.25">
      <c r="G128" s="21"/>
      <c r="H128" s="21"/>
      <c r="I128" s="21"/>
      <c r="J128" s="21"/>
      <c r="K128" s="21"/>
      <c r="L128" s="21"/>
      <c r="M128" s="21"/>
      <c r="N128" s="21"/>
      <c r="O128" s="21"/>
      <c r="P128" s="21"/>
      <c r="Q128" s="21"/>
      <c r="R128" s="21"/>
      <c r="S128" s="21"/>
      <c r="T128" s="21"/>
      <c r="V128" s="5"/>
    </row>
    <row r="129" spans="7:22" s="1" customFormat="1" x14ac:dyDescent="0.25">
      <c r="G129" s="21"/>
      <c r="H129" s="21"/>
      <c r="I129" s="21"/>
      <c r="J129" s="21"/>
      <c r="K129" s="21"/>
      <c r="L129" s="21"/>
      <c r="M129" s="21"/>
      <c r="N129" s="21"/>
      <c r="O129" s="21"/>
      <c r="P129" s="21"/>
      <c r="Q129" s="21"/>
      <c r="R129" s="21"/>
      <c r="S129" s="21"/>
      <c r="T129" s="21"/>
      <c r="V129" s="5"/>
    </row>
    <row r="130" spans="7:22" s="1" customFormat="1" x14ac:dyDescent="0.25">
      <c r="G130" s="21"/>
      <c r="H130" s="21"/>
      <c r="I130" s="21"/>
      <c r="J130" s="21"/>
      <c r="K130" s="21"/>
      <c r="L130" s="21"/>
      <c r="M130" s="21"/>
      <c r="N130" s="21"/>
      <c r="O130" s="21"/>
      <c r="P130" s="21"/>
      <c r="Q130" s="21"/>
      <c r="R130" s="21"/>
      <c r="S130" s="21"/>
      <c r="T130" s="21"/>
      <c r="V130" s="5"/>
    </row>
    <row r="131" spans="7:22" s="1" customFormat="1" x14ac:dyDescent="0.25">
      <c r="G131" s="21"/>
      <c r="H131" s="21"/>
      <c r="I131" s="21"/>
      <c r="J131" s="21"/>
      <c r="K131" s="21"/>
      <c r="L131" s="21"/>
      <c r="M131" s="21"/>
      <c r="N131" s="21"/>
      <c r="O131" s="21"/>
      <c r="P131" s="21"/>
      <c r="Q131" s="21"/>
      <c r="R131" s="21"/>
      <c r="S131" s="21"/>
      <c r="T131" s="21"/>
      <c r="V131" s="5"/>
    </row>
    <row r="132" spans="7:22" s="1" customFormat="1" x14ac:dyDescent="0.25">
      <c r="G132" s="21"/>
      <c r="H132" s="21"/>
      <c r="I132" s="21"/>
      <c r="J132" s="21"/>
      <c r="K132" s="21"/>
      <c r="L132" s="21"/>
      <c r="M132" s="21"/>
      <c r="N132" s="21"/>
      <c r="O132" s="21"/>
      <c r="P132" s="21"/>
      <c r="Q132" s="21"/>
      <c r="R132" s="21"/>
      <c r="S132" s="21"/>
      <c r="T132" s="21"/>
      <c r="V132" s="5"/>
    </row>
    <row r="133" spans="7:22" s="1" customFormat="1" x14ac:dyDescent="0.25">
      <c r="G133" s="21"/>
      <c r="H133" s="21"/>
      <c r="I133" s="21"/>
      <c r="J133" s="21"/>
      <c r="K133" s="21"/>
      <c r="L133" s="21"/>
      <c r="M133" s="21"/>
      <c r="N133" s="21"/>
      <c r="O133" s="21"/>
      <c r="P133" s="21"/>
      <c r="Q133" s="21"/>
      <c r="R133" s="21"/>
      <c r="S133" s="21"/>
      <c r="T133" s="21"/>
      <c r="V133" s="5"/>
    </row>
    <row r="134" spans="7:22" s="1" customFormat="1" x14ac:dyDescent="0.25">
      <c r="G134" s="21"/>
      <c r="H134" s="21"/>
      <c r="I134" s="21"/>
      <c r="J134" s="21"/>
      <c r="K134" s="21"/>
      <c r="L134" s="21"/>
      <c r="M134" s="21"/>
      <c r="N134" s="21"/>
      <c r="O134" s="21"/>
      <c r="P134" s="21"/>
      <c r="Q134" s="21"/>
      <c r="R134" s="21"/>
      <c r="S134" s="21"/>
      <c r="T134" s="21"/>
      <c r="V134" s="5"/>
    </row>
    <row r="135" spans="7:22" s="1" customFormat="1" x14ac:dyDescent="0.25">
      <c r="G135" s="21"/>
      <c r="H135" s="21"/>
      <c r="I135" s="21"/>
      <c r="J135" s="21"/>
      <c r="K135" s="21"/>
      <c r="L135" s="21"/>
      <c r="M135" s="21"/>
      <c r="N135" s="21"/>
      <c r="O135" s="21"/>
      <c r="P135" s="21"/>
      <c r="Q135" s="21"/>
      <c r="R135" s="21"/>
      <c r="S135" s="21"/>
      <c r="T135" s="21"/>
      <c r="V135" s="5"/>
    </row>
    <row r="136" spans="7:22" s="1" customFormat="1" x14ac:dyDescent="0.25">
      <c r="G136" s="21"/>
      <c r="H136" s="21"/>
      <c r="I136" s="21"/>
      <c r="J136" s="21"/>
      <c r="K136" s="21"/>
      <c r="L136" s="21"/>
      <c r="M136" s="21"/>
      <c r="N136" s="21"/>
      <c r="O136" s="21"/>
      <c r="P136" s="21"/>
      <c r="Q136" s="21"/>
      <c r="R136" s="21"/>
      <c r="S136" s="21"/>
      <c r="T136" s="21"/>
      <c r="V136" s="5"/>
    </row>
    <row r="137" spans="7:22" s="1" customFormat="1" x14ac:dyDescent="0.25">
      <c r="G137" s="21"/>
      <c r="H137" s="21"/>
      <c r="I137" s="21"/>
      <c r="J137" s="21"/>
      <c r="K137" s="21"/>
      <c r="L137" s="21"/>
      <c r="M137" s="21"/>
      <c r="N137" s="21"/>
      <c r="O137" s="21"/>
      <c r="P137" s="21"/>
      <c r="Q137" s="21"/>
      <c r="R137" s="21"/>
      <c r="S137" s="21"/>
      <c r="T137" s="21"/>
      <c r="V137" s="5"/>
    </row>
    <row r="138" spans="7:22" s="1" customFormat="1" x14ac:dyDescent="0.25">
      <c r="G138" s="21"/>
      <c r="H138" s="21"/>
      <c r="I138" s="21"/>
      <c r="J138" s="21"/>
      <c r="K138" s="21"/>
      <c r="L138" s="21"/>
      <c r="M138" s="21"/>
      <c r="N138" s="21"/>
      <c r="O138" s="21"/>
      <c r="P138" s="21"/>
      <c r="Q138" s="21"/>
      <c r="R138" s="21"/>
      <c r="S138" s="21"/>
      <c r="T138" s="21"/>
      <c r="V138" s="5"/>
    </row>
    <row r="139" spans="7:22" s="1" customFormat="1" x14ac:dyDescent="0.25">
      <c r="G139" s="21"/>
      <c r="H139" s="21"/>
      <c r="I139" s="21"/>
      <c r="J139" s="21"/>
      <c r="K139" s="21"/>
      <c r="L139" s="21"/>
      <c r="M139" s="21"/>
      <c r="N139" s="21"/>
      <c r="O139" s="21"/>
      <c r="P139" s="21"/>
      <c r="Q139" s="21"/>
      <c r="R139" s="21"/>
      <c r="S139" s="21"/>
      <c r="T139" s="21"/>
      <c r="V139" s="5"/>
    </row>
    <row r="140" spans="7:22" s="1" customFormat="1" x14ac:dyDescent="0.25">
      <c r="G140" s="21"/>
      <c r="H140" s="21"/>
      <c r="I140" s="21"/>
      <c r="J140" s="21"/>
      <c r="K140" s="21"/>
      <c r="L140" s="21"/>
      <c r="M140" s="21"/>
      <c r="N140" s="21"/>
      <c r="O140" s="21"/>
      <c r="P140" s="21"/>
      <c r="Q140" s="21"/>
      <c r="R140" s="21"/>
      <c r="S140" s="21"/>
      <c r="T140" s="21"/>
      <c r="V140" s="5"/>
    </row>
    <row r="141" spans="7:22" s="1" customFormat="1" x14ac:dyDescent="0.25">
      <c r="G141" s="21"/>
      <c r="H141" s="21"/>
      <c r="I141" s="21"/>
      <c r="J141" s="21"/>
      <c r="K141" s="21"/>
      <c r="L141" s="21"/>
      <c r="M141" s="21"/>
      <c r="N141" s="21"/>
      <c r="O141" s="21"/>
      <c r="P141" s="21"/>
      <c r="Q141" s="21"/>
      <c r="R141" s="21"/>
      <c r="S141" s="21"/>
      <c r="T141" s="21"/>
      <c r="V141" s="5"/>
    </row>
    <row r="142" spans="7:22" s="1" customFormat="1" x14ac:dyDescent="0.25">
      <c r="G142" s="21"/>
      <c r="H142" s="21"/>
      <c r="I142" s="21"/>
      <c r="J142" s="21"/>
      <c r="K142" s="21"/>
      <c r="L142" s="21"/>
      <c r="M142" s="21"/>
      <c r="N142" s="21"/>
      <c r="O142" s="21"/>
      <c r="P142" s="21"/>
      <c r="Q142" s="21"/>
      <c r="R142" s="21"/>
      <c r="S142" s="21"/>
      <c r="T142" s="21"/>
      <c r="V142" s="5"/>
    </row>
    <row r="143" spans="7:22" s="1" customFormat="1" x14ac:dyDescent="0.25">
      <c r="G143" s="21"/>
      <c r="H143" s="21"/>
      <c r="I143" s="21"/>
      <c r="J143" s="21"/>
      <c r="K143" s="21"/>
      <c r="L143" s="21"/>
      <c r="M143" s="21"/>
      <c r="N143" s="21"/>
      <c r="O143" s="21"/>
      <c r="P143" s="21"/>
      <c r="Q143" s="21"/>
      <c r="R143" s="21"/>
      <c r="S143" s="21"/>
      <c r="T143" s="21"/>
      <c r="V143" s="5"/>
    </row>
    <row r="144" spans="7:22" s="1" customFormat="1" x14ac:dyDescent="0.25">
      <c r="G144" s="21"/>
      <c r="H144" s="21"/>
      <c r="I144" s="21"/>
      <c r="J144" s="21"/>
      <c r="K144" s="21"/>
      <c r="L144" s="21"/>
      <c r="M144" s="21"/>
      <c r="N144" s="21"/>
      <c r="O144" s="21"/>
      <c r="P144" s="21"/>
      <c r="Q144" s="21"/>
      <c r="R144" s="21"/>
      <c r="S144" s="21"/>
      <c r="T144" s="21"/>
      <c r="V144" s="5"/>
    </row>
    <row r="145" spans="7:22" s="1" customFormat="1" x14ac:dyDescent="0.25">
      <c r="G145" s="21"/>
      <c r="H145" s="21"/>
      <c r="I145" s="21"/>
      <c r="J145" s="21"/>
      <c r="K145" s="21"/>
      <c r="L145" s="21"/>
      <c r="M145" s="21"/>
      <c r="N145" s="21"/>
      <c r="O145" s="21"/>
      <c r="P145" s="21"/>
      <c r="Q145" s="21"/>
      <c r="R145" s="21"/>
      <c r="S145" s="21"/>
      <c r="T145" s="21"/>
      <c r="V145" s="5"/>
    </row>
    <row r="146" spans="7:22" s="1" customFormat="1" x14ac:dyDescent="0.25">
      <c r="G146" s="21"/>
      <c r="H146" s="21"/>
      <c r="I146" s="21"/>
      <c r="J146" s="21"/>
      <c r="K146" s="21"/>
      <c r="L146" s="21"/>
      <c r="M146" s="21"/>
      <c r="N146" s="21"/>
      <c r="O146" s="21"/>
      <c r="P146" s="21"/>
      <c r="Q146" s="21"/>
      <c r="R146" s="21"/>
      <c r="S146" s="21"/>
      <c r="T146" s="21"/>
      <c r="V146" s="5"/>
    </row>
    <row r="147" spans="7:22" s="1" customFormat="1" x14ac:dyDescent="0.25">
      <c r="G147" s="21"/>
      <c r="H147" s="21"/>
      <c r="I147" s="21"/>
      <c r="J147" s="21"/>
      <c r="K147" s="21"/>
      <c r="L147" s="21"/>
      <c r="M147" s="21"/>
      <c r="N147" s="21"/>
      <c r="O147" s="21"/>
      <c r="P147" s="21"/>
      <c r="Q147" s="21"/>
      <c r="R147" s="21"/>
      <c r="S147" s="21"/>
      <c r="T147" s="21"/>
      <c r="V147" s="5"/>
    </row>
    <row r="148" spans="7:22" s="1" customFormat="1" x14ac:dyDescent="0.25">
      <c r="G148" s="21"/>
      <c r="H148" s="21"/>
      <c r="I148" s="21"/>
      <c r="J148" s="21"/>
      <c r="K148" s="21"/>
      <c r="L148" s="21"/>
      <c r="M148" s="21"/>
      <c r="N148" s="21"/>
      <c r="O148" s="21"/>
      <c r="P148" s="21"/>
      <c r="Q148" s="21"/>
      <c r="R148" s="21"/>
      <c r="S148" s="21"/>
      <c r="T148" s="21"/>
      <c r="V148" s="5"/>
    </row>
    <row r="149" spans="7:22" s="1" customFormat="1" x14ac:dyDescent="0.25">
      <c r="G149" s="21"/>
      <c r="H149" s="21"/>
      <c r="I149" s="21"/>
      <c r="J149" s="21"/>
      <c r="K149" s="21"/>
      <c r="L149" s="21"/>
      <c r="M149" s="21"/>
      <c r="N149" s="21"/>
      <c r="O149" s="21"/>
      <c r="P149" s="21"/>
      <c r="Q149" s="21"/>
      <c r="R149" s="21"/>
      <c r="S149" s="21"/>
      <c r="T149" s="21"/>
      <c r="V149" s="5"/>
    </row>
    <row r="150" spans="7:22" s="1" customFormat="1" x14ac:dyDescent="0.25">
      <c r="G150" s="21"/>
      <c r="H150" s="21"/>
      <c r="I150" s="21"/>
      <c r="J150" s="21"/>
      <c r="K150" s="21"/>
      <c r="L150" s="21"/>
      <c r="M150" s="21"/>
      <c r="N150" s="21"/>
      <c r="O150" s="21"/>
      <c r="P150" s="21"/>
      <c r="Q150" s="21"/>
      <c r="R150" s="21"/>
      <c r="S150" s="21"/>
      <c r="T150" s="21"/>
      <c r="V150" s="5"/>
    </row>
    <row r="151" spans="7:22" s="1" customFormat="1" x14ac:dyDescent="0.25">
      <c r="G151" s="21"/>
      <c r="H151" s="21"/>
      <c r="I151" s="21"/>
      <c r="J151" s="21"/>
      <c r="K151" s="21"/>
      <c r="L151" s="21"/>
      <c r="M151" s="21"/>
      <c r="N151" s="21"/>
      <c r="O151" s="21"/>
      <c r="P151" s="21"/>
      <c r="Q151" s="21"/>
      <c r="R151" s="21"/>
      <c r="S151" s="21"/>
      <c r="T151" s="21"/>
      <c r="V151" s="5"/>
    </row>
    <row r="152" spans="7:22" s="1" customFormat="1" x14ac:dyDescent="0.25">
      <c r="G152" s="21"/>
      <c r="H152" s="21"/>
      <c r="I152" s="21"/>
      <c r="J152" s="21"/>
      <c r="K152" s="21"/>
      <c r="L152" s="21"/>
      <c r="M152" s="21"/>
      <c r="N152" s="21"/>
      <c r="O152" s="21"/>
      <c r="P152" s="21"/>
      <c r="Q152" s="21"/>
      <c r="R152" s="21"/>
      <c r="S152" s="21"/>
      <c r="T152" s="21"/>
      <c r="V152" s="5"/>
    </row>
    <row r="153" spans="7:22" s="1" customFormat="1" x14ac:dyDescent="0.25">
      <c r="G153" s="21"/>
      <c r="H153" s="21"/>
      <c r="I153" s="21"/>
      <c r="J153" s="21"/>
      <c r="K153" s="21"/>
      <c r="L153" s="21"/>
      <c r="M153" s="21"/>
      <c r="N153" s="21"/>
      <c r="O153" s="21"/>
      <c r="P153" s="21"/>
      <c r="Q153" s="21"/>
      <c r="R153" s="21"/>
      <c r="S153" s="21"/>
      <c r="T153" s="21"/>
      <c r="V153" s="5"/>
    </row>
    <row r="154" spans="7:22" s="1" customFormat="1" x14ac:dyDescent="0.25">
      <c r="G154" s="21"/>
      <c r="H154" s="21"/>
      <c r="I154" s="21"/>
      <c r="J154" s="21"/>
      <c r="K154" s="21"/>
      <c r="L154" s="21"/>
      <c r="M154" s="21"/>
      <c r="N154" s="21"/>
      <c r="O154" s="21"/>
      <c r="P154" s="21"/>
      <c r="Q154" s="21"/>
      <c r="R154" s="21"/>
      <c r="S154" s="21"/>
      <c r="T154" s="21"/>
      <c r="V154" s="5"/>
    </row>
    <row r="155" spans="7:22" s="1" customFormat="1" x14ac:dyDescent="0.25">
      <c r="G155" s="21"/>
      <c r="H155" s="21"/>
      <c r="I155" s="21"/>
      <c r="J155" s="21"/>
      <c r="K155" s="21"/>
      <c r="L155" s="21"/>
      <c r="M155" s="21"/>
      <c r="N155" s="21"/>
      <c r="O155" s="21"/>
      <c r="P155" s="21"/>
      <c r="Q155" s="21"/>
      <c r="R155" s="21"/>
      <c r="S155" s="21"/>
      <c r="T155" s="21"/>
      <c r="V155" s="5"/>
    </row>
    <row r="156" spans="7:22" s="1" customFormat="1" x14ac:dyDescent="0.25">
      <c r="G156" s="21"/>
      <c r="H156" s="21"/>
      <c r="I156" s="21"/>
      <c r="J156" s="21"/>
      <c r="K156" s="21"/>
      <c r="L156" s="21"/>
      <c r="M156" s="21"/>
      <c r="N156" s="21"/>
      <c r="O156" s="21"/>
      <c r="P156" s="21"/>
      <c r="Q156" s="21"/>
      <c r="R156" s="21"/>
      <c r="S156" s="21"/>
      <c r="T156" s="21"/>
      <c r="V156" s="5"/>
    </row>
    <row r="157" spans="7:22" s="1" customFormat="1" x14ac:dyDescent="0.25">
      <c r="G157" s="21"/>
      <c r="H157" s="21"/>
      <c r="I157" s="21"/>
      <c r="J157" s="21"/>
      <c r="K157" s="21"/>
      <c r="L157" s="21"/>
      <c r="M157" s="21"/>
      <c r="N157" s="21"/>
      <c r="O157" s="21"/>
      <c r="P157" s="21"/>
      <c r="Q157" s="21"/>
      <c r="R157" s="21"/>
      <c r="S157" s="21"/>
      <c r="T157" s="21"/>
      <c r="V157" s="5"/>
    </row>
    <row r="158" spans="7:22" s="1" customFormat="1" x14ac:dyDescent="0.25">
      <c r="G158" s="21"/>
      <c r="H158" s="21"/>
      <c r="I158" s="21"/>
      <c r="J158" s="21"/>
      <c r="K158" s="21"/>
      <c r="L158" s="21"/>
      <c r="M158" s="21"/>
      <c r="N158" s="21"/>
      <c r="O158" s="21"/>
      <c r="P158" s="21"/>
      <c r="Q158" s="21"/>
      <c r="R158" s="21"/>
      <c r="S158" s="21"/>
      <c r="T158" s="21"/>
      <c r="V158" s="5"/>
    </row>
    <row r="159" spans="7:22" s="1" customFormat="1" x14ac:dyDescent="0.25">
      <c r="G159" s="21"/>
      <c r="H159" s="21"/>
      <c r="I159" s="21"/>
      <c r="J159" s="21"/>
      <c r="K159" s="21"/>
      <c r="L159" s="21"/>
      <c r="M159" s="21"/>
      <c r="N159" s="21"/>
      <c r="O159" s="21"/>
      <c r="P159" s="21"/>
      <c r="Q159" s="21"/>
      <c r="R159" s="21"/>
      <c r="S159" s="21"/>
      <c r="T159" s="21"/>
      <c r="V159" s="5"/>
    </row>
    <row r="160" spans="7:22" s="1" customFormat="1" x14ac:dyDescent="0.25">
      <c r="G160" s="21"/>
      <c r="H160" s="21"/>
      <c r="I160" s="21"/>
      <c r="J160" s="21"/>
      <c r="K160" s="21"/>
      <c r="L160" s="21"/>
      <c r="M160" s="21"/>
      <c r="N160" s="21"/>
      <c r="O160" s="21"/>
      <c r="P160" s="21"/>
      <c r="Q160" s="21"/>
      <c r="R160" s="21"/>
      <c r="S160" s="21"/>
      <c r="T160" s="21"/>
      <c r="V160" s="5"/>
    </row>
    <row r="161" spans="7:22" s="1" customFormat="1" x14ac:dyDescent="0.25">
      <c r="G161" s="21"/>
      <c r="H161" s="21"/>
      <c r="I161" s="21"/>
      <c r="J161" s="21"/>
      <c r="K161" s="21"/>
      <c r="L161" s="21"/>
      <c r="M161" s="21"/>
      <c r="N161" s="21"/>
      <c r="O161" s="21"/>
      <c r="P161" s="21"/>
      <c r="Q161" s="21"/>
      <c r="R161" s="21"/>
      <c r="S161" s="21"/>
      <c r="T161" s="21"/>
      <c r="V161" s="5"/>
    </row>
    <row r="162" spans="7:22" s="1" customFormat="1" x14ac:dyDescent="0.25">
      <c r="G162" s="21"/>
      <c r="H162" s="21"/>
      <c r="I162" s="21"/>
      <c r="J162" s="21"/>
      <c r="K162" s="21"/>
      <c r="L162" s="21"/>
      <c r="M162" s="21"/>
      <c r="N162" s="21"/>
      <c r="O162" s="21"/>
      <c r="P162" s="21"/>
      <c r="Q162" s="21"/>
      <c r="R162" s="21"/>
      <c r="S162" s="21"/>
      <c r="T162" s="21"/>
      <c r="V162" s="5"/>
    </row>
    <row r="163" spans="7:22" s="1" customFormat="1" x14ac:dyDescent="0.25">
      <c r="G163" s="21"/>
      <c r="H163" s="21"/>
      <c r="I163" s="21"/>
      <c r="J163" s="21"/>
      <c r="K163" s="21"/>
      <c r="L163" s="21"/>
      <c r="M163" s="21"/>
      <c r="N163" s="21"/>
      <c r="O163" s="21"/>
      <c r="P163" s="21"/>
      <c r="Q163" s="21"/>
      <c r="R163" s="21"/>
      <c r="S163" s="21"/>
      <c r="T163" s="21"/>
      <c r="V163" s="5"/>
    </row>
    <row r="164" spans="7:22" s="1" customFormat="1" x14ac:dyDescent="0.25">
      <c r="G164" s="21"/>
      <c r="H164" s="21"/>
      <c r="I164" s="21"/>
      <c r="J164" s="21"/>
      <c r="K164" s="21"/>
      <c r="L164" s="21"/>
      <c r="M164" s="21"/>
      <c r="N164" s="21"/>
      <c r="O164" s="21"/>
      <c r="P164" s="21"/>
      <c r="Q164" s="21"/>
      <c r="R164" s="21"/>
      <c r="S164" s="21"/>
      <c r="T164" s="21"/>
      <c r="V164" s="5"/>
    </row>
    <row r="165" spans="7:22" s="1" customFormat="1" x14ac:dyDescent="0.25">
      <c r="G165" s="21"/>
      <c r="H165" s="21"/>
      <c r="I165" s="21"/>
      <c r="J165" s="21"/>
      <c r="K165" s="21"/>
      <c r="L165" s="21"/>
      <c r="M165" s="21"/>
      <c r="N165" s="21"/>
      <c r="O165" s="21"/>
      <c r="P165" s="21"/>
      <c r="Q165" s="21"/>
      <c r="R165" s="21"/>
      <c r="S165" s="21"/>
      <c r="T165" s="21"/>
      <c r="V165" s="5"/>
    </row>
    <row r="166" spans="7:22" s="1" customFormat="1" x14ac:dyDescent="0.25">
      <c r="G166" s="21"/>
      <c r="H166" s="21"/>
      <c r="I166" s="21"/>
      <c r="J166" s="21"/>
      <c r="K166" s="21"/>
      <c r="L166" s="21"/>
      <c r="M166" s="21"/>
      <c r="N166" s="21"/>
      <c r="O166" s="21"/>
      <c r="P166" s="21"/>
      <c r="Q166" s="21"/>
      <c r="R166" s="21"/>
      <c r="S166" s="21"/>
      <c r="T166" s="21"/>
      <c r="V166" s="5"/>
    </row>
    <row r="167" spans="7:22" s="1" customFormat="1" x14ac:dyDescent="0.25">
      <c r="G167" s="21"/>
      <c r="H167" s="21"/>
      <c r="I167" s="21"/>
      <c r="J167" s="21"/>
      <c r="K167" s="21"/>
      <c r="L167" s="21"/>
      <c r="M167" s="21"/>
      <c r="N167" s="21"/>
      <c r="O167" s="21"/>
      <c r="P167" s="21"/>
      <c r="Q167" s="21"/>
      <c r="R167" s="21"/>
      <c r="S167" s="21"/>
      <c r="T167" s="21"/>
      <c r="V167" s="5"/>
    </row>
    <row r="168" spans="7:22" s="1" customFormat="1" x14ac:dyDescent="0.25">
      <c r="G168" s="21"/>
      <c r="H168" s="21"/>
      <c r="I168" s="21"/>
      <c r="J168" s="21"/>
      <c r="K168" s="21"/>
      <c r="L168" s="21"/>
      <c r="M168" s="21"/>
      <c r="N168" s="21"/>
      <c r="O168" s="21"/>
      <c r="P168" s="21"/>
      <c r="Q168" s="21"/>
      <c r="R168" s="21"/>
      <c r="S168" s="21"/>
      <c r="T168" s="21"/>
      <c r="V168" s="5"/>
    </row>
    <row r="169" spans="7:22" s="1" customFormat="1" x14ac:dyDescent="0.25">
      <c r="G169" s="21"/>
      <c r="H169" s="21"/>
      <c r="I169" s="21"/>
      <c r="J169" s="21"/>
      <c r="K169" s="21"/>
      <c r="L169" s="21"/>
      <c r="M169" s="21"/>
      <c r="N169" s="21"/>
      <c r="O169" s="21"/>
      <c r="P169" s="21"/>
      <c r="Q169" s="21"/>
      <c r="R169" s="21"/>
      <c r="S169" s="21"/>
      <c r="T169" s="21"/>
      <c r="V169" s="5"/>
    </row>
    <row r="170" spans="7:22" s="1" customFormat="1" x14ac:dyDescent="0.25">
      <c r="G170" s="21"/>
      <c r="H170" s="21"/>
      <c r="I170" s="21"/>
      <c r="J170" s="21"/>
      <c r="K170" s="21"/>
      <c r="L170" s="21"/>
      <c r="M170" s="21"/>
      <c r="N170" s="21"/>
      <c r="O170" s="21"/>
      <c r="P170" s="21"/>
      <c r="Q170" s="21"/>
      <c r="R170" s="21"/>
      <c r="S170" s="21"/>
      <c r="T170" s="21"/>
      <c r="V170" s="5"/>
    </row>
    <row r="171" spans="7:22" s="1" customFormat="1" x14ac:dyDescent="0.25">
      <c r="G171" s="21"/>
      <c r="H171" s="21"/>
      <c r="I171" s="21"/>
      <c r="J171" s="21"/>
      <c r="K171" s="21"/>
      <c r="L171" s="21"/>
      <c r="M171" s="21"/>
      <c r="N171" s="21"/>
      <c r="O171" s="21"/>
      <c r="P171" s="21"/>
      <c r="Q171" s="21"/>
      <c r="R171" s="21"/>
      <c r="S171" s="21"/>
      <c r="T171" s="21"/>
      <c r="V171" s="5"/>
    </row>
    <row r="172" spans="7:22" s="1" customFormat="1" x14ac:dyDescent="0.25">
      <c r="G172" s="21"/>
      <c r="H172" s="21"/>
      <c r="I172" s="21"/>
      <c r="J172" s="21"/>
      <c r="K172" s="21"/>
      <c r="L172" s="21"/>
      <c r="M172" s="21"/>
      <c r="N172" s="21"/>
      <c r="O172" s="21"/>
      <c r="P172" s="21"/>
      <c r="Q172" s="21"/>
      <c r="R172" s="21"/>
      <c r="S172" s="21"/>
      <c r="T172" s="21"/>
      <c r="V172" s="5"/>
    </row>
    <row r="173" spans="7:22" s="1" customFormat="1" x14ac:dyDescent="0.25">
      <c r="G173" s="21"/>
      <c r="H173" s="21"/>
      <c r="I173" s="21"/>
      <c r="J173" s="21"/>
      <c r="K173" s="21"/>
      <c r="L173" s="21"/>
      <c r="M173" s="21"/>
      <c r="N173" s="21"/>
      <c r="O173" s="21"/>
      <c r="P173" s="21"/>
      <c r="Q173" s="21"/>
      <c r="R173" s="21"/>
      <c r="S173" s="21"/>
      <c r="T173" s="21"/>
      <c r="V173" s="5"/>
    </row>
    <row r="174" spans="7:22" s="1" customFormat="1" x14ac:dyDescent="0.25">
      <c r="G174" s="21"/>
      <c r="H174" s="21"/>
      <c r="I174" s="21"/>
      <c r="J174" s="21"/>
      <c r="K174" s="21"/>
      <c r="L174" s="21"/>
      <c r="M174" s="21"/>
      <c r="N174" s="21"/>
      <c r="O174" s="21"/>
      <c r="P174" s="21"/>
      <c r="Q174" s="21"/>
      <c r="R174" s="21"/>
      <c r="S174" s="21"/>
      <c r="T174" s="21"/>
      <c r="V174" s="5"/>
    </row>
    <row r="175" spans="7:22" s="1" customFormat="1" x14ac:dyDescent="0.25">
      <c r="G175" s="21"/>
      <c r="H175" s="21"/>
      <c r="I175" s="21"/>
      <c r="J175" s="21"/>
      <c r="K175" s="21"/>
      <c r="L175" s="21"/>
      <c r="M175" s="21"/>
      <c r="N175" s="21"/>
      <c r="O175" s="21"/>
      <c r="P175" s="21"/>
      <c r="Q175" s="21"/>
      <c r="R175" s="21"/>
      <c r="S175" s="21"/>
      <c r="T175" s="21"/>
      <c r="V175" s="5"/>
    </row>
    <row r="176" spans="7:22" s="1" customFormat="1" x14ac:dyDescent="0.25">
      <c r="G176" s="21"/>
      <c r="H176" s="21"/>
      <c r="I176" s="21"/>
      <c r="J176" s="21"/>
      <c r="K176" s="21"/>
      <c r="L176" s="21"/>
      <c r="M176" s="21"/>
      <c r="N176" s="21"/>
      <c r="O176" s="21"/>
      <c r="P176" s="21"/>
      <c r="Q176" s="21"/>
      <c r="R176" s="21"/>
      <c r="S176" s="21"/>
      <c r="T176" s="21"/>
      <c r="V176" s="5"/>
    </row>
    <row r="177" spans="7:22" s="1" customFormat="1" x14ac:dyDescent="0.25">
      <c r="G177" s="21"/>
      <c r="H177" s="21"/>
      <c r="I177" s="21"/>
      <c r="J177" s="21"/>
      <c r="K177" s="21"/>
      <c r="L177" s="21"/>
      <c r="M177" s="21"/>
      <c r="N177" s="21"/>
      <c r="O177" s="21"/>
      <c r="P177" s="21"/>
      <c r="Q177" s="21"/>
      <c r="R177" s="21"/>
      <c r="S177" s="21"/>
      <c r="T177" s="21"/>
      <c r="V177" s="5"/>
    </row>
    <row r="178" spans="7:22" s="1" customFormat="1" x14ac:dyDescent="0.25">
      <c r="G178" s="21"/>
      <c r="H178" s="21"/>
      <c r="I178" s="21"/>
      <c r="J178" s="21"/>
      <c r="K178" s="21"/>
      <c r="L178" s="21"/>
      <c r="M178" s="21"/>
      <c r="N178" s="21"/>
      <c r="O178" s="21"/>
      <c r="P178" s="21"/>
      <c r="Q178" s="21"/>
      <c r="R178" s="21"/>
      <c r="S178" s="21"/>
      <c r="T178" s="21"/>
      <c r="V178" s="5"/>
    </row>
    <row r="179" spans="7:22" s="1" customFormat="1" x14ac:dyDescent="0.25">
      <c r="G179" s="21"/>
      <c r="H179" s="21"/>
      <c r="I179" s="21"/>
      <c r="J179" s="21"/>
      <c r="K179" s="21"/>
      <c r="L179" s="21"/>
      <c r="M179" s="21"/>
      <c r="N179" s="21"/>
      <c r="O179" s="21"/>
      <c r="P179" s="21"/>
      <c r="Q179" s="21"/>
      <c r="R179" s="21"/>
      <c r="S179" s="21"/>
      <c r="T179" s="21"/>
      <c r="V179" s="5"/>
    </row>
    <row r="180" spans="7:22" s="1" customFormat="1" x14ac:dyDescent="0.25">
      <c r="G180" s="21"/>
      <c r="H180" s="21"/>
      <c r="I180" s="21"/>
      <c r="J180" s="21"/>
      <c r="K180" s="21"/>
      <c r="L180" s="21"/>
      <c r="M180" s="21"/>
      <c r="N180" s="21"/>
      <c r="O180" s="21"/>
      <c r="P180" s="21"/>
      <c r="Q180" s="21"/>
      <c r="R180" s="21"/>
      <c r="S180" s="21"/>
      <c r="T180" s="21"/>
      <c r="V180" s="5"/>
    </row>
    <row r="181" spans="7:22" s="1" customFormat="1" x14ac:dyDescent="0.25">
      <c r="G181" s="21"/>
      <c r="H181" s="21"/>
      <c r="I181" s="21"/>
      <c r="J181" s="21"/>
      <c r="K181" s="21"/>
      <c r="L181" s="21"/>
      <c r="M181" s="21"/>
      <c r="N181" s="21"/>
      <c r="O181" s="21"/>
      <c r="P181" s="21"/>
      <c r="Q181" s="21"/>
      <c r="R181" s="21"/>
      <c r="S181" s="21"/>
      <c r="T181" s="21"/>
      <c r="V181" s="5"/>
    </row>
    <row r="182" spans="7:22" s="1" customFormat="1" x14ac:dyDescent="0.25">
      <c r="G182" s="21"/>
      <c r="H182" s="21"/>
      <c r="I182" s="21"/>
      <c r="J182" s="21"/>
      <c r="K182" s="21"/>
      <c r="L182" s="21"/>
      <c r="M182" s="21"/>
      <c r="N182" s="21"/>
      <c r="O182" s="21"/>
      <c r="P182" s="21"/>
      <c r="Q182" s="21"/>
      <c r="R182" s="21"/>
      <c r="S182" s="21"/>
      <c r="T182" s="21"/>
      <c r="V182" s="5"/>
    </row>
    <row r="183" spans="7:22" s="1" customFormat="1" x14ac:dyDescent="0.25">
      <c r="G183" s="21"/>
      <c r="H183" s="21"/>
      <c r="I183" s="21"/>
      <c r="J183" s="21"/>
      <c r="K183" s="21"/>
      <c r="L183" s="21"/>
      <c r="M183" s="21"/>
      <c r="N183" s="21"/>
      <c r="O183" s="21"/>
      <c r="P183" s="21"/>
      <c r="Q183" s="21"/>
      <c r="R183" s="21"/>
      <c r="S183" s="21"/>
      <c r="T183" s="21"/>
      <c r="V183" s="5"/>
    </row>
    <row r="184" spans="7:22" s="1" customFormat="1" x14ac:dyDescent="0.25">
      <c r="G184" s="21"/>
      <c r="H184" s="21"/>
      <c r="I184" s="21"/>
      <c r="J184" s="21"/>
      <c r="K184" s="21"/>
      <c r="L184" s="21"/>
      <c r="M184" s="21"/>
      <c r="N184" s="21"/>
      <c r="O184" s="21"/>
      <c r="P184" s="21"/>
      <c r="Q184" s="21"/>
      <c r="R184" s="21"/>
      <c r="S184" s="21"/>
      <c r="T184" s="21"/>
      <c r="V184" s="5"/>
    </row>
    <row r="185" spans="7:22" s="1" customFormat="1" x14ac:dyDescent="0.25">
      <c r="G185" s="21"/>
      <c r="H185" s="21"/>
      <c r="I185" s="21"/>
      <c r="J185" s="21"/>
      <c r="K185" s="21"/>
      <c r="L185" s="21"/>
      <c r="M185" s="21"/>
      <c r="N185" s="21"/>
      <c r="O185" s="21"/>
      <c r="P185" s="21"/>
      <c r="Q185" s="21"/>
      <c r="R185" s="21"/>
      <c r="S185" s="21"/>
      <c r="T185" s="21"/>
      <c r="V185" s="5"/>
    </row>
    <row r="186" spans="7:22" s="1" customFormat="1" x14ac:dyDescent="0.25">
      <c r="G186" s="21"/>
      <c r="H186" s="21"/>
      <c r="I186" s="21"/>
      <c r="J186" s="21"/>
      <c r="K186" s="21"/>
      <c r="L186" s="21"/>
      <c r="M186" s="21"/>
      <c r="N186" s="21"/>
      <c r="O186" s="21"/>
      <c r="P186" s="21"/>
      <c r="Q186" s="21"/>
      <c r="R186" s="21"/>
      <c r="S186" s="21"/>
      <c r="T186" s="21"/>
      <c r="V186" s="5"/>
    </row>
    <row r="187" spans="7:22" s="1" customFormat="1" x14ac:dyDescent="0.25">
      <c r="G187" s="21"/>
      <c r="H187" s="21"/>
      <c r="I187" s="21"/>
      <c r="J187" s="21"/>
      <c r="K187" s="21"/>
      <c r="L187" s="21"/>
      <c r="M187" s="21"/>
      <c r="N187" s="21"/>
      <c r="O187" s="21"/>
      <c r="P187" s="21"/>
      <c r="Q187" s="21"/>
      <c r="R187" s="21"/>
      <c r="S187" s="21"/>
      <c r="T187" s="21"/>
      <c r="V187" s="5"/>
    </row>
    <row r="188" spans="7:22" s="1" customFormat="1" x14ac:dyDescent="0.25">
      <c r="G188" s="21"/>
      <c r="H188" s="21"/>
      <c r="I188" s="21"/>
      <c r="J188" s="21"/>
      <c r="K188" s="21"/>
      <c r="L188" s="21"/>
      <c r="M188" s="21"/>
      <c r="N188" s="21"/>
      <c r="O188" s="21"/>
      <c r="P188" s="21"/>
      <c r="Q188" s="21"/>
      <c r="R188" s="21"/>
      <c r="S188" s="21"/>
      <c r="T188" s="21"/>
      <c r="V188" s="5"/>
    </row>
    <row r="189" spans="7:22" s="1" customFormat="1" x14ac:dyDescent="0.25">
      <c r="G189" s="21"/>
      <c r="H189" s="21"/>
      <c r="I189" s="21"/>
      <c r="J189" s="21"/>
      <c r="K189" s="21"/>
      <c r="L189" s="21"/>
      <c r="M189" s="21"/>
      <c r="N189" s="21"/>
      <c r="O189" s="21"/>
      <c r="P189" s="21"/>
      <c r="Q189" s="21"/>
      <c r="R189" s="21"/>
      <c r="S189" s="21"/>
      <c r="T189" s="21"/>
      <c r="V189" s="5"/>
    </row>
    <row r="190" spans="7:22" s="1" customFormat="1" x14ac:dyDescent="0.25">
      <c r="G190" s="21"/>
      <c r="H190" s="21"/>
      <c r="I190" s="21"/>
      <c r="J190" s="21"/>
      <c r="K190" s="21"/>
      <c r="L190" s="21"/>
      <c r="M190" s="21"/>
      <c r="N190" s="21"/>
      <c r="O190" s="21"/>
      <c r="P190" s="21"/>
      <c r="Q190" s="21"/>
      <c r="R190" s="21"/>
      <c r="S190" s="21"/>
      <c r="T190" s="21"/>
      <c r="V190" s="5"/>
    </row>
    <row r="191" spans="7:22" s="1" customFormat="1" x14ac:dyDescent="0.25">
      <c r="G191" s="21"/>
      <c r="H191" s="21"/>
      <c r="I191" s="21"/>
      <c r="J191" s="21"/>
      <c r="K191" s="21"/>
      <c r="L191" s="21"/>
      <c r="M191" s="21"/>
      <c r="N191" s="21"/>
      <c r="O191" s="21"/>
      <c r="P191" s="21"/>
      <c r="Q191" s="21"/>
      <c r="R191" s="21"/>
      <c r="S191" s="21"/>
      <c r="T191" s="21"/>
      <c r="V191" s="5"/>
    </row>
    <row r="192" spans="7:22" s="1" customFormat="1" x14ac:dyDescent="0.25">
      <c r="G192" s="21"/>
      <c r="H192" s="21"/>
      <c r="I192" s="21"/>
      <c r="J192" s="21"/>
      <c r="K192" s="21"/>
      <c r="L192" s="21"/>
      <c r="M192" s="21"/>
      <c r="N192" s="21"/>
      <c r="O192" s="21"/>
      <c r="P192" s="21"/>
      <c r="Q192" s="21"/>
      <c r="R192" s="21"/>
      <c r="S192" s="21"/>
      <c r="T192" s="21"/>
      <c r="V192" s="5"/>
    </row>
    <row r="193" spans="7:22" s="1" customFormat="1" x14ac:dyDescent="0.25">
      <c r="G193" s="21"/>
      <c r="H193" s="21"/>
      <c r="I193" s="21"/>
      <c r="J193" s="21"/>
      <c r="K193" s="21"/>
      <c r="L193" s="21"/>
      <c r="M193" s="21"/>
      <c r="N193" s="21"/>
      <c r="O193" s="21"/>
      <c r="P193" s="21"/>
      <c r="Q193" s="21"/>
      <c r="R193" s="21"/>
      <c r="S193" s="21"/>
      <c r="T193" s="21"/>
      <c r="V193" s="5"/>
    </row>
    <row r="194" spans="7:22" s="1" customFormat="1" x14ac:dyDescent="0.25">
      <c r="G194" s="21"/>
      <c r="H194" s="21"/>
      <c r="I194" s="21"/>
      <c r="J194" s="21"/>
      <c r="K194" s="21"/>
      <c r="L194" s="21"/>
      <c r="M194" s="21"/>
      <c r="N194" s="21"/>
      <c r="O194" s="21"/>
      <c r="P194" s="21"/>
      <c r="Q194" s="21"/>
      <c r="R194" s="21"/>
      <c r="S194" s="21"/>
      <c r="T194" s="21"/>
      <c r="V194" s="5"/>
    </row>
    <row r="195" spans="7:22" s="1" customFormat="1" x14ac:dyDescent="0.25">
      <c r="G195" s="21"/>
      <c r="H195" s="21"/>
      <c r="I195" s="21"/>
      <c r="J195" s="21"/>
      <c r="K195" s="21"/>
      <c r="L195" s="21"/>
      <c r="M195" s="21"/>
      <c r="N195" s="21"/>
      <c r="O195" s="21"/>
      <c r="P195" s="21"/>
      <c r="Q195" s="21"/>
      <c r="R195" s="21"/>
      <c r="S195" s="21"/>
      <c r="T195" s="21"/>
      <c r="V195" s="5"/>
    </row>
    <row r="196" spans="7:22" s="1" customFormat="1" x14ac:dyDescent="0.25">
      <c r="G196" s="21"/>
      <c r="H196" s="21"/>
      <c r="I196" s="21"/>
      <c r="J196" s="21"/>
      <c r="K196" s="21"/>
      <c r="L196" s="21"/>
      <c r="M196" s="21"/>
      <c r="N196" s="21"/>
      <c r="O196" s="21"/>
      <c r="P196" s="21"/>
      <c r="Q196" s="21"/>
      <c r="R196" s="21"/>
      <c r="S196" s="21"/>
      <c r="T196" s="21"/>
      <c r="V196" s="5"/>
    </row>
    <row r="197" spans="7:22" s="1" customFormat="1" x14ac:dyDescent="0.25">
      <c r="G197" s="21"/>
      <c r="H197" s="21"/>
      <c r="I197" s="21"/>
      <c r="J197" s="21"/>
      <c r="K197" s="21"/>
      <c r="L197" s="21"/>
      <c r="M197" s="21"/>
      <c r="N197" s="21"/>
      <c r="O197" s="21"/>
      <c r="P197" s="21"/>
      <c r="Q197" s="21"/>
      <c r="R197" s="21"/>
      <c r="S197" s="21"/>
      <c r="T197" s="21"/>
      <c r="V197" s="5"/>
    </row>
    <row r="198" spans="7:22" s="1" customFormat="1" x14ac:dyDescent="0.25">
      <c r="G198" s="21"/>
      <c r="H198" s="21"/>
      <c r="I198" s="21"/>
      <c r="J198" s="21"/>
      <c r="K198" s="21"/>
      <c r="L198" s="21"/>
      <c r="M198" s="21"/>
      <c r="N198" s="21"/>
      <c r="O198" s="21"/>
      <c r="P198" s="21"/>
      <c r="Q198" s="21"/>
      <c r="R198" s="21"/>
      <c r="S198" s="21"/>
      <c r="T198" s="21"/>
      <c r="V198" s="5"/>
    </row>
    <row r="199" spans="7:22" s="1" customFormat="1" x14ac:dyDescent="0.25">
      <c r="G199" s="21"/>
      <c r="H199" s="21"/>
      <c r="I199" s="21"/>
      <c r="J199" s="21"/>
      <c r="K199" s="21"/>
      <c r="L199" s="21"/>
      <c r="M199" s="21"/>
      <c r="N199" s="21"/>
      <c r="O199" s="21"/>
      <c r="P199" s="21"/>
      <c r="Q199" s="21"/>
      <c r="R199" s="21"/>
      <c r="S199" s="21"/>
      <c r="T199" s="21"/>
      <c r="V199" s="5"/>
    </row>
    <row r="200" spans="7:22" s="1" customFormat="1" x14ac:dyDescent="0.25">
      <c r="G200" s="21"/>
      <c r="H200" s="21"/>
      <c r="I200" s="21"/>
      <c r="J200" s="21"/>
      <c r="K200" s="21"/>
      <c r="L200" s="21"/>
      <c r="M200" s="21"/>
      <c r="N200" s="21"/>
      <c r="O200" s="21"/>
      <c r="P200" s="21"/>
      <c r="Q200" s="21"/>
      <c r="R200" s="21"/>
      <c r="S200" s="21"/>
      <c r="T200" s="21"/>
      <c r="V200" s="5"/>
    </row>
    <row r="201" spans="7:22" s="1" customFormat="1" x14ac:dyDescent="0.25">
      <c r="G201" s="21"/>
      <c r="H201" s="21"/>
      <c r="I201" s="21"/>
      <c r="J201" s="21"/>
      <c r="K201" s="21"/>
      <c r="L201" s="21"/>
      <c r="M201" s="21"/>
      <c r="N201" s="21"/>
      <c r="O201" s="21"/>
      <c r="P201" s="21"/>
      <c r="Q201" s="21"/>
      <c r="R201" s="21"/>
      <c r="S201" s="21"/>
      <c r="T201" s="21"/>
      <c r="V201" s="5"/>
    </row>
    <row r="202" spans="7:22" s="1" customFormat="1" x14ac:dyDescent="0.25">
      <c r="G202" s="21"/>
      <c r="H202" s="21"/>
      <c r="I202" s="21"/>
      <c r="J202" s="21"/>
      <c r="K202" s="21"/>
      <c r="L202" s="21"/>
      <c r="M202" s="21"/>
      <c r="N202" s="21"/>
      <c r="O202" s="21"/>
      <c r="P202" s="21"/>
      <c r="Q202" s="21"/>
      <c r="R202" s="21"/>
      <c r="S202" s="21"/>
      <c r="T202" s="21"/>
      <c r="V202" s="5"/>
    </row>
    <row r="203" spans="7:22" s="1" customFormat="1" x14ac:dyDescent="0.25">
      <c r="G203" s="21"/>
      <c r="H203" s="21"/>
      <c r="I203" s="21"/>
      <c r="J203" s="21"/>
      <c r="K203" s="21"/>
      <c r="L203" s="21"/>
      <c r="M203" s="21"/>
      <c r="N203" s="21"/>
      <c r="O203" s="21"/>
      <c r="P203" s="21"/>
      <c r="Q203" s="21"/>
      <c r="R203" s="21"/>
      <c r="S203" s="21"/>
      <c r="T203" s="21"/>
      <c r="V203" s="5"/>
    </row>
    <row r="204" spans="7:22" s="1" customFormat="1" x14ac:dyDescent="0.25">
      <c r="G204" s="21"/>
      <c r="H204" s="21"/>
      <c r="I204" s="21"/>
      <c r="J204" s="21"/>
      <c r="K204" s="21"/>
      <c r="L204" s="21"/>
      <c r="M204" s="21"/>
      <c r="N204" s="21"/>
      <c r="O204" s="21"/>
      <c r="P204" s="21"/>
      <c r="Q204" s="21"/>
      <c r="R204" s="21"/>
      <c r="S204" s="21"/>
      <c r="T204" s="21"/>
      <c r="V204" s="5"/>
    </row>
    <row r="205" spans="7:22" s="1" customFormat="1" x14ac:dyDescent="0.25">
      <c r="G205" s="21"/>
      <c r="H205" s="21"/>
      <c r="I205" s="21"/>
      <c r="J205" s="21"/>
      <c r="K205" s="21"/>
      <c r="L205" s="21"/>
      <c r="M205" s="21"/>
      <c r="N205" s="21"/>
      <c r="O205" s="21"/>
      <c r="P205" s="21"/>
      <c r="Q205" s="21"/>
      <c r="R205" s="21"/>
      <c r="S205" s="21"/>
      <c r="T205" s="21"/>
      <c r="V205" s="5"/>
    </row>
    <row r="206" spans="7:22" s="1" customFormat="1" x14ac:dyDescent="0.25">
      <c r="G206" s="21"/>
      <c r="H206" s="21"/>
      <c r="I206" s="21"/>
      <c r="J206" s="21"/>
      <c r="K206" s="21"/>
      <c r="L206" s="21"/>
      <c r="M206" s="21"/>
      <c r="N206" s="21"/>
      <c r="O206" s="21"/>
      <c r="P206" s="21"/>
      <c r="Q206" s="21"/>
      <c r="R206" s="21"/>
      <c r="S206" s="21"/>
      <c r="T206" s="21"/>
      <c r="V206" s="5"/>
    </row>
    <row r="207" spans="7:22" s="1" customFormat="1" x14ac:dyDescent="0.25">
      <c r="G207" s="21"/>
      <c r="H207" s="21"/>
      <c r="I207" s="21"/>
      <c r="J207" s="21"/>
      <c r="K207" s="21"/>
      <c r="L207" s="21"/>
      <c r="M207" s="21"/>
      <c r="N207" s="21"/>
      <c r="O207" s="21"/>
      <c r="P207" s="21"/>
      <c r="Q207" s="21"/>
      <c r="R207" s="21"/>
      <c r="S207" s="21"/>
      <c r="T207" s="21"/>
      <c r="V207" s="5"/>
    </row>
    <row r="208" spans="7:22" s="1" customFormat="1" x14ac:dyDescent="0.25">
      <c r="G208" s="21"/>
      <c r="H208" s="21"/>
      <c r="I208" s="21"/>
      <c r="J208" s="21"/>
      <c r="K208" s="21"/>
      <c r="L208" s="21"/>
      <c r="M208" s="21"/>
      <c r="N208" s="21"/>
      <c r="O208" s="21"/>
      <c r="P208" s="21"/>
      <c r="Q208" s="21"/>
      <c r="R208" s="21"/>
      <c r="S208" s="21"/>
      <c r="T208" s="21"/>
      <c r="V208" s="5"/>
    </row>
    <row r="209" spans="7:22" s="1" customFormat="1" x14ac:dyDescent="0.25">
      <c r="G209" s="21"/>
      <c r="H209" s="21"/>
      <c r="I209" s="21"/>
      <c r="J209" s="21"/>
      <c r="K209" s="21"/>
      <c r="L209" s="21"/>
      <c r="M209" s="21"/>
      <c r="N209" s="21"/>
      <c r="O209" s="21"/>
      <c r="P209" s="21"/>
      <c r="Q209" s="21"/>
      <c r="R209" s="21"/>
      <c r="S209" s="21"/>
      <c r="T209" s="21"/>
      <c r="V209" s="5"/>
    </row>
    <row r="210" spans="7:22" s="1" customFormat="1" x14ac:dyDescent="0.25">
      <c r="G210" s="21"/>
      <c r="H210" s="21"/>
      <c r="I210" s="21"/>
      <c r="J210" s="21"/>
      <c r="K210" s="21"/>
      <c r="L210" s="21"/>
      <c r="M210" s="21"/>
      <c r="N210" s="21"/>
      <c r="O210" s="21"/>
      <c r="P210" s="21"/>
      <c r="Q210" s="21"/>
      <c r="R210" s="21"/>
      <c r="S210" s="21"/>
      <c r="T210" s="21"/>
      <c r="V210" s="5"/>
    </row>
    <row r="211" spans="7:22" s="1" customFormat="1" x14ac:dyDescent="0.25">
      <c r="G211" s="21"/>
      <c r="H211" s="21"/>
      <c r="I211" s="21"/>
      <c r="J211" s="21"/>
      <c r="K211" s="21"/>
      <c r="L211" s="21"/>
      <c r="M211" s="21"/>
      <c r="N211" s="21"/>
      <c r="O211" s="21"/>
      <c r="P211" s="21"/>
      <c r="Q211" s="21"/>
      <c r="R211" s="21"/>
      <c r="S211" s="21"/>
      <c r="T211" s="21"/>
      <c r="V211" s="5"/>
    </row>
    <row r="212" spans="7:22" s="1" customFormat="1" x14ac:dyDescent="0.25">
      <c r="G212" s="21"/>
      <c r="H212" s="21"/>
      <c r="I212" s="21"/>
      <c r="J212" s="21"/>
      <c r="K212" s="21"/>
      <c r="L212" s="21"/>
      <c r="M212" s="21"/>
      <c r="N212" s="21"/>
      <c r="O212" s="21"/>
      <c r="P212" s="21"/>
      <c r="Q212" s="21"/>
      <c r="R212" s="21"/>
      <c r="S212" s="21"/>
      <c r="T212" s="21"/>
      <c r="V212" s="5"/>
    </row>
    <row r="213" spans="7:22" s="1" customFormat="1" x14ac:dyDescent="0.25">
      <c r="G213" s="21"/>
      <c r="H213" s="21"/>
      <c r="I213" s="21"/>
      <c r="J213" s="21"/>
      <c r="K213" s="21"/>
      <c r="L213" s="21"/>
      <c r="M213" s="21"/>
      <c r="N213" s="21"/>
      <c r="O213" s="21"/>
      <c r="P213" s="21"/>
      <c r="Q213" s="21"/>
      <c r="R213" s="21"/>
      <c r="S213" s="21"/>
      <c r="T213" s="21"/>
      <c r="V213" s="5"/>
    </row>
    <row r="214" spans="7:22" s="1" customFormat="1" x14ac:dyDescent="0.25">
      <c r="G214" s="21"/>
      <c r="H214" s="21"/>
      <c r="I214" s="21"/>
      <c r="J214" s="21"/>
      <c r="K214" s="21"/>
      <c r="L214" s="21"/>
      <c r="M214" s="21"/>
      <c r="N214" s="21"/>
      <c r="O214" s="21"/>
      <c r="P214" s="21"/>
      <c r="Q214" s="21"/>
      <c r="R214" s="21"/>
      <c r="S214" s="21"/>
      <c r="T214" s="21"/>
      <c r="V214" s="5"/>
    </row>
    <row r="215" spans="7:22" s="1" customFormat="1" x14ac:dyDescent="0.25">
      <c r="G215" s="21"/>
      <c r="H215" s="21"/>
      <c r="I215" s="21"/>
      <c r="J215" s="21"/>
      <c r="K215" s="21"/>
      <c r="L215" s="21"/>
      <c r="M215" s="21"/>
      <c r="N215" s="21"/>
      <c r="O215" s="21"/>
      <c r="P215" s="21"/>
      <c r="Q215" s="21"/>
      <c r="R215" s="21"/>
      <c r="S215" s="21"/>
      <c r="T215" s="21"/>
      <c r="V215" s="5"/>
    </row>
    <row r="216" spans="7:22" s="1" customFormat="1" x14ac:dyDescent="0.25">
      <c r="G216" s="21"/>
      <c r="H216" s="21"/>
      <c r="I216" s="21"/>
      <c r="J216" s="21"/>
      <c r="K216" s="21"/>
      <c r="L216" s="21"/>
      <c r="M216" s="21"/>
      <c r="N216" s="21"/>
      <c r="O216" s="21"/>
      <c r="P216" s="21"/>
      <c r="Q216" s="21"/>
      <c r="R216" s="21"/>
      <c r="S216" s="21"/>
      <c r="T216" s="21"/>
      <c r="V216" s="5"/>
    </row>
    <row r="217" spans="7:22" s="1" customFormat="1" x14ac:dyDescent="0.25">
      <c r="G217" s="21"/>
      <c r="H217" s="21"/>
      <c r="I217" s="21"/>
      <c r="J217" s="21"/>
      <c r="K217" s="21"/>
      <c r="L217" s="21"/>
      <c r="M217" s="21"/>
      <c r="N217" s="21"/>
      <c r="O217" s="21"/>
      <c r="P217" s="21"/>
      <c r="Q217" s="21"/>
      <c r="R217" s="21"/>
      <c r="S217" s="21"/>
      <c r="T217" s="21"/>
      <c r="V217" s="5"/>
    </row>
    <row r="218" spans="7:22" s="1" customFormat="1" x14ac:dyDescent="0.25">
      <c r="G218" s="21"/>
      <c r="H218" s="21"/>
      <c r="I218" s="21"/>
      <c r="J218" s="21"/>
      <c r="K218" s="21"/>
      <c r="L218" s="21"/>
      <c r="M218" s="21"/>
      <c r="N218" s="21"/>
      <c r="O218" s="21"/>
      <c r="P218" s="21"/>
      <c r="Q218" s="21"/>
      <c r="R218" s="21"/>
      <c r="S218" s="21"/>
      <c r="T218" s="21"/>
      <c r="V218" s="5"/>
    </row>
    <row r="219" spans="7:22" s="1" customFormat="1" x14ac:dyDescent="0.25">
      <c r="G219" s="21"/>
      <c r="H219" s="21"/>
      <c r="I219" s="21"/>
      <c r="J219" s="21"/>
      <c r="K219" s="21"/>
      <c r="L219" s="21"/>
      <c r="M219" s="21"/>
      <c r="N219" s="21"/>
      <c r="O219" s="21"/>
      <c r="P219" s="21"/>
      <c r="Q219" s="21"/>
      <c r="R219" s="21"/>
      <c r="S219" s="21"/>
      <c r="T219" s="21"/>
      <c r="V219" s="5"/>
    </row>
    <row r="220" spans="7:22" s="1" customFormat="1" x14ac:dyDescent="0.25">
      <c r="G220" s="21"/>
      <c r="H220" s="21"/>
      <c r="I220" s="21"/>
      <c r="J220" s="21"/>
      <c r="K220" s="21"/>
      <c r="L220" s="21"/>
      <c r="M220" s="21"/>
      <c r="N220" s="21"/>
      <c r="O220" s="21"/>
      <c r="P220" s="21"/>
      <c r="Q220" s="21"/>
      <c r="R220" s="21"/>
      <c r="S220" s="21"/>
      <c r="T220" s="21"/>
      <c r="V220" s="5"/>
    </row>
    <row r="221" spans="7:22" s="1" customFormat="1" x14ac:dyDescent="0.25">
      <c r="G221" s="21"/>
      <c r="H221" s="21"/>
      <c r="I221" s="21"/>
      <c r="J221" s="21"/>
      <c r="K221" s="21"/>
      <c r="L221" s="21"/>
      <c r="M221" s="21"/>
      <c r="N221" s="21"/>
      <c r="O221" s="21"/>
      <c r="P221" s="21"/>
      <c r="Q221" s="21"/>
      <c r="R221" s="21"/>
      <c r="S221" s="21"/>
      <c r="T221" s="21"/>
      <c r="V221" s="5"/>
    </row>
    <row r="222" spans="7:22" s="1" customFormat="1" x14ac:dyDescent="0.25">
      <c r="G222" s="21"/>
      <c r="H222" s="21"/>
      <c r="I222" s="21"/>
      <c r="J222" s="21"/>
      <c r="K222" s="21"/>
      <c r="L222" s="21"/>
      <c r="M222" s="21"/>
      <c r="N222" s="21"/>
      <c r="O222" s="21"/>
      <c r="P222" s="21"/>
      <c r="Q222" s="21"/>
      <c r="R222" s="21"/>
      <c r="S222" s="21"/>
      <c r="T222" s="21"/>
      <c r="V222" s="5"/>
    </row>
    <row r="223" spans="7:22" s="1" customFormat="1" x14ac:dyDescent="0.25">
      <c r="G223" s="21"/>
      <c r="H223" s="21"/>
      <c r="I223" s="21"/>
      <c r="J223" s="21"/>
      <c r="K223" s="21"/>
      <c r="L223" s="21"/>
      <c r="M223" s="21"/>
      <c r="N223" s="21"/>
      <c r="O223" s="21"/>
      <c r="P223" s="21"/>
      <c r="Q223" s="21"/>
      <c r="R223" s="21"/>
      <c r="S223" s="21"/>
      <c r="T223" s="21"/>
      <c r="V223" s="5"/>
    </row>
    <row r="224" spans="7:22" s="1" customFormat="1" x14ac:dyDescent="0.25">
      <c r="G224" s="21"/>
      <c r="H224" s="21"/>
      <c r="I224" s="21"/>
      <c r="J224" s="21"/>
      <c r="K224" s="21"/>
      <c r="L224" s="21"/>
      <c r="M224" s="21"/>
      <c r="N224" s="21"/>
      <c r="O224" s="21"/>
      <c r="P224" s="21"/>
      <c r="Q224" s="21"/>
      <c r="R224" s="21"/>
      <c r="S224" s="21"/>
      <c r="T224" s="21"/>
      <c r="V224" s="5"/>
    </row>
    <row r="225" spans="7:22" s="1" customFormat="1" x14ac:dyDescent="0.25">
      <c r="G225" s="21"/>
      <c r="H225" s="21"/>
      <c r="I225" s="21"/>
      <c r="J225" s="21"/>
      <c r="K225" s="21"/>
      <c r="L225" s="21"/>
      <c r="M225" s="21"/>
      <c r="N225" s="21"/>
      <c r="O225" s="21"/>
      <c r="P225" s="21"/>
      <c r="Q225" s="21"/>
      <c r="R225" s="21"/>
      <c r="S225" s="21"/>
      <c r="T225" s="21"/>
      <c r="V225" s="5"/>
    </row>
    <row r="226" spans="7:22" s="1" customFormat="1" x14ac:dyDescent="0.25">
      <c r="G226" s="21"/>
      <c r="H226" s="21"/>
      <c r="I226" s="21"/>
      <c r="J226" s="21"/>
      <c r="K226" s="21"/>
      <c r="L226" s="21"/>
      <c r="M226" s="21"/>
      <c r="N226" s="21"/>
      <c r="O226" s="21"/>
      <c r="P226" s="21"/>
      <c r="Q226" s="21"/>
      <c r="R226" s="21"/>
      <c r="S226" s="21"/>
      <c r="T226" s="21"/>
      <c r="V226" s="5"/>
    </row>
    <row r="227" spans="7:22" s="1" customFormat="1" x14ac:dyDescent="0.25">
      <c r="G227" s="21"/>
      <c r="H227" s="21"/>
      <c r="I227" s="21"/>
      <c r="J227" s="21"/>
      <c r="K227" s="21"/>
      <c r="L227" s="21"/>
      <c r="M227" s="21"/>
      <c r="N227" s="21"/>
      <c r="O227" s="21"/>
      <c r="P227" s="21"/>
      <c r="Q227" s="21"/>
      <c r="R227" s="21"/>
      <c r="S227" s="21"/>
      <c r="T227" s="21"/>
      <c r="V227" s="5"/>
    </row>
    <row r="228" spans="7:22" s="1" customFormat="1" x14ac:dyDescent="0.25">
      <c r="G228" s="21"/>
      <c r="H228" s="21"/>
      <c r="I228" s="21"/>
      <c r="J228" s="21"/>
      <c r="K228" s="21"/>
      <c r="L228" s="21"/>
      <c r="M228" s="21"/>
      <c r="N228" s="21"/>
      <c r="O228" s="21"/>
      <c r="P228" s="21"/>
      <c r="Q228" s="21"/>
      <c r="R228" s="21"/>
      <c r="S228" s="21"/>
      <c r="T228" s="21"/>
      <c r="V228" s="5"/>
    </row>
    <row r="229" spans="7:22" s="1" customFormat="1" x14ac:dyDescent="0.25">
      <c r="G229" s="21"/>
      <c r="H229" s="21"/>
      <c r="I229" s="21"/>
      <c r="J229" s="21"/>
      <c r="K229" s="21"/>
      <c r="L229" s="21"/>
      <c r="M229" s="21"/>
      <c r="N229" s="21"/>
      <c r="O229" s="21"/>
      <c r="P229" s="21"/>
      <c r="Q229" s="21"/>
      <c r="R229" s="21"/>
      <c r="S229" s="21"/>
      <c r="T229" s="21"/>
      <c r="V229" s="5"/>
    </row>
    <row r="230" spans="7:22" s="1" customFormat="1" x14ac:dyDescent="0.25">
      <c r="G230" s="21"/>
      <c r="H230" s="21"/>
      <c r="I230" s="21"/>
      <c r="J230" s="21"/>
      <c r="K230" s="21"/>
      <c r="L230" s="21"/>
      <c r="M230" s="21"/>
      <c r="N230" s="21"/>
      <c r="O230" s="21"/>
      <c r="P230" s="21"/>
      <c r="Q230" s="21"/>
      <c r="R230" s="21"/>
      <c r="S230" s="21"/>
      <c r="T230" s="21"/>
      <c r="V230" s="5"/>
    </row>
    <row r="231" spans="7:22" s="1" customFormat="1" x14ac:dyDescent="0.25">
      <c r="G231" s="21"/>
      <c r="H231" s="21"/>
      <c r="I231" s="21"/>
      <c r="J231" s="21"/>
      <c r="K231" s="21"/>
      <c r="L231" s="21"/>
      <c r="M231" s="21"/>
      <c r="N231" s="21"/>
      <c r="O231" s="21"/>
      <c r="P231" s="21"/>
      <c r="Q231" s="21"/>
      <c r="R231" s="21"/>
      <c r="S231" s="21"/>
      <c r="T231" s="21"/>
      <c r="V231" s="5"/>
    </row>
    <row r="232" spans="7:22" s="1" customFormat="1" x14ac:dyDescent="0.25">
      <c r="G232" s="21"/>
      <c r="H232" s="21"/>
      <c r="I232" s="21"/>
      <c r="J232" s="21"/>
      <c r="K232" s="21"/>
      <c r="L232" s="21"/>
      <c r="M232" s="21"/>
      <c r="N232" s="21"/>
      <c r="O232" s="21"/>
      <c r="P232" s="21"/>
      <c r="Q232" s="21"/>
      <c r="R232" s="21"/>
      <c r="S232" s="21"/>
      <c r="T232" s="21"/>
      <c r="V232" s="5"/>
    </row>
    <row r="233" spans="7:22" s="1" customFormat="1" x14ac:dyDescent="0.25">
      <c r="G233" s="21"/>
      <c r="H233" s="21"/>
      <c r="I233" s="21"/>
      <c r="J233" s="21"/>
      <c r="K233" s="21"/>
      <c r="L233" s="21"/>
      <c r="M233" s="21"/>
      <c r="N233" s="21"/>
      <c r="O233" s="21"/>
      <c r="P233" s="21"/>
      <c r="Q233" s="21"/>
      <c r="R233" s="21"/>
      <c r="S233" s="21"/>
      <c r="T233" s="21"/>
      <c r="V233" s="5"/>
    </row>
    <row r="234" spans="7:22" s="1" customFormat="1" x14ac:dyDescent="0.25">
      <c r="G234" s="21"/>
      <c r="H234" s="21"/>
      <c r="I234" s="21"/>
      <c r="J234" s="21"/>
      <c r="K234" s="21"/>
      <c r="L234" s="21"/>
      <c r="M234" s="21"/>
      <c r="N234" s="21"/>
      <c r="O234" s="21"/>
      <c r="P234" s="21"/>
      <c r="Q234" s="21"/>
      <c r="R234" s="21"/>
      <c r="S234" s="21"/>
      <c r="T234" s="21"/>
      <c r="V234" s="5"/>
    </row>
    <row r="235" spans="7:22" s="1" customFormat="1" x14ac:dyDescent="0.25">
      <c r="G235" s="21"/>
      <c r="H235" s="21"/>
      <c r="I235" s="21"/>
      <c r="J235" s="21"/>
      <c r="K235" s="21"/>
      <c r="L235" s="21"/>
      <c r="M235" s="21"/>
      <c r="N235" s="21"/>
      <c r="O235" s="21"/>
      <c r="P235" s="21"/>
      <c r="Q235" s="21"/>
      <c r="R235" s="21"/>
      <c r="S235" s="21"/>
      <c r="T235" s="21"/>
      <c r="V235" s="5"/>
    </row>
    <row r="236" spans="7:22" s="1" customFormat="1" x14ac:dyDescent="0.25">
      <c r="G236" s="21"/>
      <c r="H236" s="21"/>
      <c r="I236" s="21"/>
      <c r="J236" s="21"/>
      <c r="K236" s="21"/>
      <c r="L236" s="21"/>
      <c r="M236" s="21"/>
      <c r="N236" s="21"/>
      <c r="O236" s="21"/>
      <c r="P236" s="21"/>
      <c r="Q236" s="21"/>
      <c r="R236" s="21"/>
      <c r="S236" s="21"/>
      <c r="T236" s="21"/>
      <c r="V236" s="5"/>
    </row>
    <row r="237" spans="7:22" s="1" customFormat="1" x14ac:dyDescent="0.25">
      <c r="G237" s="21"/>
      <c r="H237" s="21"/>
      <c r="I237" s="21"/>
      <c r="J237" s="21"/>
      <c r="K237" s="21"/>
      <c r="L237" s="21"/>
      <c r="M237" s="21"/>
      <c r="N237" s="21"/>
      <c r="O237" s="21"/>
      <c r="P237" s="21"/>
      <c r="Q237" s="21"/>
      <c r="R237" s="21"/>
      <c r="S237" s="21"/>
      <c r="T237" s="21"/>
      <c r="V237" s="5"/>
    </row>
    <row r="238" spans="7:22" s="1" customFormat="1" x14ac:dyDescent="0.25">
      <c r="G238" s="21"/>
      <c r="H238" s="21"/>
      <c r="I238" s="21"/>
      <c r="J238" s="21"/>
      <c r="K238" s="21"/>
      <c r="L238" s="21"/>
      <c r="M238" s="21"/>
      <c r="N238" s="21"/>
      <c r="O238" s="21"/>
      <c r="P238" s="21"/>
      <c r="Q238" s="21"/>
      <c r="R238" s="21"/>
      <c r="S238" s="21"/>
      <c r="T238" s="21"/>
      <c r="V238" s="5"/>
    </row>
    <row r="239" spans="7:22" s="1" customFormat="1" x14ac:dyDescent="0.25">
      <c r="G239" s="21"/>
      <c r="H239" s="21"/>
      <c r="I239" s="21"/>
      <c r="J239" s="21"/>
      <c r="K239" s="21"/>
      <c r="L239" s="21"/>
      <c r="M239" s="21"/>
      <c r="N239" s="21"/>
      <c r="O239" s="21"/>
      <c r="P239" s="21"/>
      <c r="Q239" s="21"/>
      <c r="R239" s="21"/>
      <c r="S239" s="21"/>
      <c r="T239" s="21"/>
      <c r="V239" s="5"/>
    </row>
    <row r="240" spans="7:22" s="1" customFormat="1" x14ac:dyDescent="0.25">
      <c r="G240" s="21"/>
      <c r="H240" s="21"/>
      <c r="I240" s="21"/>
      <c r="J240" s="21"/>
      <c r="K240" s="21"/>
      <c r="L240" s="21"/>
      <c r="M240" s="21"/>
      <c r="N240" s="21"/>
      <c r="O240" s="21"/>
      <c r="P240" s="21"/>
      <c r="Q240" s="21"/>
      <c r="R240" s="21"/>
      <c r="S240" s="21"/>
      <c r="T240" s="21"/>
      <c r="V240" s="5"/>
    </row>
    <row r="241" spans="7:22" s="1" customFormat="1" x14ac:dyDescent="0.25">
      <c r="G241" s="21"/>
      <c r="H241" s="21"/>
      <c r="I241" s="21"/>
      <c r="J241" s="21"/>
      <c r="K241" s="21"/>
      <c r="L241" s="21"/>
      <c r="M241" s="21"/>
      <c r="N241" s="21"/>
      <c r="O241" s="21"/>
      <c r="P241" s="21"/>
      <c r="Q241" s="21"/>
      <c r="R241" s="21"/>
      <c r="S241" s="21"/>
      <c r="T241" s="21"/>
      <c r="V241" s="5"/>
    </row>
    <row r="242" spans="7:22" s="1" customFormat="1" x14ac:dyDescent="0.25">
      <c r="G242" s="21"/>
      <c r="H242" s="21"/>
      <c r="I242" s="21"/>
      <c r="J242" s="21"/>
      <c r="K242" s="21"/>
      <c r="L242" s="21"/>
      <c r="M242" s="21"/>
      <c r="N242" s="21"/>
      <c r="O242" s="21"/>
      <c r="P242" s="21"/>
      <c r="Q242" s="21"/>
      <c r="R242" s="21"/>
      <c r="S242" s="21"/>
      <c r="T242" s="21"/>
      <c r="V242" s="5"/>
    </row>
    <row r="243" spans="7:22" s="1" customFormat="1" x14ac:dyDescent="0.25">
      <c r="G243" s="21"/>
      <c r="H243" s="21"/>
      <c r="I243" s="21"/>
      <c r="J243" s="21"/>
      <c r="K243" s="21"/>
      <c r="L243" s="21"/>
      <c r="M243" s="21"/>
      <c r="N243" s="21"/>
      <c r="O243" s="21"/>
      <c r="P243" s="21"/>
      <c r="Q243" s="21"/>
      <c r="R243" s="21"/>
      <c r="S243" s="21"/>
      <c r="T243" s="21"/>
      <c r="V243" s="5"/>
    </row>
    <row r="244" spans="7:22" s="1" customFormat="1" x14ac:dyDescent="0.25">
      <c r="G244" s="21"/>
      <c r="H244" s="21"/>
      <c r="I244" s="21"/>
      <c r="J244" s="21"/>
      <c r="K244" s="21"/>
      <c r="L244" s="21"/>
      <c r="M244" s="21"/>
      <c r="N244" s="21"/>
      <c r="O244" s="21"/>
      <c r="P244" s="21"/>
      <c r="Q244" s="21"/>
      <c r="R244" s="21"/>
      <c r="S244" s="21"/>
      <c r="T244" s="21"/>
      <c r="V244" s="5"/>
    </row>
    <row r="245" spans="7:22" s="1" customFormat="1" x14ac:dyDescent="0.25">
      <c r="G245" s="21"/>
      <c r="H245" s="21"/>
      <c r="I245" s="21"/>
      <c r="J245" s="21"/>
      <c r="K245" s="21"/>
      <c r="L245" s="21"/>
      <c r="M245" s="21"/>
      <c r="N245" s="21"/>
      <c r="O245" s="21"/>
      <c r="P245" s="21"/>
      <c r="Q245" s="21"/>
      <c r="R245" s="21"/>
      <c r="S245" s="21"/>
      <c r="T245" s="21"/>
      <c r="V245" s="5"/>
    </row>
    <row r="246" spans="7:22" s="1" customFormat="1" x14ac:dyDescent="0.25">
      <c r="G246" s="21"/>
      <c r="H246" s="21"/>
      <c r="I246" s="21"/>
      <c r="J246" s="21"/>
      <c r="K246" s="21"/>
      <c r="L246" s="21"/>
      <c r="M246" s="21"/>
      <c r="N246" s="21"/>
      <c r="O246" s="21"/>
      <c r="P246" s="21"/>
      <c r="Q246" s="21"/>
      <c r="R246" s="21"/>
      <c r="S246" s="21"/>
      <c r="T246" s="21"/>
      <c r="V246" s="5"/>
    </row>
    <row r="247" spans="7:22" s="1" customFormat="1" x14ac:dyDescent="0.25">
      <c r="G247" s="21"/>
      <c r="H247" s="21"/>
      <c r="I247" s="21"/>
      <c r="J247" s="21"/>
      <c r="K247" s="21"/>
      <c r="L247" s="21"/>
      <c r="M247" s="21"/>
      <c r="N247" s="21"/>
      <c r="O247" s="21"/>
      <c r="P247" s="21"/>
      <c r="Q247" s="21"/>
      <c r="R247" s="21"/>
      <c r="S247" s="21"/>
      <c r="T247" s="21"/>
      <c r="V247" s="5"/>
    </row>
    <row r="248" spans="7:22" s="1" customFormat="1" x14ac:dyDescent="0.25">
      <c r="G248" s="21"/>
      <c r="H248" s="21"/>
      <c r="I248" s="21"/>
      <c r="J248" s="21"/>
      <c r="K248" s="21"/>
      <c r="L248" s="21"/>
      <c r="M248" s="21"/>
      <c r="N248" s="21"/>
      <c r="O248" s="21"/>
      <c r="P248" s="21"/>
      <c r="Q248" s="21"/>
      <c r="R248" s="21"/>
      <c r="S248" s="21"/>
      <c r="T248" s="21"/>
      <c r="V248" s="5"/>
    </row>
    <row r="249" spans="7:22" s="1" customFormat="1" x14ac:dyDescent="0.25">
      <c r="G249" s="21"/>
      <c r="H249" s="21"/>
      <c r="I249" s="21"/>
      <c r="J249" s="21"/>
      <c r="K249" s="21"/>
      <c r="L249" s="21"/>
      <c r="M249" s="21"/>
      <c r="N249" s="21"/>
      <c r="O249" s="21"/>
      <c r="P249" s="21"/>
      <c r="Q249" s="21"/>
      <c r="R249" s="21"/>
      <c r="S249" s="21"/>
      <c r="T249" s="21"/>
      <c r="V249" s="5"/>
    </row>
    <row r="250" spans="7:22" s="1" customFormat="1" x14ac:dyDescent="0.25">
      <c r="G250" s="21"/>
      <c r="H250" s="21"/>
      <c r="I250" s="21"/>
      <c r="J250" s="21"/>
      <c r="K250" s="21"/>
      <c r="L250" s="21"/>
      <c r="M250" s="21"/>
      <c r="N250" s="21"/>
      <c r="O250" s="21"/>
      <c r="P250" s="21"/>
      <c r="Q250" s="21"/>
      <c r="R250" s="21"/>
      <c r="S250" s="21"/>
      <c r="T250" s="21"/>
      <c r="V250" s="5"/>
    </row>
    <row r="251" spans="7:22" s="1" customFormat="1" x14ac:dyDescent="0.25">
      <c r="G251" s="21"/>
      <c r="H251" s="21"/>
      <c r="I251" s="21"/>
      <c r="J251" s="21"/>
      <c r="K251" s="21"/>
      <c r="L251" s="21"/>
      <c r="M251" s="21"/>
      <c r="N251" s="21"/>
      <c r="O251" s="21"/>
      <c r="P251" s="21"/>
      <c r="Q251" s="21"/>
      <c r="R251" s="21"/>
      <c r="S251" s="21"/>
      <c r="T251" s="21"/>
      <c r="V251" s="5"/>
    </row>
    <row r="252" spans="7:22" s="1" customFormat="1" x14ac:dyDescent="0.25">
      <c r="G252" s="21"/>
      <c r="H252" s="21"/>
      <c r="I252" s="21"/>
      <c r="J252" s="21"/>
      <c r="K252" s="21"/>
      <c r="L252" s="21"/>
      <c r="M252" s="21"/>
      <c r="N252" s="21"/>
      <c r="O252" s="21"/>
      <c r="P252" s="21"/>
      <c r="Q252" s="21"/>
      <c r="R252" s="21"/>
      <c r="S252" s="21"/>
      <c r="T252" s="21"/>
      <c r="V252" s="5"/>
    </row>
    <row r="253" spans="7:22" s="1" customFormat="1" x14ac:dyDescent="0.25">
      <c r="G253" s="21"/>
      <c r="H253" s="21"/>
      <c r="I253" s="21"/>
      <c r="J253" s="21"/>
      <c r="K253" s="21"/>
      <c r="L253" s="21"/>
      <c r="M253" s="21"/>
      <c r="N253" s="21"/>
      <c r="O253" s="21"/>
      <c r="P253" s="21"/>
      <c r="Q253" s="21"/>
      <c r="R253" s="21"/>
      <c r="S253" s="21"/>
      <c r="T253" s="21"/>
      <c r="V253" s="5"/>
    </row>
    <row r="254" spans="7:22" s="1" customFormat="1" x14ac:dyDescent="0.25">
      <c r="G254" s="21"/>
      <c r="H254" s="21"/>
      <c r="I254" s="21"/>
      <c r="J254" s="21"/>
      <c r="K254" s="21"/>
      <c r="L254" s="21"/>
      <c r="M254" s="21"/>
      <c r="N254" s="21"/>
      <c r="O254" s="21"/>
      <c r="P254" s="21"/>
      <c r="Q254" s="21"/>
      <c r="R254" s="21"/>
      <c r="S254" s="21"/>
      <c r="T254" s="21"/>
      <c r="V254" s="5"/>
    </row>
    <row r="255" spans="7:22" s="1" customFormat="1" x14ac:dyDescent="0.25">
      <c r="G255" s="21"/>
      <c r="H255" s="21"/>
      <c r="I255" s="21"/>
      <c r="J255" s="21"/>
      <c r="K255" s="21"/>
      <c r="L255" s="21"/>
      <c r="M255" s="21"/>
      <c r="N255" s="21"/>
      <c r="O255" s="21"/>
      <c r="P255" s="21"/>
      <c r="Q255" s="21"/>
      <c r="R255" s="21"/>
      <c r="S255" s="21"/>
      <c r="T255" s="21"/>
      <c r="V255" s="5"/>
    </row>
    <row r="256" spans="7:22" s="1" customFormat="1" x14ac:dyDescent="0.25">
      <c r="G256" s="21"/>
      <c r="H256" s="21"/>
      <c r="I256" s="21"/>
      <c r="J256" s="21"/>
      <c r="K256" s="21"/>
      <c r="L256" s="21"/>
      <c r="M256" s="21"/>
      <c r="N256" s="21"/>
      <c r="O256" s="21"/>
      <c r="P256" s="21"/>
      <c r="Q256" s="21"/>
      <c r="R256" s="21"/>
      <c r="S256" s="21"/>
      <c r="T256" s="21"/>
      <c r="V256" s="5"/>
    </row>
    <row r="257" spans="7:22" s="1" customFormat="1" x14ac:dyDescent="0.25">
      <c r="G257" s="21"/>
      <c r="H257" s="21"/>
      <c r="I257" s="21"/>
      <c r="J257" s="21"/>
      <c r="K257" s="21"/>
      <c r="L257" s="21"/>
      <c r="M257" s="21"/>
      <c r="N257" s="21"/>
      <c r="O257" s="21"/>
      <c r="P257" s="21"/>
      <c r="Q257" s="21"/>
      <c r="R257" s="21"/>
      <c r="S257" s="21"/>
      <c r="T257" s="21"/>
      <c r="V257" s="5"/>
    </row>
    <row r="258" spans="7:22" s="1" customFormat="1" x14ac:dyDescent="0.25">
      <c r="G258" s="21"/>
      <c r="H258" s="21"/>
      <c r="I258" s="21"/>
      <c r="J258" s="21"/>
      <c r="K258" s="21"/>
      <c r="L258" s="21"/>
      <c r="M258" s="21"/>
      <c r="N258" s="21"/>
      <c r="O258" s="21"/>
      <c r="P258" s="21"/>
      <c r="Q258" s="21"/>
      <c r="R258" s="21"/>
      <c r="S258" s="21"/>
      <c r="T258" s="21"/>
      <c r="V258" s="5"/>
    </row>
    <row r="259" spans="7:22" s="1" customFormat="1" x14ac:dyDescent="0.25">
      <c r="G259" s="21"/>
      <c r="H259" s="21"/>
      <c r="I259" s="21"/>
      <c r="J259" s="21"/>
      <c r="K259" s="21"/>
      <c r="L259" s="21"/>
      <c r="M259" s="21"/>
      <c r="N259" s="21"/>
      <c r="O259" s="21"/>
      <c r="P259" s="21"/>
      <c r="Q259" s="21"/>
      <c r="R259" s="21"/>
      <c r="S259" s="21"/>
      <c r="T259" s="21"/>
      <c r="V259" s="5"/>
    </row>
    <row r="260" spans="7:22" s="1" customFormat="1" x14ac:dyDescent="0.25">
      <c r="G260" s="21"/>
      <c r="H260" s="21"/>
      <c r="I260" s="21"/>
      <c r="J260" s="21"/>
      <c r="K260" s="21"/>
      <c r="L260" s="21"/>
      <c r="M260" s="21"/>
      <c r="N260" s="21"/>
      <c r="O260" s="21"/>
      <c r="P260" s="21"/>
      <c r="Q260" s="21"/>
      <c r="R260" s="21"/>
      <c r="S260" s="21"/>
      <c r="T260" s="21"/>
      <c r="V260" s="5"/>
    </row>
    <row r="261" spans="7:22" s="1" customFormat="1" x14ac:dyDescent="0.25">
      <c r="G261" s="21"/>
      <c r="H261" s="21"/>
      <c r="I261" s="21"/>
      <c r="J261" s="21"/>
      <c r="K261" s="21"/>
      <c r="L261" s="21"/>
      <c r="M261" s="21"/>
      <c r="N261" s="21"/>
      <c r="O261" s="21"/>
      <c r="P261" s="21"/>
      <c r="Q261" s="21"/>
      <c r="R261" s="21"/>
      <c r="S261" s="21"/>
      <c r="T261" s="21"/>
      <c r="V261" s="5"/>
    </row>
    <row r="262" spans="7:22" s="1" customFormat="1" x14ac:dyDescent="0.25">
      <c r="G262" s="21"/>
      <c r="H262" s="21"/>
      <c r="I262" s="21"/>
      <c r="J262" s="21"/>
      <c r="K262" s="21"/>
      <c r="L262" s="21"/>
      <c r="M262" s="21"/>
      <c r="N262" s="21"/>
      <c r="O262" s="21"/>
      <c r="P262" s="21"/>
      <c r="Q262" s="21"/>
      <c r="R262" s="21"/>
      <c r="S262" s="21"/>
      <c r="T262" s="21"/>
      <c r="V262" s="5"/>
    </row>
    <row r="263" spans="7:22" s="1" customFormat="1" x14ac:dyDescent="0.25">
      <c r="G263" s="21"/>
      <c r="H263" s="21"/>
      <c r="I263" s="21"/>
      <c r="J263" s="21"/>
      <c r="K263" s="21"/>
      <c r="L263" s="21"/>
      <c r="M263" s="21"/>
      <c r="N263" s="21"/>
      <c r="O263" s="21"/>
      <c r="P263" s="21"/>
      <c r="Q263" s="21"/>
      <c r="R263" s="21"/>
      <c r="S263" s="21"/>
      <c r="T263" s="21"/>
      <c r="V263" s="5"/>
    </row>
    <row r="264" spans="7:22" s="1" customFormat="1" x14ac:dyDescent="0.25">
      <c r="G264" s="21"/>
      <c r="H264" s="21"/>
      <c r="I264" s="21"/>
      <c r="J264" s="21"/>
      <c r="K264" s="21"/>
      <c r="L264" s="21"/>
      <c r="M264" s="21"/>
      <c r="N264" s="21"/>
      <c r="O264" s="21"/>
      <c r="P264" s="21"/>
      <c r="Q264" s="21"/>
      <c r="R264" s="21"/>
      <c r="S264" s="21"/>
      <c r="T264" s="21"/>
      <c r="V264" s="5"/>
    </row>
    <row r="265" spans="7:22" s="1" customFormat="1" x14ac:dyDescent="0.25">
      <c r="G265" s="21"/>
      <c r="H265" s="21"/>
      <c r="I265" s="21"/>
      <c r="J265" s="21"/>
      <c r="K265" s="21"/>
      <c r="L265" s="21"/>
      <c r="M265" s="21"/>
      <c r="N265" s="21"/>
      <c r="O265" s="21"/>
      <c r="P265" s="21"/>
      <c r="Q265" s="21"/>
      <c r="R265" s="21"/>
      <c r="S265" s="21"/>
      <c r="T265" s="21"/>
      <c r="V265" s="5"/>
    </row>
    <row r="266" spans="7:22" s="1" customFormat="1" x14ac:dyDescent="0.25">
      <c r="G266" s="21"/>
      <c r="H266" s="21"/>
      <c r="I266" s="21"/>
      <c r="J266" s="21"/>
      <c r="K266" s="21"/>
      <c r="L266" s="21"/>
      <c r="M266" s="21"/>
      <c r="N266" s="21"/>
      <c r="O266" s="21"/>
      <c r="P266" s="21"/>
      <c r="Q266" s="21"/>
      <c r="R266" s="21"/>
      <c r="S266" s="21"/>
      <c r="T266" s="21"/>
      <c r="V266" s="5"/>
    </row>
    <row r="267" spans="7:22" s="1" customFormat="1" x14ac:dyDescent="0.25">
      <c r="G267" s="21"/>
      <c r="H267" s="21"/>
      <c r="I267" s="21"/>
      <c r="J267" s="21"/>
      <c r="K267" s="21"/>
      <c r="L267" s="21"/>
      <c r="M267" s="21"/>
      <c r="N267" s="21"/>
      <c r="O267" s="21"/>
      <c r="P267" s="21"/>
      <c r="Q267" s="21"/>
      <c r="R267" s="21"/>
      <c r="S267" s="21"/>
      <c r="T267" s="21"/>
      <c r="V267" s="5"/>
    </row>
    <row r="268" spans="7:22" s="1" customFormat="1" x14ac:dyDescent="0.25">
      <c r="G268" s="21"/>
      <c r="H268" s="21"/>
      <c r="I268" s="21"/>
      <c r="J268" s="21"/>
      <c r="K268" s="21"/>
      <c r="L268" s="21"/>
      <c r="M268" s="21"/>
      <c r="N268" s="21"/>
      <c r="O268" s="21"/>
      <c r="P268" s="21"/>
      <c r="Q268" s="21"/>
      <c r="R268" s="21"/>
      <c r="S268" s="21"/>
      <c r="T268" s="21"/>
      <c r="V268" s="5"/>
    </row>
    <row r="269" spans="7:22" s="1" customFormat="1" x14ac:dyDescent="0.25">
      <c r="G269" s="21"/>
      <c r="H269" s="21"/>
      <c r="I269" s="21"/>
      <c r="J269" s="21"/>
      <c r="K269" s="21"/>
      <c r="L269" s="21"/>
      <c r="M269" s="21"/>
      <c r="N269" s="21"/>
      <c r="O269" s="21"/>
      <c r="P269" s="21"/>
      <c r="Q269" s="21"/>
      <c r="R269" s="21"/>
      <c r="S269" s="21"/>
      <c r="T269" s="21"/>
      <c r="V269" s="5"/>
    </row>
    <row r="270" spans="7:22" s="1" customFormat="1" x14ac:dyDescent="0.25">
      <c r="G270" s="21"/>
      <c r="H270" s="21"/>
      <c r="I270" s="21"/>
      <c r="J270" s="21"/>
      <c r="K270" s="21"/>
      <c r="L270" s="21"/>
      <c r="M270" s="21"/>
      <c r="N270" s="21"/>
      <c r="O270" s="21"/>
      <c r="P270" s="21"/>
      <c r="Q270" s="21"/>
      <c r="R270" s="21"/>
      <c r="S270" s="21"/>
      <c r="T270" s="21"/>
      <c r="V270" s="5"/>
    </row>
    <row r="271" spans="7:22" s="1" customFormat="1" x14ac:dyDescent="0.25">
      <c r="G271" s="21"/>
      <c r="H271" s="21"/>
      <c r="I271" s="21"/>
      <c r="J271" s="21"/>
      <c r="K271" s="21"/>
      <c r="L271" s="21"/>
      <c r="M271" s="21"/>
      <c r="N271" s="21"/>
      <c r="O271" s="21"/>
      <c r="P271" s="21"/>
      <c r="Q271" s="21"/>
      <c r="R271" s="21"/>
      <c r="S271" s="21"/>
      <c r="T271" s="21"/>
      <c r="V271" s="5"/>
    </row>
    <row r="272" spans="7:22" s="1" customFormat="1" x14ac:dyDescent="0.25">
      <c r="G272" s="21"/>
      <c r="H272" s="21"/>
      <c r="I272" s="21"/>
      <c r="J272" s="21"/>
      <c r="K272" s="21"/>
      <c r="L272" s="21"/>
      <c r="M272" s="21"/>
      <c r="N272" s="21"/>
      <c r="O272" s="21"/>
      <c r="P272" s="21"/>
      <c r="Q272" s="21"/>
      <c r="R272" s="21"/>
      <c r="S272" s="21"/>
      <c r="T272" s="21"/>
      <c r="V272" s="5"/>
    </row>
    <row r="273" spans="7:22" s="1" customFormat="1" x14ac:dyDescent="0.25">
      <c r="G273" s="21"/>
      <c r="H273" s="21"/>
      <c r="I273" s="21"/>
      <c r="J273" s="21"/>
      <c r="K273" s="21"/>
      <c r="L273" s="21"/>
      <c r="M273" s="21"/>
      <c r="N273" s="21"/>
      <c r="O273" s="21"/>
      <c r="P273" s="21"/>
      <c r="Q273" s="21"/>
      <c r="R273" s="21"/>
      <c r="S273" s="21"/>
      <c r="T273" s="21"/>
      <c r="V273" s="5"/>
    </row>
  </sheetData>
  <autoFilter ref="A9:V9" xr:uid="{00000000-0009-0000-0000-00000B000000}">
    <sortState ref="A10:V119">
      <sortCondition ref="G9"/>
    </sortState>
  </autoFilter>
  <sortState ref="A10:V119">
    <sortCondition ref="G10:G119"/>
    <sortCondition ref="C10:C119"/>
  </sortState>
  <mergeCells count="16">
    <mergeCell ref="H5:J6"/>
    <mergeCell ref="K5:T5"/>
    <mergeCell ref="U5:V5"/>
    <mergeCell ref="K6:L6"/>
    <mergeCell ref="M6:N6"/>
    <mergeCell ref="O6:T6"/>
    <mergeCell ref="U6:U8"/>
    <mergeCell ref="V6:V8"/>
    <mergeCell ref="G5:G7"/>
    <mergeCell ref="E7:E8"/>
    <mergeCell ref="F7:F8"/>
    <mergeCell ref="A5:A8"/>
    <mergeCell ref="B5:B8"/>
    <mergeCell ref="C5:C8"/>
    <mergeCell ref="D5:D8"/>
    <mergeCell ref="E5:F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U170"/>
  <sheetViews>
    <sheetView showGridLines="0" zoomScale="75" zoomScaleNormal="75" workbookViewId="0"/>
  </sheetViews>
  <sheetFormatPr defaultRowHeight="15" x14ac:dyDescent="0.25"/>
  <cols>
    <col min="1" max="2" width="8.7109375" customWidth="1"/>
    <col min="3" max="3" width="20" customWidth="1"/>
    <col min="4" max="4" width="30.7109375" customWidth="1"/>
    <col min="5" max="6" width="13.28515625" customWidth="1"/>
    <col min="7" max="9" width="18.7109375" style="24" customWidth="1"/>
    <col min="10" max="17" width="12.7109375" customWidth="1"/>
  </cols>
  <sheetData>
    <row r="1" spans="1:21" s="3" customFormat="1" ht="21" customHeight="1" x14ac:dyDescent="0.25">
      <c r="A1" s="2" t="s">
        <v>65</v>
      </c>
      <c r="B1" s="2"/>
      <c r="C1" s="2"/>
      <c r="D1" s="2"/>
      <c r="G1" s="18"/>
      <c r="H1" s="18"/>
      <c r="I1" s="18"/>
    </row>
    <row r="2" spans="1:21" s="3" customFormat="1" ht="21" customHeight="1" x14ac:dyDescent="0.25">
      <c r="A2" s="3" t="s">
        <v>83</v>
      </c>
      <c r="G2" s="18"/>
      <c r="H2" s="18"/>
      <c r="I2" s="18"/>
    </row>
    <row r="3" spans="1:21" s="3" customFormat="1" ht="21" customHeight="1" x14ac:dyDescent="0.25">
      <c r="A3" s="3" t="str">
        <f>'2.1 Union MPI (k=1%)'!A3</f>
        <v>Citation: Alkire, S., Kanagaratnam, U., and Suppa, N. (2023). The global Multidimensional Poverty Index (MPI) 2023 country results and methodological note. OPHI MPI Methodological Note 55, Oxford Poverty and Human Development Initiative, University of Oxford.</v>
      </c>
      <c r="G3" s="18"/>
      <c r="H3" s="18"/>
      <c r="I3" s="18"/>
    </row>
    <row r="4" spans="1:21" s="13" customFormat="1" ht="18.75" x14ac:dyDescent="0.3">
      <c r="A4" s="13" t="s">
        <v>68</v>
      </c>
      <c r="G4" s="25"/>
      <c r="H4" s="25"/>
      <c r="I4" s="25"/>
    </row>
    <row r="5" spans="1:21" s="8" customFormat="1" ht="29.25" customHeight="1" x14ac:dyDescent="0.25">
      <c r="A5" s="44" t="s">
        <v>0</v>
      </c>
      <c r="B5" s="44" t="s">
        <v>1</v>
      </c>
      <c r="C5" s="47" t="s">
        <v>2</v>
      </c>
      <c r="D5" s="47" t="s">
        <v>3</v>
      </c>
      <c r="E5" s="47" t="s">
        <v>4</v>
      </c>
      <c r="F5" s="47"/>
      <c r="G5" s="43" t="s">
        <v>7</v>
      </c>
      <c r="H5" s="43"/>
      <c r="I5" s="43"/>
      <c r="J5" s="43" t="s">
        <v>36</v>
      </c>
      <c r="K5" s="43"/>
      <c r="L5" s="43"/>
      <c r="M5" s="43" t="s">
        <v>59</v>
      </c>
      <c r="N5" s="43"/>
      <c r="O5" s="43"/>
      <c r="P5" s="39" t="s">
        <v>11</v>
      </c>
      <c r="Q5" s="39"/>
      <c r="R5" s="7"/>
    </row>
    <row r="6" spans="1:21" s="8" customFormat="1" ht="40.5" customHeight="1" x14ac:dyDescent="0.25">
      <c r="A6" s="45"/>
      <c r="B6" s="45"/>
      <c r="C6" s="48"/>
      <c r="D6" s="48"/>
      <c r="E6" s="49"/>
      <c r="F6" s="49"/>
      <c r="G6" s="42" t="s">
        <v>69</v>
      </c>
      <c r="H6" s="42" t="s">
        <v>8</v>
      </c>
      <c r="I6" s="42" t="s">
        <v>9</v>
      </c>
      <c r="J6" s="42" t="s">
        <v>10</v>
      </c>
      <c r="K6" s="42" t="str">
        <f>'2.1 Union MPI (k=1%)'!K6:K7</f>
        <v>Population 2020</v>
      </c>
      <c r="L6" s="42" t="str">
        <f>'2.1 Union MPI (k=1%)'!L6:L7</f>
        <v>Population 2021</v>
      </c>
      <c r="M6" s="42" t="s">
        <v>10</v>
      </c>
      <c r="N6" s="42" t="str">
        <f>'2.1 Union MPI (k=1%)'!N6:N7</f>
        <v>Population 2020</v>
      </c>
      <c r="O6" s="42" t="str">
        <f>'2.1 Union MPI (k=1%)'!O6:O7</f>
        <v>Population 2021</v>
      </c>
      <c r="P6" s="40" t="s">
        <v>37</v>
      </c>
      <c r="Q6" s="40" t="s">
        <v>12</v>
      </c>
      <c r="R6" s="7"/>
    </row>
    <row r="7" spans="1:21" s="8" customFormat="1" ht="37.5" customHeight="1" x14ac:dyDescent="0.25">
      <c r="A7" s="45"/>
      <c r="B7" s="45"/>
      <c r="C7" s="48"/>
      <c r="D7" s="48"/>
      <c r="E7" s="48" t="s">
        <v>5</v>
      </c>
      <c r="F7" s="48" t="s">
        <v>6</v>
      </c>
      <c r="G7" s="41"/>
      <c r="H7" s="41"/>
      <c r="I7" s="41"/>
      <c r="J7" s="41"/>
      <c r="K7" s="41"/>
      <c r="L7" s="41"/>
      <c r="M7" s="41"/>
      <c r="N7" s="41"/>
      <c r="O7" s="41"/>
      <c r="P7" s="40"/>
      <c r="Q7" s="40"/>
    </row>
    <row r="8" spans="1:21" s="8" customFormat="1" ht="35.1" customHeight="1" x14ac:dyDescent="0.25">
      <c r="A8" s="46"/>
      <c r="B8" s="46"/>
      <c r="C8" s="49"/>
      <c r="D8" s="49"/>
      <c r="E8" s="49"/>
      <c r="F8" s="49"/>
      <c r="G8" s="9" t="s">
        <v>34</v>
      </c>
      <c r="H8" s="9" t="s">
        <v>13</v>
      </c>
      <c r="I8" s="9" t="s">
        <v>14</v>
      </c>
      <c r="J8" s="10" t="s">
        <v>15</v>
      </c>
      <c r="K8" s="10" t="s">
        <v>15</v>
      </c>
      <c r="L8" s="10" t="s">
        <v>15</v>
      </c>
      <c r="M8" s="10" t="s">
        <v>15</v>
      </c>
      <c r="N8" s="10" t="s">
        <v>15</v>
      </c>
      <c r="O8" s="10" t="s">
        <v>15</v>
      </c>
      <c r="P8" s="41"/>
      <c r="Q8" s="41"/>
    </row>
    <row r="9" spans="1:21" s="5" customFormat="1" ht="15" customHeight="1" x14ac:dyDescent="0.25">
      <c r="G9" s="20"/>
      <c r="H9" s="20"/>
      <c r="I9" s="20"/>
    </row>
    <row r="10" spans="1:21" x14ac:dyDescent="0.25">
      <c r="A10" s="30">
        <v>8</v>
      </c>
      <c r="B10" s="30" t="s">
        <v>166</v>
      </c>
      <c r="C10" s="30" t="s">
        <v>167</v>
      </c>
      <c r="D10" s="30" t="s">
        <v>94</v>
      </c>
      <c r="E10" s="30" t="s">
        <v>100</v>
      </c>
      <c r="F10" s="30" t="s">
        <v>101</v>
      </c>
      <c r="G10" s="31">
        <v>0</v>
      </c>
      <c r="H10" s="32">
        <v>0</v>
      </c>
      <c r="I10" s="32"/>
      <c r="J10" s="33">
        <v>2877.0129999999999</v>
      </c>
      <c r="K10" s="33">
        <v>2866.8490000000002</v>
      </c>
      <c r="L10" s="33">
        <v>2854.71</v>
      </c>
      <c r="M10" s="33">
        <v>0</v>
      </c>
      <c r="N10" s="33">
        <v>0</v>
      </c>
      <c r="O10" s="33">
        <v>0</v>
      </c>
      <c r="P10" s="30">
        <v>10</v>
      </c>
      <c r="Q10" s="30" t="s">
        <v>102</v>
      </c>
      <c r="R10" s="30"/>
      <c r="S10" s="30"/>
      <c r="T10" s="30"/>
      <c r="U10" s="30"/>
    </row>
    <row r="11" spans="1:21" x14ac:dyDescent="0.25">
      <c r="A11" s="30">
        <v>12</v>
      </c>
      <c r="B11" s="30" t="s">
        <v>154</v>
      </c>
      <c r="C11" s="30" t="s">
        <v>155</v>
      </c>
      <c r="D11" s="30" t="s">
        <v>99</v>
      </c>
      <c r="E11" s="30" t="s">
        <v>95</v>
      </c>
      <c r="F11" s="30" t="s">
        <v>117</v>
      </c>
      <c r="G11" s="31">
        <v>0</v>
      </c>
      <c r="H11" s="32">
        <v>0</v>
      </c>
      <c r="I11" s="32"/>
      <c r="J11" s="33">
        <v>42705.368000000002</v>
      </c>
      <c r="K11" s="33">
        <v>43451.665999999997</v>
      </c>
      <c r="L11" s="33">
        <v>44177.968999999997</v>
      </c>
      <c r="M11" s="33">
        <v>0</v>
      </c>
      <c r="N11" s="33">
        <v>0</v>
      </c>
      <c r="O11" s="33">
        <v>0</v>
      </c>
      <c r="P11" s="30">
        <v>10</v>
      </c>
      <c r="Q11" s="30" t="s">
        <v>102</v>
      </c>
      <c r="R11" s="30"/>
      <c r="S11" s="30"/>
      <c r="T11" s="30"/>
      <c r="U11" s="30"/>
    </row>
    <row r="12" spans="1:21" x14ac:dyDescent="0.25">
      <c r="A12" s="30">
        <v>32</v>
      </c>
      <c r="B12" s="30" t="s">
        <v>112</v>
      </c>
      <c r="C12" s="30" t="s">
        <v>113</v>
      </c>
      <c r="D12" s="30" t="s">
        <v>105</v>
      </c>
      <c r="E12" s="30" t="s">
        <v>95</v>
      </c>
      <c r="F12" s="30" t="s">
        <v>114</v>
      </c>
      <c r="G12" s="31">
        <v>0</v>
      </c>
      <c r="H12" s="32">
        <v>0</v>
      </c>
      <c r="I12" s="32"/>
      <c r="J12" s="33">
        <v>45036.031999999999</v>
      </c>
      <c r="K12" s="33">
        <v>45036.031999999999</v>
      </c>
      <c r="L12" s="33">
        <v>45276.78</v>
      </c>
      <c r="M12" s="33">
        <v>0</v>
      </c>
      <c r="N12" s="33">
        <v>0</v>
      </c>
      <c r="O12" s="33">
        <v>0</v>
      </c>
      <c r="P12" s="30">
        <v>10</v>
      </c>
      <c r="Q12" s="30" t="s">
        <v>102</v>
      </c>
      <c r="R12" s="30"/>
      <c r="S12" s="30"/>
      <c r="T12" s="30"/>
      <c r="U12" s="30"/>
    </row>
    <row r="13" spans="1:21" x14ac:dyDescent="0.25">
      <c r="A13" s="30">
        <v>51</v>
      </c>
      <c r="B13" s="30" t="s">
        <v>133</v>
      </c>
      <c r="C13" s="30" t="s">
        <v>134</v>
      </c>
      <c r="D13" s="30" t="s">
        <v>94</v>
      </c>
      <c r="E13" s="30" t="s">
        <v>100</v>
      </c>
      <c r="F13" s="30" t="s">
        <v>135</v>
      </c>
      <c r="G13" s="31">
        <v>0</v>
      </c>
      <c r="H13" s="32">
        <v>0</v>
      </c>
      <c r="I13" s="32"/>
      <c r="J13" s="33">
        <v>2865.835</v>
      </c>
      <c r="K13" s="33">
        <v>2805.6080000000002</v>
      </c>
      <c r="L13" s="33">
        <v>2790.9740000000002</v>
      </c>
      <c r="M13" s="33">
        <v>0</v>
      </c>
      <c r="N13" s="33">
        <v>0</v>
      </c>
      <c r="O13" s="33">
        <v>0</v>
      </c>
      <c r="P13" s="30">
        <v>10</v>
      </c>
      <c r="Q13" s="30" t="s">
        <v>102</v>
      </c>
      <c r="R13" s="30"/>
      <c r="S13" s="30"/>
      <c r="T13" s="30"/>
      <c r="U13" s="30"/>
    </row>
    <row r="14" spans="1:21" x14ac:dyDescent="0.25">
      <c r="A14" s="30">
        <v>52</v>
      </c>
      <c r="B14" s="30" t="s">
        <v>103</v>
      </c>
      <c r="C14" s="30" t="s">
        <v>104</v>
      </c>
      <c r="D14" s="30" t="s">
        <v>105</v>
      </c>
      <c r="E14" s="30" t="s">
        <v>95</v>
      </c>
      <c r="F14" s="30" t="s">
        <v>96</v>
      </c>
      <c r="G14" s="31">
        <v>0</v>
      </c>
      <c r="H14" s="32">
        <v>0</v>
      </c>
      <c r="I14" s="32"/>
      <c r="J14" s="33">
        <v>276.197</v>
      </c>
      <c r="K14" s="33">
        <v>280.69299999999998</v>
      </c>
      <c r="L14" s="33">
        <v>281.2</v>
      </c>
      <c r="M14" s="33">
        <v>0</v>
      </c>
      <c r="N14" s="33">
        <v>0</v>
      </c>
      <c r="O14" s="33">
        <v>0</v>
      </c>
      <c r="P14" s="30">
        <v>9</v>
      </c>
      <c r="Q14" s="30" t="s">
        <v>21</v>
      </c>
      <c r="R14" s="30"/>
      <c r="S14" s="30"/>
      <c r="T14" s="30"/>
      <c r="U14" s="30"/>
    </row>
    <row r="15" spans="1:21" x14ac:dyDescent="0.25">
      <c r="A15" s="30">
        <v>84</v>
      </c>
      <c r="B15" s="30" t="s">
        <v>198</v>
      </c>
      <c r="C15" s="30" t="s">
        <v>199</v>
      </c>
      <c r="D15" s="30" t="s">
        <v>105</v>
      </c>
      <c r="E15" s="30" t="s">
        <v>95</v>
      </c>
      <c r="F15" s="30" t="s">
        <v>135</v>
      </c>
      <c r="G15" s="31">
        <v>0</v>
      </c>
      <c r="H15" s="32">
        <v>0</v>
      </c>
      <c r="I15" s="32"/>
      <c r="J15" s="33">
        <v>367.31299999999999</v>
      </c>
      <c r="K15" s="33">
        <v>394.92099999999999</v>
      </c>
      <c r="L15" s="33">
        <v>400.03100000000001</v>
      </c>
      <c r="M15" s="33">
        <v>0</v>
      </c>
      <c r="N15" s="33">
        <v>0</v>
      </c>
      <c r="O15" s="33">
        <v>0</v>
      </c>
      <c r="P15" s="30">
        <v>10</v>
      </c>
      <c r="Q15" s="30" t="s">
        <v>102</v>
      </c>
      <c r="R15" s="30"/>
      <c r="S15" s="30"/>
      <c r="T15" s="30"/>
      <c r="U15" s="30"/>
    </row>
    <row r="16" spans="1:21" x14ac:dyDescent="0.25">
      <c r="A16" s="30">
        <v>68</v>
      </c>
      <c r="B16" s="30" t="s">
        <v>227</v>
      </c>
      <c r="C16" s="30" t="s">
        <v>228</v>
      </c>
      <c r="D16" s="30" t="s">
        <v>105</v>
      </c>
      <c r="E16" s="30" t="s">
        <v>229</v>
      </c>
      <c r="F16" s="30" t="s">
        <v>202</v>
      </c>
      <c r="G16" s="31">
        <v>0</v>
      </c>
      <c r="H16" s="32">
        <v>0</v>
      </c>
      <c r="I16" s="32"/>
      <c r="J16" s="33">
        <v>11263.014999999999</v>
      </c>
      <c r="K16" s="33">
        <v>11936.162</v>
      </c>
      <c r="L16" s="33">
        <v>12079.472</v>
      </c>
      <c r="M16" s="33">
        <v>0</v>
      </c>
      <c r="N16" s="33">
        <v>0</v>
      </c>
      <c r="O16" s="33">
        <v>0</v>
      </c>
      <c r="P16" s="30">
        <v>10</v>
      </c>
      <c r="Q16" s="30" t="s">
        <v>102</v>
      </c>
      <c r="R16" s="30"/>
      <c r="S16" s="30"/>
      <c r="T16" s="30"/>
      <c r="U16" s="30"/>
    </row>
    <row r="17" spans="1:21" x14ac:dyDescent="0.25">
      <c r="A17" s="30">
        <v>70</v>
      </c>
      <c r="B17" s="30" t="s">
        <v>186</v>
      </c>
      <c r="C17" s="30" t="s">
        <v>187</v>
      </c>
      <c r="D17" s="30" t="s">
        <v>94</v>
      </c>
      <c r="E17" s="30" t="s">
        <v>95</v>
      </c>
      <c r="F17" s="30" t="s">
        <v>188</v>
      </c>
      <c r="G17" s="31">
        <v>0</v>
      </c>
      <c r="H17" s="32">
        <v>0</v>
      </c>
      <c r="I17" s="32"/>
      <c r="J17" s="33">
        <v>3674.3739999999998</v>
      </c>
      <c r="K17" s="33">
        <v>3318.4070000000002</v>
      </c>
      <c r="L17" s="33">
        <v>3270.9430000000002</v>
      </c>
      <c r="M17" s="33">
        <v>0</v>
      </c>
      <c r="N17" s="33">
        <v>0</v>
      </c>
      <c r="O17" s="33">
        <v>0</v>
      </c>
      <c r="P17" s="30">
        <v>9</v>
      </c>
      <c r="Q17" s="30" t="s">
        <v>21</v>
      </c>
      <c r="R17" s="30"/>
      <c r="S17" s="30"/>
      <c r="T17" s="30"/>
      <c r="U17" s="30"/>
    </row>
    <row r="18" spans="1:21" x14ac:dyDescent="0.25">
      <c r="A18" s="30">
        <v>72</v>
      </c>
      <c r="B18" s="30" t="s">
        <v>250</v>
      </c>
      <c r="C18" s="30" t="s">
        <v>251</v>
      </c>
      <c r="D18" s="30" t="s">
        <v>146</v>
      </c>
      <c r="E18" s="30" t="s">
        <v>252</v>
      </c>
      <c r="F18" s="30" t="s">
        <v>135</v>
      </c>
      <c r="G18" s="31">
        <v>0</v>
      </c>
      <c r="H18" s="32">
        <v>0</v>
      </c>
      <c r="I18" s="32"/>
      <c r="J18" s="33">
        <v>2352.4160000000002</v>
      </c>
      <c r="K18" s="33">
        <v>2546.402</v>
      </c>
      <c r="L18" s="33">
        <v>2588.4229999999998</v>
      </c>
      <c r="M18" s="33">
        <v>0</v>
      </c>
      <c r="N18" s="33">
        <v>0</v>
      </c>
      <c r="O18" s="33">
        <v>0</v>
      </c>
      <c r="P18" s="30">
        <v>10</v>
      </c>
      <c r="Q18" s="30" t="s">
        <v>102</v>
      </c>
      <c r="R18" s="30"/>
      <c r="S18" s="30"/>
      <c r="T18" s="30"/>
      <c r="U18" s="30"/>
    </row>
    <row r="19" spans="1:21" x14ac:dyDescent="0.25">
      <c r="A19" s="30">
        <v>76</v>
      </c>
      <c r="B19" s="30" t="s">
        <v>189</v>
      </c>
      <c r="C19" s="30" t="s">
        <v>190</v>
      </c>
      <c r="D19" s="30" t="s">
        <v>105</v>
      </c>
      <c r="E19" s="30" t="s">
        <v>191</v>
      </c>
      <c r="F19" s="30" t="s">
        <v>128</v>
      </c>
      <c r="G19" s="31">
        <v>0</v>
      </c>
      <c r="H19" s="32">
        <v>0</v>
      </c>
      <c r="I19" s="32"/>
      <c r="J19" s="33">
        <v>205188.20499999999</v>
      </c>
      <c r="K19" s="33">
        <v>213196.304</v>
      </c>
      <c r="L19" s="33">
        <v>214326.223</v>
      </c>
      <c r="M19" s="33">
        <v>0</v>
      </c>
      <c r="N19" s="33">
        <v>0</v>
      </c>
      <c r="O19" s="33">
        <v>0</v>
      </c>
      <c r="P19" s="30">
        <v>9</v>
      </c>
      <c r="Q19" s="30" t="s">
        <v>20</v>
      </c>
      <c r="R19" s="30"/>
      <c r="S19" s="30"/>
      <c r="T19" s="30"/>
      <c r="U19" s="30"/>
    </row>
    <row r="20" spans="1:21" x14ac:dyDescent="0.25">
      <c r="A20" s="30">
        <v>116</v>
      </c>
      <c r="B20" s="30" t="s">
        <v>253</v>
      </c>
      <c r="C20" s="30" t="s">
        <v>254</v>
      </c>
      <c r="D20" s="30" t="s">
        <v>138</v>
      </c>
      <c r="E20" s="30" t="s">
        <v>100</v>
      </c>
      <c r="F20" s="30" t="s">
        <v>125</v>
      </c>
      <c r="G20" s="31">
        <v>0</v>
      </c>
      <c r="H20" s="32">
        <v>0</v>
      </c>
      <c r="I20" s="32"/>
      <c r="J20" s="33">
        <v>16767.842000000001</v>
      </c>
      <c r="K20" s="33">
        <v>16396.86</v>
      </c>
      <c r="L20" s="33">
        <v>16589.023000000001</v>
      </c>
      <c r="M20" s="33">
        <v>0</v>
      </c>
      <c r="N20" s="33">
        <v>0</v>
      </c>
      <c r="O20" s="33">
        <v>0</v>
      </c>
      <c r="P20" s="30">
        <v>10</v>
      </c>
      <c r="Q20" s="30" t="s">
        <v>102</v>
      </c>
      <c r="R20" s="30"/>
      <c r="S20" s="30"/>
      <c r="T20" s="30"/>
      <c r="U20" s="30"/>
    </row>
    <row r="21" spans="1:21" x14ac:dyDescent="0.25">
      <c r="A21" s="30">
        <v>156</v>
      </c>
      <c r="B21" s="30" t="s">
        <v>232</v>
      </c>
      <c r="C21" s="30" t="s">
        <v>233</v>
      </c>
      <c r="D21" s="30" t="s">
        <v>138</v>
      </c>
      <c r="E21" s="30" t="s">
        <v>234</v>
      </c>
      <c r="F21" s="30" t="s">
        <v>206</v>
      </c>
      <c r="G21" s="31">
        <v>0</v>
      </c>
      <c r="H21" s="32">
        <v>0</v>
      </c>
      <c r="I21" s="32"/>
      <c r="J21" s="33">
        <v>1385189.6680000001</v>
      </c>
      <c r="K21" s="33">
        <v>1424929.781</v>
      </c>
      <c r="L21" s="33">
        <v>1425893.4650000001</v>
      </c>
      <c r="M21" s="33">
        <v>0</v>
      </c>
      <c r="N21" s="33">
        <v>0</v>
      </c>
      <c r="O21" s="33">
        <v>0</v>
      </c>
      <c r="P21" s="30">
        <v>9</v>
      </c>
      <c r="Q21" s="30" t="s">
        <v>27</v>
      </c>
      <c r="R21" s="30"/>
      <c r="S21" s="30"/>
      <c r="T21" s="30"/>
      <c r="U21" s="30"/>
    </row>
    <row r="22" spans="1:21" x14ac:dyDescent="0.25">
      <c r="A22" s="30">
        <v>188</v>
      </c>
      <c r="B22" s="30" t="s">
        <v>129</v>
      </c>
      <c r="C22" s="30" t="s">
        <v>130</v>
      </c>
      <c r="D22" s="30" t="s">
        <v>105</v>
      </c>
      <c r="E22" s="30" t="s">
        <v>95</v>
      </c>
      <c r="F22" s="30" t="s">
        <v>122</v>
      </c>
      <c r="G22" s="31">
        <v>0</v>
      </c>
      <c r="H22" s="32">
        <v>0</v>
      </c>
      <c r="I22" s="32"/>
      <c r="J22" s="33">
        <v>5040.7340000000004</v>
      </c>
      <c r="K22" s="33">
        <v>5123.1049999999996</v>
      </c>
      <c r="L22" s="33">
        <v>5153.9570000000003</v>
      </c>
      <c r="M22" s="33">
        <v>0</v>
      </c>
      <c r="N22" s="33">
        <v>0</v>
      </c>
      <c r="O22" s="33">
        <v>0</v>
      </c>
      <c r="P22" s="30">
        <v>9</v>
      </c>
      <c r="Q22" s="30" t="s">
        <v>109</v>
      </c>
      <c r="R22" s="30"/>
      <c r="S22" s="30"/>
      <c r="T22" s="30"/>
      <c r="U22" s="30"/>
    </row>
    <row r="23" spans="1:21" x14ac:dyDescent="0.25">
      <c r="A23" s="30">
        <v>192</v>
      </c>
      <c r="B23" s="30" t="s">
        <v>140</v>
      </c>
      <c r="C23" s="30" t="s">
        <v>141</v>
      </c>
      <c r="D23" s="30" t="s">
        <v>105</v>
      </c>
      <c r="E23" s="30" t="s">
        <v>95</v>
      </c>
      <c r="F23" s="30" t="s">
        <v>108</v>
      </c>
      <c r="G23" s="31">
        <v>0</v>
      </c>
      <c r="H23" s="32">
        <v>0</v>
      </c>
      <c r="I23" s="32"/>
      <c r="J23" s="33">
        <v>11316.697</v>
      </c>
      <c r="K23" s="33">
        <v>11300.698</v>
      </c>
      <c r="L23" s="33">
        <v>11256.371999999999</v>
      </c>
      <c r="M23" s="33">
        <v>0</v>
      </c>
      <c r="N23" s="33">
        <v>0</v>
      </c>
      <c r="O23" s="33">
        <v>0</v>
      </c>
      <c r="P23" s="30">
        <v>10</v>
      </c>
      <c r="Q23" s="30" t="s">
        <v>102</v>
      </c>
      <c r="R23" s="30"/>
      <c r="S23" s="30"/>
      <c r="T23" s="30"/>
      <c r="U23" s="30"/>
    </row>
    <row r="24" spans="1:21" x14ac:dyDescent="0.25">
      <c r="A24" s="30">
        <v>214</v>
      </c>
      <c r="B24" s="30" t="s">
        <v>160</v>
      </c>
      <c r="C24" s="30" t="s">
        <v>161</v>
      </c>
      <c r="D24" s="30" t="s">
        <v>105</v>
      </c>
      <c r="E24" s="30" t="s">
        <v>95</v>
      </c>
      <c r="F24" s="30" t="s">
        <v>108</v>
      </c>
      <c r="G24" s="31">
        <v>0</v>
      </c>
      <c r="H24" s="32">
        <v>0</v>
      </c>
      <c r="I24" s="32"/>
      <c r="J24" s="33">
        <v>10881.882</v>
      </c>
      <c r="K24" s="33">
        <v>10999.664000000001</v>
      </c>
      <c r="L24" s="33">
        <v>11117.873</v>
      </c>
      <c r="M24" s="33">
        <v>0</v>
      </c>
      <c r="N24" s="33">
        <v>0</v>
      </c>
      <c r="O24" s="33">
        <v>0</v>
      </c>
      <c r="P24" s="30">
        <v>10</v>
      </c>
      <c r="Q24" s="30" t="s">
        <v>102</v>
      </c>
      <c r="R24" s="30"/>
      <c r="S24" s="30"/>
      <c r="T24" s="30"/>
      <c r="U24" s="30"/>
    </row>
    <row r="25" spans="1:21" x14ac:dyDescent="0.25">
      <c r="A25" s="30">
        <v>218</v>
      </c>
      <c r="B25" s="30" t="s">
        <v>172</v>
      </c>
      <c r="C25" s="30" t="s">
        <v>173</v>
      </c>
      <c r="D25" s="30" t="s">
        <v>105</v>
      </c>
      <c r="E25" s="30" t="s">
        <v>170</v>
      </c>
      <c r="F25" s="30" t="s">
        <v>122</v>
      </c>
      <c r="G25" s="31">
        <v>0</v>
      </c>
      <c r="H25" s="32">
        <v>0</v>
      </c>
      <c r="I25" s="32"/>
      <c r="J25" s="33">
        <v>17015.671999999999</v>
      </c>
      <c r="K25" s="33">
        <v>17588.595000000001</v>
      </c>
      <c r="L25" s="33">
        <v>17797.737000000001</v>
      </c>
      <c r="M25" s="33">
        <v>0</v>
      </c>
      <c r="N25" s="33">
        <v>0</v>
      </c>
      <c r="O25" s="33">
        <v>0</v>
      </c>
      <c r="P25" s="30">
        <v>10</v>
      </c>
      <c r="Q25" s="30" t="s">
        <v>102</v>
      </c>
      <c r="R25" s="30"/>
      <c r="S25" s="30"/>
      <c r="T25" s="30"/>
      <c r="U25" s="30"/>
    </row>
    <row r="26" spans="1:21" x14ac:dyDescent="0.25">
      <c r="A26" s="30">
        <v>818</v>
      </c>
      <c r="B26" s="30" t="s">
        <v>207</v>
      </c>
      <c r="C26" s="30" t="s">
        <v>208</v>
      </c>
      <c r="D26" s="30" t="s">
        <v>99</v>
      </c>
      <c r="E26" s="30" t="s">
        <v>100</v>
      </c>
      <c r="F26" s="30" t="s">
        <v>206</v>
      </c>
      <c r="G26" s="31">
        <v>0</v>
      </c>
      <c r="H26" s="32">
        <v>0</v>
      </c>
      <c r="I26" s="32"/>
      <c r="J26" s="33">
        <v>95592.323999999993</v>
      </c>
      <c r="K26" s="33">
        <v>107465.13400000001</v>
      </c>
      <c r="L26" s="33">
        <v>109262.178</v>
      </c>
      <c r="M26" s="33">
        <v>0</v>
      </c>
      <c r="N26" s="33">
        <v>0</v>
      </c>
      <c r="O26" s="33">
        <v>0</v>
      </c>
      <c r="P26" s="30">
        <v>9</v>
      </c>
      <c r="Q26" s="30" t="s">
        <v>109</v>
      </c>
      <c r="R26" s="30"/>
      <c r="S26" s="30"/>
      <c r="T26" s="30"/>
      <c r="U26" s="30"/>
    </row>
    <row r="27" spans="1:21" x14ac:dyDescent="0.25">
      <c r="A27" s="30">
        <v>222</v>
      </c>
      <c r="B27" s="30" t="s">
        <v>220</v>
      </c>
      <c r="C27" s="30" t="s">
        <v>221</v>
      </c>
      <c r="D27" s="30" t="s">
        <v>105</v>
      </c>
      <c r="E27" s="30" t="s">
        <v>95</v>
      </c>
      <c r="F27" s="30" t="s">
        <v>206</v>
      </c>
      <c r="G27" s="31">
        <v>0</v>
      </c>
      <c r="H27" s="32">
        <v>0</v>
      </c>
      <c r="I27" s="32"/>
      <c r="J27" s="33">
        <v>6209.5259999999998</v>
      </c>
      <c r="K27" s="33">
        <v>6292.7309999999998</v>
      </c>
      <c r="L27" s="33">
        <v>6314.1670000000004</v>
      </c>
      <c r="M27" s="33">
        <v>0</v>
      </c>
      <c r="N27" s="33">
        <v>0</v>
      </c>
      <c r="O27" s="33">
        <v>0</v>
      </c>
      <c r="P27" s="30">
        <v>10</v>
      </c>
      <c r="Q27" s="30" t="s">
        <v>102</v>
      </c>
      <c r="R27" s="30"/>
      <c r="S27" s="30"/>
      <c r="T27" s="30"/>
      <c r="U27" s="30"/>
    </row>
    <row r="28" spans="1:21" x14ac:dyDescent="0.25">
      <c r="A28" s="30">
        <v>748</v>
      </c>
      <c r="B28" s="30" t="s">
        <v>257</v>
      </c>
      <c r="C28" s="30" t="s">
        <v>258</v>
      </c>
      <c r="D28" s="30" t="s">
        <v>146</v>
      </c>
      <c r="E28" s="30" t="s">
        <v>95</v>
      </c>
      <c r="F28" s="30" t="s">
        <v>206</v>
      </c>
      <c r="G28" s="31">
        <v>0</v>
      </c>
      <c r="H28" s="32">
        <v>0</v>
      </c>
      <c r="I28" s="32"/>
      <c r="J28" s="33">
        <v>1125.865</v>
      </c>
      <c r="K28" s="33">
        <v>1180.655</v>
      </c>
      <c r="L28" s="33">
        <v>1192.271</v>
      </c>
      <c r="M28" s="33">
        <v>0</v>
      </c>
      <c r="N28" s="33">
        <v>0</v>
      </c>
      <c r="O28" s="33">
        <v>0</v>
      </c>
      <c r="P28" s="30">
        <v>10</v>
      </c>
      <c r="Q28" s="30" t="s">
        <v>102</v>
      </c>
      <c r="R28" s="30"/>
      <c r="S28" s="30"/>
      <c r="T28" s="30"/>
      <c r="U28" s="30"/>
    </row>
    <row r="29" spans="1:21" x14ac:dyDescent="0.25">
      <c r="A29" s="30">
        <v>242</v>
      </c>
      <c r="B29" s="30" t="s">
        <v>192</v>
      </c>
      <c r="C29" s="30" t="s">
        <v>193</v>
      </c>
      <c r="D29" s="30" t="s">
        <v>138</v>
      </c>
      <c r="E29" s="30" t="s">
        <v>95</v>
      </c>
      <c r="F29" s="30" t="s">
        <v>171</v>
      </c>
      <c r="G29" s="31">
        <v>0</v>
      </c>
      <c r="H29" s="32">
        <v>0</v>
      </c>
      <c r="I29" s="32"/>
      <c r="J29" s="33">
        <v>924.61</v>
      </c>
      <c r="K29" s="33">
        <v>920.42200000000003</v>
      </c>
      <c r="L29" s="33">
        <v>924.61</v>
      </c>
      <c r="M29" s="33">
        <v>0</v>
      </c>
      <c r="N29" s="33">
        <v>0</v>
      </c>
      <c r="O29" s="33">
        <v>0</v>
      </c>
      <c r="P29" s="30">
        <v>10</v>
      </c>
      <c r="Q29" s="30" t="s">
        <v>102</v>
      </c>
      <c r="R29" s="30"/>
      <c r="S29" s="30"/>
      <c r="T29" s="30"/>
      <c r="U29" s="30"/>
    </row>
    <row r="30" spans="1:21" x14ac:dyDescent="0.25">
      <c r="A30" s="30">
        <v>268</v>
      </c>
      <c r="B30" s="30" t="s">
        <v>120</v>
      </c>
      <c r="C30" s="30" t="s">
        <v>121</v>
      </c>
      <c r="D30" s="30" t="s">
        <v>94</v>
      </c>
      <c r="E30" s="30" t="s">
        <v>95</v>
      </c>
      <c r="F30" s="30" t="s">
        <v>122</v>
      </c>
      <c r="G30" s="31">
        <v>0</v>
      </c>
      <c r="H30" s="32">
        <v>0</v>
      </c>
      <c r="I30" s="32"/>
      <c r="J30" s="33">
        <v>3772.3249999999998</v>
      </c>
      <c r="K30" s="33">
        <v>3765.9119999999998</v>
      </c>
      <c r="L30" s="33">
        <v>3757.98</v>
      </c>
      <c r="M30" s="33">
        <v>0</v>
      </c>
      <c r="N30" s="33">
        <v>0</v>
      </c>
      <c r="O30" s="33">
        <v>0</v>
      </c>
      <c r="P30" s="30">
        <v>10</v>
      </c>
      <c r="Q30" s="30" t="s">
        <v>102</v>
      </c>
      <c r="R30" s="30"/>
      <c r="S30" s="30"/>
      <c r="T30" s="30"/>
      <c r="U30" s="30"/>
    </row>
    <row r="31" spans="1:21" x14ac:dyDescent="0.25">
      <c r="A31" s="30">
        <v>288</v>
      </c>
      <c r="B31" s="30" t="s">
        <v>272</v>
      </c>
      <c r="C31" s="30" t="s">
        <v>273</v>
      </c>
      <c r="D31" s="30" t="s">
        <v>146</v>
      </c>
      <c r="E31" s="30" t="s">
        <v>95</v>
      </c>
      <c r="F31" s="30" t="s">
        <v>101</v>
      </c>
      <c r="G31" s="31">
        <v>0</v>
      </c>
      <c r="H31" s="32">
        <v>0</v>
      </c>
      <c r="I31" s="32"/>
      <c r="J31" s="33">
        <v>30870.641</v>
      </c>
      <c r="K31" s="33">
        <v>32180.401000000002</v>
      </c>
      <c r="L31" s="33">
        <v>32833.031000000003</v>
      </c>
      <c r="M31" s="33">
        <v>0</v>
      </c>
      <c r="N31" s="33">
        <v>0</v>
      </c>
      <c r="O31" s="33">
        <v>0</v>
      </c>
      <c r="P31" s="30">
        <v>10</v>
      </c>
      <c r="Q31" s="30" t="s">
        <v>102</v>
      </c>
      <c r="R31" s="30"/>
      <c r="S31" s="30"/>
      <c r="T31" s="30"/>
      <c r="U31" s="30"/>
    </row>
    <row r="32" spans="1:21" x14ac:dyDescent="0.25">
      <c r="A32" s="30">
        <v>328</v>
      </c>
      <c r="B32" s="30" t="s">
        <v>174</v>
      </c>
      <c r="C32" s="30" t="s">
        <v>175</v>
      </c>
      <c r="D32" s="30" t="s">
        <v>105</v>
      </c>
      <c r="E32" s="30" t="s">
        <v>95</v>
      </c>
      <c r="F32" s="30" t="s">
        <v>114</v>
      </c>
      <c r="G32" s="31">
        <v>0</v>
      </c>
      <c r="H32" s="32">
        <v>0</v>
      </c>
      <c r="I32" s="32"/>
      <c r="J32" s="33">
        <v>797.202</v>
      </c>
      <c r="K32" s="33">
        <v>797.202</v>
      </c>
      <c r="L32" s="33">
        <v>804.56700000000001</v>
      </c>
      <c r="M32" s="33">
        <v>0</v>
      </c>
      <c r="N32" s="33">
        <v>0</v>
      </c>
      <c r="O32" s="33">
        <v>0</v>
      </c>
      <c r="P32" s="30">
        <v>10</v>
      </c>
      <c r="Q32" s="30" t="s">
        <v>102</v>
      </c>
      <c r="R32" s="30"/>
      <c r="S32" s="30"/>
      <c r="T32" s="30"/>
      <c r="U32" s="30"/>
    </row>
    <row r="33" spans="1:21" x14ac:dyDescent="0.25">
      <c r="A33" s="30">
        <v>340</v>
      </c>
      <c r="B33" s="30" t="s">
        <v>235</v>
      </c>
      <c r="C33" s="30" t="s">
        <v>236</v>
      </c>
      <c r="D33" s="30" t="s">
        <v>105</v>
      </c>
      <c r="E33" s="30" t="s">
        <v>95</v>
      </c>
      <c r="F33" s="30" t="s">
        <v>108</v>
      </c>
      <c r="G33" s="31">
        <v>0</v>
      </c>
      <c r="H33" s="32">
        <v>0</v>
      </c>
      <c r="I33" s="32"/>
      <c r="J33" s="33">
        <v>9958.8289999999997</v>
      </c>
      <c r="K33" s="33">
        <v>10121.763000000001</v>
      </c>
      <c r="L33" s="33">
        <v>10278.344999999999</v>
      </c>
      <c r="M33" s="33">
        <v>0</v>
      </c>
      <c r="N33" s="33">
        <v>0</v>
      </c>
      <c r="O33" s="33">
        <v>0</v>
      </c>
      <c r="P33" s="30">
        <v>10</v>
      </c>
      <c r="Q33" s="30" t="s">
        <v>102</v>
      </c>
      <c r="R33" s="30"/>
      <c r="S33" s="30"/>
      <c r="T33" s="30"/>
      <c r="U33" s="30"/>
    </row>
    <row r="34" spans="1:21" x14ac:dyDescent="0.25">
      <c r="A34" s="30">
        <v>360</v>
      </c>
      <c r="B34" s="30" t="s">
        <v>178</v>
      </c>
      <c r="C34" s="30" t="s">
        <v>179</v>
      </c>
      <c r="D34" s="30" t="s">
        <v>138</v>
      </c>
      <c r="E34" s="30" t="s">
        <v>100</v>
      </c>
      <c r="F34" s="30" t="s">
        <v>180</v>
      </c>
      <c r="G34" s="31">
        <v>0</v>
      </c>
      <c r="H34" s="32">
        <v>0</v>
      </c>
      <c r="I34" s="32"/>
      <c r="J34" s="33">
        <v>264498.85200000001</v>
      </c>
      <c r="K34" s="33">
        <v>271857.96999999997</v>
      </c>
      <c r="L34" s="33">
        <v>273753.19099999999</v>
      </c>
      <c r="M34" s="33">
        <v>0</v>
      </c>
      <c r="N34" s="33">
        <v>0</v>
      </c>
      <c r="O34" s="33">
        <v>0</v>
      </c>
      <c r="P34" s="30">
        <v>9</v>
      </c>
      <c r="Q34" s="30" t="s">
        <v>20</v>
      </c>
      <c r="R34" s="30"/>
      <c r="S34" s="30"/>
      <c r="T34" s="30"/>
      <c r="U34" s="30"/>
    </row>
    <row r="35" spans="1:21" x14ac:dyDescent="0.25">
      <c r="A35" s="30">
        <v>368</v>
      </c>
      <c r="B35" s="30" t="s">
        <v>209</v>
      </c>
      <c r="C35" s="30" t="s">
        <v>210</v>
      </c>
      <c r="D35" s="30" t="s">
        <v>99</v>
      </c>
      <c r="E35" s="30" t="s">
        <v>95</v>
      </c>
      <c r="F35" s="30" t="s">
        <v>122</v>
      </c>
      <c r="G35" s="31">
        <v>0</v>
      </c>
      <c r="H35" s="32">
        <v>0</v>
      </c>
      <c r="I35" s="32"/>
      <c r="J35" s="33">
        <v>40590.699999999997</v>
      </c>
      <c r="K35" s="33">
        <v>42556.983999999997</v>
      </c>
      <c r="L35" s="33">
        <v>43533.591999999997</v>
      </c>
      <c r="M35" s="33">
        <v>0</v>
      </c>
      <c r="N35" s="33">
        <v>0</v>
      </c>
      <c r="O35" s="33">
        <v>0</v>
      </c>
      <c r="P35" s="30">
        <v>10</v>
      </c>
      <c r="Q35" s="30" t="s">
        <v>102</v>
      </c>
      <c r="R35" s="30"/>
      <c r="S35" s="30"/>
      <c r="T35" s="30"/>
      <c r="U35" s="30"/>
    </row>
    <row r="36" spans="1:21" x14ac:dyDescent="0.25">
      <c r="A36" s="30">
        <v>388</v>
      </c>
      <c r="B36" s="30" t="s">
        <v>183</v>
      </c>
      <c r="C36" s="30" t="s">
        <v>184</v>
      </c>
      <c r="D36" s="30" t="s">
        <v>105</v>
      </c>
      <c r="E36" s="30" t="s">
        <v>185</v>
      </c>
      <c r="F36" s="30" t="s">
        <v>122</v>
      </c>
      <c r="G36" s="31">
        <v>0</v>
      </c>
      <c r="H36" s="32">
        <v>0</v>
      </c>
      <c r="I36" s="32"/>
      <c r="J36" s="33">
        <v>2811.835</v>
      </c>
      <c r="K36" s="33">
        <v>2820.4360000000001</v>
      </c>
      <c r="L36" s="33">
        <v>2827.6950000000002</v>
      </c>
      <c r="M36" s="33">
        <v>0</v>
      </c>
      <c r="N36" s="33">
        <v>0</v>
      </c>
      <c r="O36" s="33">
        <v>0</v>
      </c>
      <c r="P36" s="30">
        <v>9</v>
      </c>
      <c r="Q36" s="30" t="s">
        <v>21</v>
      </c>
      <c r="R36" s="30"/>
      <c r="S36" s="30"/>
      <c r="T36" s="30"/>
      <c r="U36" s="30"/>
    </row>
    <row r="37" spans="1:21" x14ac:dyDescent="0.25">
      <c r="A37" s="30">
        <v>400</v>
      </c>
      <c r="B37" s="30" t="s">
        <v>97</v>
      </c>
      <c r="C37" s="30" t="s">
        <v>98</v>
      </c>
      <c r="D37" s="30" t="s">
        <v>99</v>
      </c>
      <c r="E37" s="30" t="s">
        <v>100</v>
      </c>
      <c r="F37" s="30" t="s">
        <v>101</v>
      </c>
      <c r="G37" s="31">
        <v>0</v>
      </c>
      <c r="H37" s="32">
        <v>0</v>
      </c>
      <c r="I37" s="32"/>
      <c r="J37" s="33">
        <v>10459.865</v>
      </c>
      <c r="K37" s="33">
        <v>10928.721</v>
      </c>
      <c r="L37" s="33">
        <v>11148.278</v>
      </c>
      <c r="M37" s="33">
        <v>0</v>
      </c>
      <c r="N37" s="33">
        <v>0</v>
      </c>
      <c r="O37" s="33">
        <v>0</v>
      </c>
      <c r="P37" s="30">
        <v>10</v>
      </c>
      <c r="Q37" s="30" t="s">
        <v>102</v>
      </c>
      <c r="R37" s="30"/>
      <c r="S37" s="30"/>
      <c r="T37" s="30"/>
      <c r="U37" s="30"/>
    </row>
    <row r="38" spans="1:21" x14ac:dyDescent="0.25">
      <c r="A38" s="30">
        <v>398</v>
      </c>
      <c r="B38" s="30" t="s">
        <v>126</v>
      </c>
      <c r="C38" s="30" t="s">
        <v>127</v>
      </c>
      <c r="D38" s="30" t="s">
        <v>94</v>
      </c>
      <c r="E38" s="30" t="s">
        <v>95</v>
      </c>
      <c r="F38" s="30" t="s">
        <v>128</v>
      </c>
      <c r="G38" s="31">
        <v>0</v>
      </c>
      <c r="H38" s="32">
        <v>0</v>
      </c>
      <c r="I38" s="32"/>
      <c r="J38" s="33">
        <v>17835.909</v>
      </c>
      <c r="K38" s="33">
        <v>18979.242999999999</v>
      </c>
      <c r="L38" s="33">
        <v>19196.465</v>
      </c>
      <c r="M38" s="33">
        <v>0</v>
      </c>
      <c r="N38" s="33">
        <v>0</v>
      </c>
      <c r="O38" s="33">
        <v>0</v>
      </c>
      <c r="P38" s="30">
        <v>10</v>
      </c>
      <c r="Q38" s="30" t="s">
        <v>102</v>
      </c>
      <c r="R38" s="30"/>
      <c r="S38" s="30"/>
      <c r="T38" s="30"/>
      <c r="U38" s="30"/>
    </row>
    <row r="39" spans="1:21" x14ac:dyDescent="0.25">
      <c r="A39" s="30">
        <v>296</v>
      </c>
      <c r="B39" s="30" t="s">
        <v>263</v>
      </c>
      <c r="C39" s="30" t="s">
        <v>264</v>
      </c>
      <c r="D39" s="30" t="s">
        <v>138</v>
      </c>
      <c r="E39" s="30" t="s">
        <v>95</v>
      </c>
      <c r="F39" s="30" t="s">
        <v>117</v>
      </c>
      <c r="G39" s="31">
        <v>0</v>
      </c>
      <c r="H39" s="32">
        <v>0</v>
      </c>
      <c r="I39" s="32"/>
      <c r="J39" s="33">
        <v>124.241</v>
      </c>
      <c r="K39" s="33">
        <v>126.46299999999999</v>
      </c>
      <c r="L39" s="33">
        <v>128.874</v>
      </c>
      <c r="M39" s="33">
        <v>0</v>
      </c>
      <c r="N39" s="33">
        <v>0</v>
      </c>
      <c r="O39" s="33">
        <v>0</v>
      </c>
      <c r="P39" s="30">
        <v>10</v>
      </c>
      <c r="Q39" s="30" t="s">
        <v>102</v>
      </c>
      <c r="R39" s="30"/>
      <c r="S39" s="30"/>
      <c r="T39" s="30"/>
      <c r="U39" s="30"/>
    </row>
    <row r="40" spans="1:21" x14ac:dyDescent="0.25">
      <c r="A40" s="30">
        <v>417</v>
      </c>
      <c r="B40" s="30" t="s">
        <v>158</v>
      </c>
      <c r="C40" s="30" t="s">
        <v>159</v>
      </c>
      <c r="D40" s="30" t="s">
        <v>94</v>
      </c>
      <c r="E40" s="30" t="s">
        <v>95</v>
      </c>
      <c r="F40" s="30" t="s">
        <v>122</v>
      </c>
      <c r="G40" s="31">
        <v>0</v>
      </c>
      <c r="H40" s="32">
        <v>0</v>
      </c>
      <c r="I40" s="32"/>
      <c r="J40" s="33">
        <v>6223.4939999999997</v>
      </c>
      <c r="K40" s="33">
        <v>6424.8739999999998</v>
      </c>
      <c r="L40" s="33">
        <v>6527.7430000000004</v>
      </c>
      <c r="M40" s="33">
        <v>0</v>
      </c>
      <c r="N40" s="33">
        <v>0</v>
      </c>
      <c r="O40" s="33">
        <v>0</v>
      </c>
      <c r="P40" s="30">
        <v>10</v>
      </c>
      <c r="Q40" s="30" t="s">
        <v>102</v>
      </c>
      <c r="R40" s="30"/>
      <c r="S40" s="30"/>
      <c r="T40" s="30"/>
      <c r="U40" s="30"/>
    </row>
    <row r="41" spans="1:21" x14ac:dyDescent="0.25">
      <c r="A41" s="30">
        <v>426</v>
      </c>
      <c r="B41" s="30" t="s">
        <v>259</v>
      </c>
      <c r="C41" s="30" t="s">
        <v>260</v>
      </c>
      <c r="D41" s="30" t="s">
        <v>146</v>
      </c>
      <c r="E41" s="30" t="s">
        <v>95</v>
      </c>
      <c r="F41" s="30" t="s">
        <v>122</v>
      </c>
      <c r="G41" s="31">
        <v>0</v>
      </c>
      <c r="H41" s="32">
        <v>0</v>
      </c>
      <c r="I41" s="32"/>
      <c r="J41" s="33">
        <v>2198.0169999999998</v>
      </c>
      <c r="K41" s="33">
        <v>2254.1</v>
      </c>
      <c r="L41" s="33">
        <v>2281.4540000000002</v>
      </c>
      <c r="M41" s="33">
        <v>0</v>
      </c>
      <c r="N41" s="33">
        <v>0</v>
      </c>
      <c r="O41" s="33">
        <v>0</v>
      </c>
      <c r="P41" s="30">
        <v>9</v>
      </c>
      <c r="Q41" s="30" t="s">
        <v>109</v>
      </c>
      <c r="R41" s="30"/>
      <c r="S41" s="30"/>
      <c r="T41" s="30"/>
      <c r="U41" s="30"/>
    </row>
    <row r="42" spans="1:21" x14ac:dyDescent="0.25">
      <c r="A42" s="30">
        <v>434</v>
      </c>
      <c r="B42" s="30" t="s">
        <v>203</v>
      </c>
      <c r="C42" s="30" t="s">
        <v>204</v>
      </c>
      <c r="D42" s="30" t="s">
        <v>99</v>
      </c>
      <c r="E42" s="30" t="s">
        <v>205</v>
      </c>
      <c r="F42" s="30" t="s">
        <v>206</v>
      </c>
      <c r="G42" s="31">
        <v>0</v>
      </c>
      <c r="H42" s="32">
        <v>0</v>
      </c>
      <c r="I42" s="32"/>
      <c r="J42" s="33">
        <v>6097.7640000000001</v>
      </c>
      <c r="K42" s="33">
        <v>6653.942</v>
      </c>
      <c r="L42" s="33">
        <v>6735.277</v>
      </c>
      <c r="M42" s="33">
        <v>0</v>
      </c>
      <c r="N42" s="33">
        <v>0</v>
      </c>
      <c r="O42" s="33">
        <v>0</v>
      </c>
      <c r="P42" s="30">
        <v>10</v>
      </c>
      <c r="Q42" s="30" t="s">
        <v>102</v>
      </c>
      <c r="R42" s="30"/>
      <c r="S42" s="30"/>
      <c r="T42" s="30"/>
      <c r="U42" s="30"/>
    </row>
    <row r="43" spans="1:21" x14ac:dyDescent="0.25">
      <c r="A43" s="30">
        <v>462</v>
      </c>
      <c r="B43" s="30" t="s">
        <v>194</v>
      </c>
      <c r="C43" s="30" t="s">
        <v>195</v>
      </c>
      <c r="D43" s="30" t="s">
        <v>196</v>
      </c>
      <c r="E43" s="30" t="s">
        <v>100</v>
      </c>
      <c r="F43" s="30" t="s">
        <v>197</v>
      </c>
      <c r="G43" s="31">
        <v>0</v>
      </c>
      <c r="H43" s="32">
        <v>0</v>
      </c>
      <c r="I43" s="32"/>
      <c r="J43" s="33">
        <v>472.44200000000001</v>
      </c>
      <c r="K43" s="33">
        <v>514.43799999999999</v>
      </c>
      <c r="L43" s="33">
        <v>521.45699999999999</v>
      </c>
      <c r="M43" s="33">
        <v>0</v>
      </c>
      <c r="N43" s="33">
        <v>0</v>
      </c>
      <c r="O43" s="33">
        <v>0</v>
      </c>
      <c r="P43" s="30">
        <v>10</v>
      </c>
      <c r="Q43" s="30" t="s">
        <v>102</v>
      </c>
      <c r="R43" s="30"/>
      <c r="S43" s="30"/>
      <c r="T43" s="30"/>
      <c r="U43" s="30"/>
    </row>
    <row r="44" spans="1:21" x14ac:dyDescent="0.25">
      <c r="A44" s="30">
        <v>484</v>
      </c>
      <c r="B44" s="30" t="s">
        <v>168</v>
      </c>
      <c r="C44" s="30" t="s">
        <v>169</v>
      </c>
      <c r="D44" s="30" t="s">
        <v>105</v>
      </c>
      <c r="E44" s="30" t="s">
        <v>170</v>
      </c>
      <c r="F44" s="30" t="s">
        <v>171</v>
      </c>
      <c r="G44" s="31">
        <v>0</v>
      </c>
      <c r="H44" s="32">
        <v>0</v>
      </c>
      <c r="I44" s="32"/>
      <c r="J44" s="33">
        <v>126705.13800000001</v>
      </c>
      <c r="K44" s="33">
        <v>125998.302</v>
      </c>
      <c r="L44" s="33">
        <v>126705.13800000001</v>
      </c>
      <c r="M44" s="33">
        <v>0</v>
      </c>
      <c r="N44" s="33">
        <v>0</v>
      </c>
      <c r="O44" s="33">
        <v>0</v>
      </c>
      <c r="P44" s="30">
        <v>9</v>
      </c>
      <c r="Q44" s="30" t="s">
        <v>21</v>
      </c>
      <c r="R44" s="30"/>
      <c r="S44" s="30"/>
      <c r="T44" s="30"/>
      <c r="U44" s="30"/>
    </row>
    <row r="45" spans="1:21" x14ac:dyDescent="0.25">
      <c r="A45" s="30">
        <v>498</v>
      </c>
      <c r="B45" s="30" t="s">
        <v>164</v>
      </c>
      <c r="C45" s="30" t="s">
        <v>165</v>
      </c>
      <c r="D45" s="30" t="s">
        <v>94</v>
      </c>
      <c r="E45" s="30" t="s">
        <v>95</v>
      </c>
      <c r="F45" s="30" t="s">
        <v>96</v>
      </c>
      <c r="G45" s="31">
        <v>0</v>
      </c>
      <c r="H45" s="32">
        <v>0</v>
      </c>
      <c r="I45" s="32"/>
      <c r="J45" s="33">
        <v>3507.1909999999998</v>
      </c>
      <c r="K45" s="33">
        <v>3084.8470000000002</v>
      </c>
      <c r="L45" s="33">
        <v>3061.5059999999999</v>
      </c>
      <c r="M45" s="33">
        <v>0</v>
      </c>
      <c r="N45" s="33">
        <v>0</v>
      </c>
      <c r="O45" s="33">
        <v>0</v>
      </c>
      <c r="P45" s="30">
        <v>10</v>
      </c>
      <c r="Q45" s="30" t="s">
        <v>102</v>
      </c>
      <c r="R45" s="30"/>
      <c r="S45" s="30"/>
      <c r="T45" s="30"/>
      <c r="U45" s="30"/>
    </row>
    <row r="46" spans="1:21" x14ac:dyDescent="0.25">
      <c r="A46" s="30">
        <v>496</v>
      </c>
      <c r="B46" s="30" t="s">
        <v>237</v>
      </c>
      <c r="C46" s="30" t="s">
        <v>238</v>
      </c>
      <c r="D46" s="30" t="s">
        <v>138</v>
      </c>
      <c r="E46" s="30" t="s">
        <v>95</v>
      </c>
      <c r="F46" s="30" t="s">
        <v>122</v>
      </c>
      <c r="G46" s="31">
        <v>0</v>
      </c>
      <c r="H46" s="32">
        <v>0</v>
      </c>
      <c r="I46" s="32"/>
      <c r="J46" s="33">
        <v>3163.991</v>
      </c>
      <c r="K46" s="33">
        <v>3294.335</v>
      </c>
      <c r="L46" s="33">
        <v>3347.7820000000002</v>
      </c>
      <c r="M46" s="33">
        <v>0</v>
      </c>
      <c r="N46" s="33">
        <v>0</v>
      </c>
      <c r="O46" s="33">
        <v>0</v>
      </c>
      <c r="P46" s="30">
        <v>10</v>
      </c>
      <c r="Q46" s="30" t="s">
        <v>102</v>
      </c>
      <c r="R46" s="30"/>
      <c r="S46" s="30"/>
      <c r="T46" s="30"/>
      <c r="U46" s="30"/>
    </row>
    <row r="47" spans="1:21" x14ac:dyDescent="0.25">
      <c r="A47" s="30">
        <v>499</v>
      </c>
      <c r="B47" s="30" t="s">
        <v>152</v>
      </c>
      <c r="C47" s="30" t="s">
        <v>153</v>
      </c>
      <c r="D47" s="30" t="s">
        <v>94</v>
      </c>
      <c r="E47" s="30" t="s">
        <v>95</v>
      </c>
      <c r="F47" s="30" t="s">
        <v>122</v>
      </c>
      <c r="G47" s="31">
        <v>0</v>
      </c>
      <c r="H47" s="32">
        <v>0</v>
      </c>
      <c r="I47" s="32"/>
      <c r="J47" s="33">
        <v>631.45500000000004</v>
      </c>
      <c r="K47" s="33">
        <v>629.048</v>
      </c>
      <c r="L47" s="33">
        <v>627.85900000000004</v>
      </c>
      <c r="M47" s="33">
        <v>0</v>
      </c>
      <c r="N47" s="33">
        <v>0</v>
      </c>
      <c r="O47" s="33">
        <v>0</v>
      </c>
      <c r="P47" s="30">
        <v>10</v>
      </c>
      <c r="Q47" s="30" t="s">
        <v>102</v>
      </c>
      <c r="R47" s="30"/>
      <c r="S47" s="30"/>
      <c r="T47" s="30"/>
      <c r="U47" s="30"/>
    </row>
    <row r="48" spans="1:21" x14ac:dyDescent="0.25">
      <c r="A48" s="30">
        <v>516</v>
      </c>
      <c r="B48" s="30" t="s">
        <v>278</v>
      </c>
      <c r="C48" s="30" t="s">
        <v>279</v>
      </c>
      <c r="D48" s="30" t="s">
        <v>146</v>
      </c>
      <c r="E48" s="30" t="s">
        <v>100</v>
      </c>
      <c r="F48" s="30" t="s">
        <v>280</v>
      </c>
      <c r="G48" s="31">
        <v>0</v>
      </c>
      <c r="H48" s="32">
        <v>0</v>
      </c>
      <c r="I48" s="32"/>
      <c r="J48" s="33">
        <v>2204.5100000000002</v>
      </c>
      <c r="K48" s="33">
        <v>2489.098</v>
      </c>
      <c r="L48" s="33">
        <v>2530.1509999999998</v>
      </c>
      <c r="M48" s="33">
        <v>0</v>
      </c>
      <c r="N48" s="33">
        <v>0</v>
      </c>
      <c r="O48" s="33">
        <v>0</v>
      </c>
      <c r="P48" s="30">
        <v>10</v>
      </c>
      <c r="Q48" s="30" t="s">
        <v>102</v>
      </c>
      <c r="R48" s="30"/>
      <c r="S48" s="30"/>
      <c r="T48" s="30"/>
      <c r="U48" s="30"/>
    </row>
    <row r="49" spans="1:21" x14ac:dyDescent="0.25">
      <c r="A49" s="30">
        <v>524</v>
      </c>
      <c r="B49" s="30" t="s">
        <v>255</v>
      </c>
      <c r="C49" s="30" t="s">
        <v>256</v>
      </c>
      <c r="D49" s="30" t="s">
        <v>196</v>
      </c>
      <c r="E49" s="30" t="s">
        <v>95</v>
      </c>
      <c r="F49" s="30" t="s">
        <v>108</v>
      </c>
      <c r="G49" s="31">
        <v>0</v>
      </c>
      <c r="H49" s="32">
        <v>0</v>
      </c>
      <c r="I49" s="32"/>
      <c r="J49" s="33">
        <v>28832.495999999999</v>
      </c>
      <c r="K49" s="33">
        <v>29348.627</v>
      </c>
      <c r="L49" s="33">
        <v>30034.989000000001</v>
      </c>
      <c r="M49" s="33">
        <v>0</v>
      </c>
      <c r="N49" s="33">
        <v>0</v>
      </c>
      <c r="O49" s="33">
        <v>0</v>
      </c>
      <c r="P49" s="30">
        <v>10</v>
      </c>
      <c r="Q49" s="30" t="s">
        <v>102</v>
      </c>
      <c r="R49" s="30"/>
      <c r="S49" s="30"/>
      <c r="T49" s="30"/>
      <c r="U49" s="30"/>
    </row>
    <row r="50" spans="1:21" x14ac:dyDescent="0.25">
      <c r="A50" s="30">
        <v>558</v>
      </c>
      <c r="B50" s="30" t="s">
        <v>243</v>
      </c>
      <c r="C50" s="30" t="s">
        <v>244</v>
      </c>
      <c r="D50" s="30" t="s">
        <v>105</v>
      </c>
      <c r="E50" s="30" t="s">
        <v>100</v>
      </c>
      <c r="F50" s="30" t="s">
        <v>188</v>
      </c>
      <c r="G50" s="31">
        <v>0</v>
      </c>
      <c r="H50" s="32">
        <v>0</v>
      </c>
      <c r="I50" s="32"/>
      <c r="J50" s="33">
        <v>6030.607</v>
      </c>
      <c r="K50" s="33">
        <v>6755.8950000000004</v>
      </c>
      <c r="L50" s="33">
        <v>6850.54</v>
      </c>
      <c r="M50" s="33">
        <v>0</v>
      </c>
      <c r="N50" s="33">
        <v>0</v>
      </c>
      <c r="O50" s="33">
        <v>0</v>
      </c>
      <c r="P50" s="30">
        <v>10</v>
      </c>
      <c r="Q50" s="30" t="s">
        <v>102</v>
      </c>
      <c r="R50" s="30"/>
      <c r="S50" s="30"/>
      <c r="T50" s="30"/>
      <c r="U50" s="30"/>
    </row>
    <row r="51" spans="1:21" x14ac:dyDescent="0.25">
      <c r="A51" s="30">
        <v>807</v>
      </c>
      <c r="B51" s="30" t="s">
        <v>115</v>
      </c>
      <c r="C51" s="30" t="s">
        <v>116</v>
      </c>
      <c r="D51" s="30" t="s">
        <v>94</v>
      </c>
      <c r="E51" s="30" t="s">
        <v>95</v>
      </c>
      <c r="F51" s="30" t="s">
        <v>117</v>
      </c>
      <c r="G51" s="31">
        <v>0</v>
      </c>
      <c r="H51" s="32">
        <v>0</v>
      </c>
      <c r="I51" s="32"/>
      <c r="J51" s="33">
        <v>2114.1759999999999</v>
      </c>
      <c r="K51" s="33">
        <v>2111.0720000000001</v>
      </c>
      <c r="L51" s="33">
        <v>2103.33</v>
      </c>
      <c r="M51" s="33">
        <v>0</v>
      </c>
      <c r="N51" s="33">
        <v>0</v>
      </c>
      <c r="O51" s="33">
        <v>0</v>
      </c>
      <c r="P51" s="30">
        <v>10</v>
      </c>
      <c r="Q51" s="30" t="s">
        <v>102</v>
      </c>
      <c r="R51" s="30"/>
      <c r="S51" s="30"/>
      <c r="T51" s="30"/>
      <c r="U51" s="30"/>
    </row>
    <row r="52" spans="1:21" x14ac:dyDescent="0.25">
      <c r="A52" s="30">
        <v>275</v>
      </c>
      <c r="B52" s="30" t="s">
        <v>118</v>
      </c>
      <c r="C52" s="30" t="s">
        <v>119</v>
      </c>
      <c r="D52" s="30" t="s">
        <v>99</v>
      </c>
      <c r="E52" s="30" t="s">
        <v>95</v>
      </c>
      <c r="F52" s="30" t="s">
        <v>114</v>
      </c>
      <c r="G52" s="31">
        <v>0</v>
      </c>
      <c r="H52" s="32">
        <v>0</v>
      </c>
      <c r="I52" s="32"/>
      <c r="J52" s="33">
        <v>5019.4009999999998</v>
      </c>
      <c r="K52" s="33">
        <v>5019.4009999999998</v>
      </c>
      <c r="L52" s="33">
        <v>5133.3919999999998</v>
      </c>
      <c r="M52" s="33">
        <v>0</v>
      </c>
      <c r="N52" s="33">
        <v>0</v>
      </c>
      <c r="O52" s="33">
        <v>0</v>
      </c>
      <c r="P52" s="30">
        <v>10</v>
      </c>
      <c r="Q52" s="30" t="s">
        <v>102</v>
      </c>
      <c r="R52" s="30"/>
      <c r="S52" s="30"/>
      <c r="T52" s="30"/>
      <c r="U52" s="30"/>
    </row>
    <row r="53" spans="1:21" x14ac:dyDescent="0.25">
      <c r="A53" s="30">
        <v>600</v>
      </c>
      <c r="B53" s="30" t="s">
        <v>200</v>
      </c>
      <c r="C53" s="30" t="s">
        <v>201</v>
      </c>
      <c r="D53" s="30" t="s">
        <v>105</v>
      </c>
      <c r="E53" s="30" t="s">
        <v>95</v>
      </c>
      <c r="F53" s="30" t="s">
        <v>202</v>
      </c>
      <c r="G53" s="31">
        <v>0</v>
      </c>
      <c r="H53" s="32">
        <v>0</v>
      </c>
      <c r="I53" s="32"/>
      <c r="J53" s="33">
        <v>6266.6149999999998</v>
      </c>
      <c r="K53" s="33">
        <v>6618.6949999999997</v>
      </c>
      <c r="L53" s="33">
        <v>6703.799</v>
      </c>
      <c r="M53" s="33">
        <v>0</v>
      </c>
      <c r="N53" s="33">
        <v>0</v>
      </c>
      <c r="O53" s="33">
        <v>0</v>
      </c>
      <c r="P53" s="30">
        <v>10</v>
      </c>
      <c r="Q53" s="30" t="s">
        <v>102</v>
      </c>
      <c r="R53" s="30"/>
      <c r="S53" s="30"/>
      <c r="T53" s="30"/>
      <c r="U53" s="30"/>
    </row>
    <row r="54" spans="1:21" x14ac:dyDescent="0.25">
      <c r="A54" s="30">
        <v>646</v>
      </c>
      <c r="B54" s="30" t="s">
        <v>301</v>
      </c>
      <c r="C54" s="30" t="s">
        <v>302</v>
      </c>
      <c r="D54" s="30" t="s">
        <v>146</v>
      </c>
      <c r="E54" s="30" t="s">
        <v>100</v>
      </c>
      <c r="F54" s="30" t="s">
        <v>114</v>
      </c>
      <c r="G54" s="31">
        <v>0</v>
      </c>
      <c r="H54" s="32">
        <v>0</v>
      </c>
      <c r="I54" s="32"/>
      <c r="J54" s="33">
        <v>13146.361999999999</v>
      </c>
      <c r="K54" s="33">
        <v>13146.361999999999</v>
      </c>
      <c r="L54" s="33">
        <v>13461.888000000001</v>
      </c>
      <c r="M54" s="33">
        <v>0</v>
      </c>
      <c r="N54" s="33">
        <v>0</v>
      </c>
      <c r="O54" s="33">
        <v>0</v>
      </c>
      <c r="P54" s="30">
        <v>10</v>
      </c>
      <c r="Q54" s="30" t="s">
        <v>102</v>
      </c>
      <c r="R54" s="30"/>
      <c r="S54" s="30"/>
      <c r="T54" s="30"/>
      <c r="U54" s="30"/>
    </row>
    <row r="55" spans="1:21" x14ac:dyDescent="0.25">
      <c r="A55" s="30">
        <v>662</v>
      </c>
      <c r="B55" s="30" t="s">
        <v>142</v>
      </c>
      <c r="C55" s="30" t="s">
        <v>143</v>
      </c>
      <c r="D55" s="30" t="s">
        <v>105</v>
      </c>
      <c r="E55" s="30" t="s">
        <v>95</v>
      </c>
      <c r="F55" s="30" t="s">
        <v>96</v>
      </c>
      <c r="G55" s="31">
        <v>0</v>
      </c>
      <c r="H55" s="32">
        <v>0</v>
      </c>
      <c r="I55" s="32"/>
      <c r="J55" s="33">
        <v>173.124</v>
      </c>
      <c r="K55" s="33">
        <v>179.23699999999999</v>
      </c>
      <c r="L55" s="33">
        <v>179.65100000000001</v>
      </c>
      <c r="M55" s="33">
        <v>0</v>
      </c>
      <c r="N55" s="33">
        <v>0</v>
      </c>
      <c r="O55" s="33">
        <v>0</v>
      </c>
      <c r="P55" s="30">
        <v>9</v>
      </c>
      <c r="Q55" s="30" t="s">
        <v>21</v>
      </c>
      <c r="R55" s="30"/>
      <c r="S55" s="30"/>
      <c r="T55" s="30"/>
      <c r="U55" s="30"/>
    </row>
    <row r="56" spans="1:21" x14ac:dyDescent="0.25">
      <c r="A56" s="30">
        <v>882</v>
      </c>
      <c r="B56" s="30" t="s">
        <v>230</v>
      </c>
      <c r="C56" s="30" t="s">
        <v>231</v>
      </c>
      <c r="D56" s="30" t="s">
        <v>138</v>
      </c>
      <c r="E56" s="30" t="s">
        <v>95</v>
      </c>
      <c r="F56" s="30" t="s">
        <v>114</v>
      </c>
      <c r="G56" s="31">
        <v>0</v>
      </c>
      <c r="H56" s="32">
        <v>0</v>
      </c>
      <c r="I56" s="32"/>
      <c r="J56" s="33">
        <v>214.929</v>
      </c>
      <c r="K56" s="33">
        <v>214.929</v>
      </c>
      <c r="L56" s="33">
        <v>218.76400000000001</v>
      </c>
      <c r="M56" s="33">
        <v>0</v>
      </c>
      <c r="N56" s="33">
        <v>0</v>
      </c>
      <c r="O56" s="33">
        <v>0</v>
      </c>
      <c r="P56" s="30">
        <v>10</v>
      </c>
      <c r="Q56" s="30" t="s">
        <v>102</v>
      </c>
      <c r="R56" s="30"/>
      <c r="S56" s="30"/>
      <c r="T56" s="30"/>
      <c r="U56" s="30"/>
    </row>
    <row r="57" spans="1:21" x14ac:dyDescent="0.25">
      <c r="A57" s="30">
        <v>678</v>
      </c>
      <c r="B57" s="30" t="s">
        <v>241</v>
      </c>
      <c r="C57" s="30" t="s">
        <v>242</v>
      </c>
      <c r="D57" s="30" t="s">
        <v>146</v>
      </c>
      <c r="E57" s="30" t="s">
        <v>95</v>
      </c>
      <c r="F57" s="30" t="s">
        <v>108</v>
      </c>
      <c r="G57" s="31">
        <v>0</v>
      </c>
      <c r="H57" s="32">
        <v>0</v>
      </c>
      <c r="I57" s="32"/>
      <c r="J57" s="33">
        <v>214.59899999999999</v>
      </c>
      <c r="K57" s="33">
        <v>218.64099999999999</v>
      </c>
      <c r="L57" s="33">
        <v>223.107</v>
      </c>
      <c r="M57" s="33">
        <v>0</v>
      </c>
      <c r="N57" s="33">
        <v>0</v>
      </c>
      <c r="O57" s="33">
        <v>0</v>
      </c>
      <c r="P57" s="30">
        <v>10</v>
      </c>
      <c r="Q57" s="30" t="s">
        <v>102</v>
      </c>
      <c r="R57" s="30"/>
      <c r="S57" s="30"/>
      <c r="T57" s="30"/>
      <c r="U57" s="30"/>
    </row>
    <row r="58" spans="1:21" x14ac:dyDescent="0.25">
      <c r="A58" s="30">
        <v>688</v>
      </c>
      <c r="B58" s="30" t="s">
        <v>110</v>
      </c>
      <c r="C58" s="30" t="s">
        <v>111</v>
      </c>
      <c r="D58" s="30" t="s">
        <v>94</v>
      </c>
      <c r="E58" s="30" t="s">
        <v>95</v>
      </c>
      <c r="F58" s="30" t="s">
        <v>108</v>
      </c>
      <c r="G58" s="31">
        <v>0</v>
      </c>
      <c r="H58" s="32">
        <v>0</v>
      </c>
      <c r="I58" s="32"/>
      <c r="J58" s="33">
        <v>7401.0559999999996</v>
      </c>
      <c r="K58" s="33">
        <v>7358.0050000000001</v>
      </c>
      <c r="L58" s="33">
        <v>7296.7690000000002</v>
      </c>
      <c r="M58" s="33">
        <v>0</v>
      </c>
      <c r="N58" s="33">
        <v>0</v>
      </c>
      <c r="O58" s="33">
        <v>0</v>
      </c>
      <c r="P58" s="30">
        <v>10</v>
      </c>
      <c r="Q58" s="30" t="s">
        <v>102</v>
      </c>
      <c r="R58" s="30"/>
      <c r="S58" s="30"/>
      <c r="T58" s="30"/>
      <c r="U58" s="30"/>
    </row>
    <row r="59" spans="1:21" x14ac:dyDescent="0.25">
      <c r="A59" s="30">
        <v>690</v>
      </c>
      <c r="B59" s="30" t="s">
        <v>144</v>
      </c>
      <c r="C59" s="30" t="s">
        <v>145</v>
      </c>
      <c r="D59" s="30" t="s">
        <v>146</v>
      </c>
      <c r="E59" s="30" t="s">
        <v>147</v>
      </c>
      <c r="F59" s="30" t="s">
        <v>108</v>
      </c>
      <c r="G59" s="31">
        <v>0</v>
      </c>
      <c r="H59" s="32">
        <v>0</v>
      </c>
      <c r="I59" s="32"/>
      <c r="J59" s="33">
        <v>104.373</v>
      </c>
      <c r="K59" s="33">
        <v>105.53</v>
      </c>
      <c r="L59" s="33">
        <v>106.471</v>
      </c>
      <c r="M59" s="33">
        <v>0</v>
      </c>
      <c r="N59" s="33">
        <v>0</v>
      </c>
      <c r="O59" s="33">
        <v>0</v>
      </c>
      <c r="P59" s="30">
        <v>8</v>
      </c>
      <c r="Q59" s="30" t="s">
        <v>148</v>
      </c>
      <c r="R59" s="30"/>
      <c r="S59" s="30"/>
      <c r="T59" s="30"/>
      <c r="U59" s="30"/>
    </row>
    <row r="60" spans="1:21" x14ac:dyDescent="0.25">
      <c r="A60" s="30">
        <v>710</v>
      </c>
      <c r="B60" s="30" t="s">
        <v>225</v>
      </c>
      <c r="C60" s="30" t="s">
        <v>226</v>
      </c>
      <c r="D60" s="30" t="s">
        <v>146</v>
      </c>
      <c r="E60" s="30" t="s">
        <v>100</v>
      </c>
      <c r="F60" s="30" t="s">
        <v>202</v>
      </c>
      <c r="G60" s="31">
        <v>0</v>
      </c>
      <c r="H60" s="32">
        <v>0</v>
      </c>
      <c r="I60" s="32"/>
      <c r="J60" s="33">
        <v>56422.273999999998</v>
      </c>
      <c r="K60" s="33">
        <v>58801.927000000003</v>
      </c>
      <c r="L60" s="33">
        <v>59392.254999999997</v>
      </c>
      <c r="M60" s="33">
        <v>0</v>
      </c>
      <c r="N60" s="33">
        <v>0</v>
      </c>
      <c r="O60" s="33">
        <v>0</v>
      </c>
      <c r="P60" s="30">
        <v>10</v>
      </c>
      <c r="Q60" s="30" t="s">
        <v>102</v>
      </c>
      <c r="R60" s="30"/>
      <c r="S60" s="30"/>
      <c r="T60" s="30"/>
      <c r="U60" s="30"/>
    </row>
    <row r="61" spans="1:21" x14ac:dyDescent="0.25">
      <c r="A61" s="30">
        <v>144</v>
      </c>
      <c r="B61" s="30" t="s">
        <v>217</v>
      </c>
      <c r="C61" s="30" t="s">
        <v>218</v>
      </c>
      <c r="D61" s="30" t="s">
        <v>196</v>
      </c>
      <c r="E61" s="30" t="s">
        <v>219</v>
      </c>
      <c r="F61" s="30" t="s">
        <v>202</v>
      </c>
      <c r="G61" s="31">
        <v>0</v>
      </c>
      <c r="H61" s="32">
        <v>0</v>
      </c>
      <c r="I61" s="32"/>
      <c r="J61" s="33">
        <v>21425.493999999999</v>
      </c>
      <c r="K61" s="33">
        <v>21715.079000000002</v>
      </c>
      <c r="L61" s="33">
        <v>21773.440999999999</v>
      </c>
      <c r="M61" s="33">
        <v>0</v>
      </c>
      <c r="N61" s="33">
        <v>0</v>
      </c>
      <c r="O61" s="33">
        <v>0</v>
      </c>
      <c r="P61" s="30">
        <v>10</v>
      </c>
      <c r="Q61" s="30" t="s">
        <v>102</v>
      </c>
      <c r="R61" s="30"/>
      <c r="S61" s="30"/>
      <c r="T61" s="30"/>
      <c r="U61" s="30"/>
    </row>
    <row r="62" spans="1:21" x14ac:dyDescent="0.25">
      <c r="A62" s="30">
        <v>740</v>
      </c>
      <c r="B62" s="30" t="s">
        <v>162</v>
      </c>
      <c r="C62" s="30" t="s">
        <v>163</v>
      </c>
      <c r="D62" s="30" t="s">
        <v>105</v>
      </c>
      <c r="E62" s="30" t="s">
        <v>95</v>
      </c>
      <c r="F62" s="30" t="s">
        <v>122</v>
      </c>
      <c r="G62" s="31">
        <v>0</v>
      </c>
      <c r="H62" s="32">
        <v>0</v>
      </c>
      <c r="I62" s="32"/>
      <c r="J62" s="33">
        <v>593.71500000000003</v>
      </c>
      <c r="K62" s="33">
        <v>607.06500000000005</v>
      </c>
      <c r="L62" s="33">
        <v>612.98500000000001</v>
      </c>
      <c r="M62" s="33">
        <v>0</v>
      </c>
      <c r="N62" s="33">
        <v>0</v>
      </c>
      <c r="O62" s="33">
        <v>0</v>
      </c>
      <c r="P62" s="30">
        <v>10</v>
      </c>
      <c r="Q62" s="30" t="s">
        <v>102</v>
      </c>
      <c r="R62" s="30"/>
      <c r="S62" s="30"/>
      <c r="T62" s="30"/>
      <c r="U62" s="30"/>
    </row>
    <row r="63" spans="1:21" x14ac:dyDescent="0.25">
      <c r="A63" s="30">
        <v>762</v>
      </c>
      <c r="B63" s="30" t="s">
        <v>239</v>
      </c>
      <c r="C63" s="30" t="s">
        <v>240</v>
      </c>
      <c r="D63" s="30" t="s">
        <v>94</v>
      </c>
      <c r="E63" s="30" t="s">
        <v>100</v>
      </c>
      <c r="F63" s="30" t="s">
        <v>180</v>
      </c>
      <c r="G63" s="31">
        <v>0</v>
      </c>
      <c r="H63" s="32">
        <v>0</v>
      </c>
      <c r="I63" s="32"/>
      <c r="J63" s="33">
        <v>8925.5249999999996</v>
      </c>
      <c r="K63" s="33">
        <v>9543.2070000000003</v>
      </c>
      <c r="L63" s="33">
        <v>9750.0640000000003</v>
      </c>
      <c r="M63" s="33">
        <v>0</v>
      </c>
      <c r="N63" s="33">
        <v>0</v>
      </c>
      <c r="O63" s="33">
        <v>0</v>
      </c>
      <c r="P63" s="30">
        <v>10</v>
      </c>
      <c r="Q63" s="30" t="s">
        <v>102</v>
      </c>
      <c r="R63" s="30"/>
      <c r="S63" s="30"/>
      <c r="T63" s="30"/>
      <c r="U63" s="30"/>
    </row>
    <row r="64" spans="1:21" x14ac:dyDescent="0.25">
      <c r="A64" s="30">
        <v>764</v>
      </c>
      <c r="B64" s="30" t="s">
        <v>156</v>
      </c>
      <c r="C64" s="30" t="s">
        <v>157</v>
      </c>
      <c r="D64" s="30" t="s">
        <v>138</v>
      </c>
      <c r="E64" s="30" t="s">
        <v>95</v>
      </c>
      <c r="F64" s="30" t="s">
        <v>108</v>
      </c>
      <c r="G64" s="31">
        <v>0</v>
      </c>
      <c r="H64" s="32">
        <v>0</v>
      </c>
      <c r="I64" s="32"/>
      <c r="J64" s="33">
        <v>71307.763000000006</v>
      </c>
      <c r="K64" s="33">
        <v>71475.664000000004</v>
      </c>
      <c r="L64" s="33">
        <v>71601.103000000003</v>
      </c>
      <c r="M64" s="33">
        <v>0</v>
      </c>
      <c r="N64" s="33">
        <v>0</v>
      </c>
      <c r="O64" s="33">
        <v>0</v>
      </c>
      <c r="P64" s="30">
        <v>10</v>
      </c>
      <c r="Q64" s="30" t="s">
        <v>102</v>
      </c>
      <c r="R64" s="30"/>
      <c r="S64" s="30"/>
      <c r="T64" s="30"/>
      <c r="U64" s="30"/>
    </row>
    <row r="65" spans="1:21" x14ac:dyDescent="0.25">
      <c r="A65" s="30">
        <v>776</v>
      </c>
      <c r="B65" s="30" t="s">
        <v>176</v>
      </c>
      <c r="C65" s="30" t="s">
        <v>177</v>
      </c>
      <c r="D65" s="30" t="s">
        <v>138</v>
      </c>
      <c r="E65" s="30" t="s">
        <v>95</v>
      </c>
      <c r="F65" s="30" t="s">
        <v>108</v>
      </c>
      <c r="G65" s="31">
        <v>0</v>
      </c>
      <c r="H65" s="32">
        <v>0</v>
      </c>
      <c r="I65" s="32"/>
      <c r="J65" s="33">
        <v>104.95099999999999</v>
      </c>
      <c r="K65" s="33">
        <v>105.254</v>
      </c>
      <c r="L65" s="33">
        <v>106.017</v>
      </c>
      <c r="M65" s="33">
        <v>0</v>
      </c>
      <c r="N65" s="33">
        <v>0</v>
      </c>
      <c r="O65" s="33">
        <v>0</v>
      </c>
      <c r="P65" s="30">
        <v>10</v>
      </c>
      <c r="Q65" s="30" t="s">
        <v>102</v>
      </c>
      <c r="R65" s="30"/>
      <c r="S65" s="30"/>
      <c r="T65" s="30"/>
      <c r="U65" s="30"/>
    </row>
    <row r="66" spans="1:21" x14ac:dyDescent="0.25">
      <c r="A66" s="30">
        <v>780</v>
      </c>
      <c r="B66" s="30" t="s">
        <v>149</v>
      </c>
      <c r="C66" s="30" t="s">
        <v>150</v>
      </c>
      <c r="D66" s="30" t="s">
        <v>105</v>
      </c>
      <c r="E66" s="30" t="s">
        <v>95</v>
      </c>
      <c r="F66" s="30" t="s">
        <v>151</v>
      </c>
      <c r="G66" s="31">
        <v>0</v>
      </c>
      <c r="H66" s="32">
        <v>0</v>
      </c>
      <c r="I66" s="32"/>
      <c r="J66" s="33">
        <v>1420.02</v>
      </c>
      <c r="K66" s="33">
        <v>1518.1469999999999</v>
      </c>
      <c r="L66" s="33">
        <v>1525.663</v>
      </c>
      <c r="M66" s="33">
        <v>0</v>
      </c>
      <c r="N66" s="33">
        <v>0</v>
      </c>
      <c r="O66" s="33">
        <v>0</v>
      </c>
      <c r="P66" s="30">
        <v>10</v>
      </c>
      <c r="Q66" s="30" t="s">
        <v>102</v>
      </c>
      <c r="R66" s="30"/>
      <c r="S66" s="30"/>
      <c r="T66" s="30"/>
      <c r="U66" s="30"/>
    </row>
    <row r="67" spans="1:21" x14ac:dyDescent="0.25">
      <c r="A67" s="30">
        <v>788</v>
      </c>
      <c r="B67" s="30" t="s">
        <v>131</v>
      </c>
      <c r="C67" s="30" t="s">
        <v>132</v>
      </c>
      <c r="D67" s="30" t="s">
        <v>99</v>
      </c>
      <c r="E67" s="30" t="s">
        <v>95</v>
      </c>
      <c r="F67" s="30" t="s">
        <v>122</v>
      </c>
      <c r="G67" s="31">
        <v>0</v>
      </c>
      <c r="H67" s="32">
        <v>0</v>
      </c>
      <c r="I67" s="32"/>
      <c r="J67" s="33">
        <v>11933.040999999999</v>
      </c>
      <c r="K67" s="33">
        <v>12161.723</v>
      </c>
      <c r="L67" s="33">
        <v>12262.946</v>
      </c>
      <c r="M67" s="33">
        <v>0</v>
      </c>
      <c r="N67" s="33">
        <v>0</v>
      </c>
      <c r="O67" s="33">
        <v>0</v>
      </c>
      <c r="P67" s="30">
        <v>10</v>
      </c>
      <c r="Q67" s="30" t="s">
        <v>102</v>
      </c>
      <c r="R67" s="30"/>
      <c r="S67" s="30"/>
      <c r="T67" s="30"/>
      <c r="U67" s="30"/>
    </row>
    <row r="68" spans="1:21" x14ac:dyDescent="0.25">
      <c r="A68" s="30">
        <v>795</v>
      </c>
      <c r="B68" s="30" t="s">
        <v>106</v>
      </c>
      <c r="C68" s="30" t="s">
        <v>107</v>
      </c>
      <c r="D68" s="30" t="s">
        <v>94</v>
      </c>
      <c r="E68" s="30" t="s">
        <v>95</v>
      </c>
      <c r="F68" s="30" t="s">
        <v>108</v>
      </c>
      <c r="G68" s="31">
        <v>0</v>
      </c>
      <c r="H68" s="32">
        <v>0</v>
      </c>
      <c r="I68" s="32"/>
      <c r="J68" s="33">
        <v>6158.42</v>
      </c>
      <c r="K68" s="33">
        <v>6250.4380000000001</v>
      </c>
      <c r="L68" s="33">
        <v>6341.8549999999996</v>
      </c>
      <c r="M68" s="33">
        <v>0</v>
      </c>
      <c r="N68" s="33">
        <v>0</v>
      </c>
      <c r="O68" s="33">
        <v>0</v>
      </c>
      <c r="P68" s="30">
        <v>9</v>
      </c>
      <c r="Q68" s="30" t="s">
        <v>109</v>
      </c>
      <c r="R68" s="30"/>
      <c r="S68" s="30"/>
      <c r="T68" s="30"/>
      <c r="U68" s="30"/>
    </row>
    <row r="69" spans="1:21" x14ac:dyDescent="0.25">
      <c r="A69" s="30">
        <v>798</v>
      </c>
      <c r="B69" s="30" t="s">
        <v>211</v>
      </c>
      <c r="C69" s="30" t="s">
        <v>212</v>
      </c>
      <c r="D69" s="30" t="s">
        <v>138</v>
      </c>
      <c r="E69" s="30" t="s">
        <v>95</v>
      </c>
      <c r="F69" s="30" t="s">
        <v>114</v>
      </c>
      <c r="G69" s="31">
        <v>0</v>
      </c>
      <c r="H69" s="32">
        <v>0</v>
      </c>
      <c r="I69" s="32"/>
      <c r="J69" s="33">
        <v>11.069000000000001</v>
      </c>
      <c r="K69" s="33">
        <v>11.069000000000001</v>
      </c>
      <c r="L69" s="33">
        <v>11.204000000000001</v>
      </c>
      <c r="M69" s="33">
        <v>0</v>
      </c>
      <c r="N69" s="33">
        <v>0</v>
      </c>
      <c r="O69" s="33">
        <v>0</v>
      </c>
      <c r="P69" s="30">
        <v>10</v>
      </c>
      <c r="Q69" s="30" t="s">
        <v>102</v>
      </c>
      <c r="R69" s="30"/>
      <c r="S69" s="30"/>
      <c r="T69" s="30"/>
      <c r="U69" s="30"/>
    </row>
    <row r="70" spans="1:21" x14ac:dyDescent="0.25">
      <c r="A70" s="30">
        <v>804</v>
      </c>
      <c r="B70" s="30" t="s">
        <v>92</v>
      </c>
      <c r="C70" s="30" t="s">
        <v>93</v>
      </c>
      <c r="D70" s="30" t="s">
        <v>94</v>
      </c>
      <c r="E70" s="30" t="s">
        <v>95</v>
      </c>
      <c r="F70" s="30" t="s">
        <v>96</v>
      </c>
      <c r="G70" s="31">
        <v>0</v>
      </c>
      <c r="H70" s="32">
        <v>0</v>
      </c>
      <c r="I70" s="32"/>
      <c r="J70" s="33">
        <v>45406.226000000002</v>
      </c>
      <c r="K70" s="33">
        <v>43909.665999999997</v>
      </c>
      <c r="L70" s="33">
        <v>43531.421999999999</v>
      </c>
      <c r="M70" s="33">
        <v>0</v>
      </c>
      <c r="N70" s="33">
        <v>0</v>
      </c>
      <c r="O70" s="33">
        <v>0</v>
      </c>
      <c r="P70" s="30">
        <v>9</v>
      </c>
      <c r="Q70" s="30" t="s">
        <v>20</v>
      </c>
      <c r="R70" s="30"/>
      <c r="S70" s="30"/>
      <c r="T70" s="30"/>
      <c r="U70" s="30"/>
    </row>
    <row r="71" spans="1:21" x14ac:dyDescent="0.25">
      <c r="A71" s="30">
        <v>860</v>
      </c>
      <c r="B71" s="30" t="s">
        <v>123</v>
      </c>
      <c r="C71" s="30" t="s">
        <v>124</v>
      </c>
      <c r="D71" s="30" t="s">
        <v>94</v>
      </c>
      <c r="E71" s="30" t="s">
        <v>95</v>
      </c>
      <c r="F71" s="30" t="s">
        <v>125</v>
      </c>
      <c r="G71" s="31">
        <v>0</v>
      </c>
      <c r="H71" s="32">
        <v>0</v>
      </c>
      <c r="I71" s="32"/>
      <c r="J71" s="33">
        <v>34627.652000000002</v>
      </c>
      <c r="K71" s="33">
        <v>33526.656000000003</v>
      </c>
      <c r="L71" s="33">
        <v>34081.449000000001</v>
      </c>
      <c r="M71" s="33">
        <v>0</v>
      </c>
      <c r="N71" s="33">
        <v>0</v>
      </c>
      <c r="O71" s="33">
        <v>0</v>
      </c>
      <c r="P71" s="30">
        <v>9</v>
      </c>
      <c r="Q71" s="30" t="s">
        <v>20</v>
      </c>
      <c r="R71" s="30"/>
      <c r="S71" s="30"/>
      <c r="T71" s="30"/>
      <c r="U71" s="30"/>
    </row>
    <row r="72" spans="1:21" x14ac:dyDescent="0.25">
      <c r="A72" s="30">
        <v>704</v>
      </c>
      <c r="B72" s="30" t="s">
        <v>136</v>
      </c>
      <c r="C72" s="30" t="s">
        <v>137</v>
      </c>
      <c r="D72" s="30" t="s">
        <v>138</v>
      </c>
      <c r="E72" s="30" t="s">
        <v>95</v>
      </c>
      <c r="F72" s="30" t="s">
        <v>139</v>
      </c>
      <c r="G72" s="31">
        <v>0</v>
      </c>
      <c r="H72" s="32">
        <v>0</v>
      </c>
      <c r="I72" s="32"/>
      <c r="J72" s="33">
        <v>97468.028999999995</v>
      </c>
      <c r="K72" s="33">
        <v>96648.684999999998</v>
      </c>
      <c r="L72" s="33">
        <v>97468.028999999995</v>
      </c>
      <c r="M72" s="33">
        <v>0</v>
      </c>
      <c r="N72" s="33">
        <v>0</v>
      </c>
      <c r="O72" s="33">
        <v>0</v>
      </c>
      <c r="P72" s="30">
        <v>9</v>
      </c>
      <c r="Q72" s="30" t="s">
        <v>20</v>
      </c>
      <c r="R72" s="30"/>
      <c r="S72" s="30"/>
      <c r="T72" s="30"/>
      <c r="U72" s="30"/>
    </row>
    <row r="73" spans="1:21" x14ac:dyDescent="0.25">
      <c r="A73" s="30">
        <v>356</v>
      </c>
      <c r="B73" s="30" t="s">
        <v>247</v>
      </c>
      <c r="C73" s="30" t="s">
        <v>248</v>
      </c>
      <c r="D73" s="30" t="s">
        <v>196</v>
      </c>
      <c r="E73" s="30" t="s">
        <v>100</v>
      </c>
      <c r="F73" s="30" t="s">
        <v>249</v>
      </c>
      <c r="G73" s="31">
        <v>1.4419420872899999E-6</v>
      </c>
      <c r="H73" s="32">
        <v>1.4419420872900001E-4</v>
      </c>
      <c r="I73" s="32">
        <v>100.00000000003999</v>
      </c>
      <c r="J73" s="33">
        <v>1407563.8419999999</v>
      </c>
      <c r="K73" s="33">
        <v>1396387.1270000001</v>
      </c>
      <c r="L73" s="33">
        <v>1407563.8419999999</v>
      </c>
      <c r="M73" s="33">
        <v>2.0296256542205811</v>
      </c>
      <c r="N73" s="33">
        <v>2.0135092735290527</v>
      </c>
      <c r="O73" s="33">
        <v>2.0296256542205811</v>
      </c>
      <c r="P73" s="30">
        <v>10</v>
      </c>
      <c r="Q73" s="30" t="s">
        <v>102</v>
      </c>
      <c r="R73" s="30"/>
      <c r="S73" s="30"/>
      <c r="T73" s="30"/>
      <c r="U73" s="30"/>
    </row>
    <row r="74" spans="1:21" x14ac:dyDescent="0.25">
      <c r="A74" s="30">
        <v>170</v>
      </c>
      <c r="B74" s="30" t="s">
        <v>181</v>
      </c>
      <c r="C74" s="30" t="s">
        <v>182</v>
      </c>
      <c r="D74" s="30" t="s">
        <v>105</v>
      </c>
      <c r="E74" s="30" t="s">
        <v>100</v>
      </c>
      <c r="F74" s="30" t="s">
        <v>135</v>
      </c>
      <c r="G74" s="31">
        <v>1.8146801801500001E-6</v>
      </c>
      <c r="H74" s="32">
        <v>1.8146801801500001E-4</v>
      </c>
      <c r="I74" s="32">
        <v>100.00000000003</v>
      </c>
      <c r="J74" s="33">
        <v>47625.955000000002</v>
      </c>
      <c r="K74" s="33">
        <v>50930.661999999997</v>
      </c>
      <c r="L74" s="33">
        <v>51516.561999999998</v>
      </c>
      <c r="M74" s="33">
        <v>8.642587810754776E-2</v>
      </c>
      <c r="N74" s="33">
        <v>9.2422865331172943E-2</v>
      </c>
      <c r="O74" s="33">
        <v>9.3486085534095764E-2</v>
      </c>
      <c r="P74" s="30">
        <v>9</v>
      </c>
      <c r="Q74" s="30" t="s">
        <v>20</v>
      </c>
      <c r="R74" s="30"/>
      <c r="S74" s="30"/>
      <c r="T74" s="30"/>
      <c r="U74" s="30"/>
    </row>
    <row r="75" spans="1:21" x14ac:dyDescent="0.25">
      <c r="A75" s="30">
        <v>604</v>
      </c>
      <c r="B75" s="30" t="s">
        <v>222</v>
      </c>
      <c r="C75" s="30" t="s">
        <v>223</v>
      </c>
      <c r="D75" s="30" t="s">
        <v>105</v>
      </c>
      <c r="E75" s="30" t="s">
        <v>224</v>
      </c>
      <c r="F75" s="30" t="s">
        <v>171</v>
      </c>
      <c r="G75" s="31">
        <v>5.1936601904500004E-6</v>
      </c>
      <c r="H75" s="32">
        <v>5.1936601904500001E-4</v>
      </c>
      <c r="I75" s="32">
        <v>100.00000000003999</v>
      </c>
      <c r="J75" s="33">
        <v>33715.470999999998</v>
      </c>
      <c r="K75" s="33">
        <v>33304.756000000001</v>
      </c>
      <c r="L75" s="33">
        <v>33715.470999999998</v>
      </c>
      <c r="M75" s="33">
        <v>0.1751067042350769</v>
      </c>
      <c r="N75" s="33">
        <v>0.17297358810901642</v>
      </c>
      <c r="O75" s="33">
        <v>0.1751067042350769</v>
      </c>
      <c r="P75" s="30">
        <v>10</v>
      </c>
      <c r="Q75" s="30" t="s">
        <v>102</v>
      </c>
      <c r="R75" s="30"/>
      <c r="S75" s="30"/>
      <c r="T75" s="30"/>
      <c r="U75" s="30"/>
    </row>
    <row r="76" spans="1:21" x14ac:dyDescent="0.25">
      <c r="A76" s="30">
        <v>50</v>
      </c>
      <c r="B76" s="30" t="s">
        <v>265</v>
      </c>
      <c r="C76" s="30" t="s">
        <v>266</v>
      </c>
      <c r="D76" s="30" t="s">
        <v>196</v>
      </c>
      <c r="E76" s="30" t="s">
        <v>95</v>
      </c>
      <c r="F76" s="30" t="s">
        <v>108</v>
      </c>
      <c r="G76" s="31">
        <v>9.1593625204399992E-6</v>
      </c>
      <c r="H76" s="32">
        <v>9.1593625204399994E-4</v>
      </c>
      <c r="I76" s="32">
        <v>100.00000000003999</v>
      </c>
      <c r="J76" s="33">
        <v>165516.22200000001</v>
      </c>
      <c r="K76" s="33">
        <v>167420.951</v>
      </c>
      <c r="L76" s="33">
        <v>169356.25099999999</v>
      </c>
      <c r="M76" s="33">
        <v>1.5160230398178101</v>
      </c>
      <c r="N76" s="33">
        <v>1.5334692001342773</v>
      </c>
      <c r="O76" s="33">
        <v>1.5511952638626099</v>
      </c>
      <c r="P76" s="30">
        <v>10</v>
      </c>
      <c r="Q76" s="30" t="s">
        <v>102</v>
      </c>
      <c r="R76" s="30"/>
      <c r="S76" s="30"/>
      <c r="T76" s="30"/>
      <c r="U76" s="30"/>
    </row>
    <row r="77" spans="1:21" x14ac:dyDescent="0.25">
      <c r="A77" s="30">
        <v>320</v>
      </c>
      <c r="B77" s="30" t="s">
        <v>274</v>
      </c>
      <c r="C77" s="30" t="s">
        <v>275</v>
      </c>
      <c r="D77" s="30" t="s">
        <v>105</v>
      </c>
      <c r="E77" s="30" t="s">
        <v>100</v>
      </c>
      <c r="F77" s="30" t="s">
        <v>269</v>
      </c>
      <c r="G77" s="31">
        <v>4.9062631955299999E-5</v>
      </c>
      <c r="H77" s="32">
        <v>4.9062631955300003E-3</v>
      </c>
      <c r="I77" s="32">
        <v>100.00000000003999</v>
      </c>
      <c r="J77" s="33">
        <v>16001.107</v>
      </c>
      <c r="K77" s="33">
        <v>17362.718000000001</v>
      </c>
      <c r="L77" s="33">
        <v>17608.483</v>
      </c>
      <c r="M77" s="33">
        <v>0.78505641222000122</v>
      </c>
      <c r="N77" s="33">
        <v>0.8518606424331665</v>
      </c>
      <c r="O77" s="33">
        <v>0.86391854286193848</v>
      </c>
      <c r="P77" s="30">
        <v>10</v>
      </c>
      <c r="Q77" s="30" t="s">
        <v>102</v>
      </c>
      <c r="R77" s="30"/>
      <c r="S77" s="30"/>
      <c r="T77" s="30"/>
      <c r="U77" s="30"/>
    </row>
    <row r="78" spans="1:21" x14ac:dyDescent="0.25">
      <c r="A78" s="30">
        <v>454</v>
      </c>
      <c r="B78" s="30" t="s">
        <v>307</v>
      </c>
      <c r="C78" s="30" t="s">
        <v>308</v>
      </c>
      <c r="D78" s="30" t="s">
        <v>146</v>
      </c>
      <c r="E78" s="30" t="s">
        <v>95</v>
      </c>
      <c r="F78" s="30" t="s">
        <v>114</v>
      </c>
      <c r="G78" s="31">
        <v>5.2636932994599997E-5</v>
      </c>
      <c r="H78" s="32">
        <v>5.26369329946E-3</v>
      </c>
      <c r="I78" s="32">
        <v>100.00000000003999</v>
      </c>
      <c r="J78" s="33">
        <v>19377.061000000002</v>
      </c>
      <c r="K78" s="33">
        <v>19377.061000000002</v>
      </c>
      <c r="L78" s="33">
        <v>19889.741999999998</v>
      </c>
      <c r="M78" s="33">
        <v>1.0199490785598755</v>
      </c>
      <c r="N78" s="33">
        <v>1.0199490785598755</v>
      </c>
      <c r="O78" s="33">
        <v>1.046934962272644</v>
      </c>
      <c r="P78" s="30">
        <v>10</v>
      </c>
      <c r="Q78" s="30" t="s">
        <v>102</v>
      </c>
      <c r="R78" s="30"/>
      <c r="S78" s="30"/>
      <c r="T78" s="30"/>
      <c r="U78" s="30"/>
    </row>
    <row r="79" spans="1:21" x14ac:dyDescent="0.25">
      <c r="A79" s="30">
        <v>608</v>
      </c>
      <c r="B79" s="30" t="s">
        <v>215</v>
      </c>
      <c r="C79" s="30" t="s">
        <v>216</v>
      </c>
      <c r="D79" s="30" t="s">
        <v>138</v>
      </c>
      <c r="E79" s="30" t="s">
        <v>100</v>
      </c>
      <c r="F79" s="30" t="s">
        <v>180</v>
      </c>
      <c r="G79" s="31">
        <v>1.0967035583419999E-4</v>
      </c>
      <c r="H79" s="32">
        <v>1.0967035583410001E-2</v>
      </c>
      <c r="I79" s="32">
        <v>100.00000000003</v>
      </c>
      <c r="J79" s="33">
        <v>106738.501</v>
      </c>
      <c r="K79" s="33">
        <v>112190.977</v>
      </c>
      <c r="L79" s="33">
        <v>113880.32799999999</v>
      </c>
      <c r="M79" s="33">
        <v>11.706048965454102</v>
      </c>
      <c r="N79" s="33">
        <v>12.304024696350098</v>
      </c>
      <c r="O79" s="33">
        <v>12.489295959472656</v>
      </c>
      <c r="P79" s="30">
        <v>9</v>
      </c>
      <c r="Q79" s="30" t="s">
        <v>20</v>
      </c>
      <c r="R79" s="30"/>
      <c r="S79" s="30"/>
      <c r="T79" s="30"/>
      <c r="U79" s="30"/>
    </row>
    <row r="80" spans="1:21" x14ac:dyDescent="0.25">
      <c r="A80" s="30">
        <v>716</v>
      </c>
      <c r="B80" s="30" t="s">
        <v>270</v>
      </c>
      <c r="C80" s="30" t="s">
        <v>271</v>
      </c>
      <c r="D80" s="30" t="s">
        <v>146</v>
      </c>
      <c r="E80" s="30" t="s">
        <v>95</v>
      </c>
      <c r="F80" s="30" t="s">
        <v>108</v>
      </c>
      <c r="G80" s="31">
        <v>1.097142862587E-4</v>
      </c>
      <c r="H80" s="32">
        <v>1.0971428625859999E-2</v>
      </c>
      <c r="I80" s="32">
        <v>100.00000000003999</v>
      </c>
      <c r="J80" s="33">
        <v>15354.608</v>
      </c>
      <c r="K80" s="33">
        <v>15669.665999999999</v>
      </c>
      <c r="L80" s="33">
        <v>15993.523999999999</v>
      </c>
      <c r="M80" s="33">
        <v>1.6846199035644531</v>
      </c>
      <c r="N80" s="33">
        <v>1.7191861867904663</v>
      </c>
      <c r="O80" s="33">
        <v>1.7547180652618408</v>
      </c>
      <c r="P80" s="30">
        <v>10</v>
      </c>
      <c r="Q80" s="30" t="s">
        <v>102</v>
      </c>
      <c r="R80" s="30"/>
      <c r="S80" s="30"/>
      <c r="T80" s="30"/>
      <c r="U80" s="30"/>
    </row>
    <row r="81" spans="1:21" x14ac:dyDescent="0.25">
      <c r="A81" s="30">
        <v>504</v>
      </c>
      <c r="B81" s="30" t="s">
        <v>213</v>
      </c>
      <c r="C81" s="30" t="s">
        <v>214</v>
      </c>
      <c r="D81" s="30" t="s">
        <v>99</v>
      </c>
      <c r="E81" s="30" t="s">
        <v>205</v>
      </c>
      <c r="F81" s="30" t="s">
        <v>101</v>
      </c>
      <c r="G81" s="31">
        <v>1.168483446632E-4</v>
      </c>
      <c r="H81" s="32">
        <v>1.168483446632E-2</v>
      </c>
      <c r="I81" s="32">
        <v>100.00000000003999</v>
      </c>
      <c r="J81" s="33">
        <v>35927.510999999999</v>
      </c>
      <c r="K81" s="33">
        <v>36688.771999999997</v>
      </c>
      <c r="L81" s="33">
        <v>37076.584000000003</v>
      </c>
      <c r="M81" s="33">
        <v>4.1980700492858887</v>
      </c>
      <c r="N81" s="33">
        <v>4.2870221138000488</v>
      </c>
      <c r="O81" s="33">
        <v>4.3323373794555664</v>
      </c>
      <c r="P81" s="30">
        <v>10</v>
      </c>
      <c r="Q81" s="30" t="s">
        <v>102</v>
      </c>
      <c r="R81" s="30"/>
      <c r="S81" s="30"/>
      <c r="T81" s="30"/>
      <c r="U81" s="30"/>
    </row>
    <row r="82" spans="1:21" x14ac:dyDescent="0.25">
      <c r="A82" s="30">
        <v>270</v>
      </c>
      <c r="B82" s="30" t="s">
        <v>291</v>
      </c>
      <c r="C82" s="30" t="s">
        <v>292</v>
      </c>
      <c r="D82" s="30" t="s">
        <v>146</v>
      </c>
      <c r="E82" s="30" t="s">
        <v>100</v>
      </c>
      <c r="F82" s="30" t="s">
        <v>114</v>
      </c>
      <c r="G82" s="31">
        <v>1.2485444116699999E-4</v>
      </c>
      <c r="H82" s="32">
        <v>1.2485444116699999E-2</v>
      </c>
      <c r="I82" s="32">
        <v>100.00000000003999</v>
      </c>
      <c r="J82" s="33">
        <v>2573.9949999999999</v>
      </c>
      <c r="K82" s="33">
        <v>2573.9949999999999</v>
      </c>
      <c r="L82" s="33">
        <v>2639.9160000000002</v>
      </c>
      <c r="M82" s="33">
        <v>0.32137471437454224</v>
      </c>
      <c r="N82" s="33">
        <v>0.32137471437454224</v>
      </c>
      <c r="O82" s="33">
        <v>0.32960525155067444</v>
      </c>
      <c r="P82" s="30">
        <v>10</v>
      </c>
      <c r="Q82" s="30" t="s">
        <v>102</v>
      </c>
      <c r="R82" s="30"/>
      <c r="S82" s="30"/>
      <c r="T82" s="30"/>
      <c r="U82" s="30"/>
    </row>
    <row r="83" spans="1:21" x14ac:dyDescent="0.25">
      <c r="A83" s="30">
        <v>266</v>
      </c>
      <c r="B83" s="30" t="s">
        <v>245</v>
      </c>
      <c r="C83" s="30" t="s">
        <v>246</v>
      </c>
      <c r="D83" s="30" t="s">
        <v>146</v>
      </c>
      <c r="E83" s="30" t="s">
        <v>100</v>
      </c>
      <c r="F83" s="30" t="s">
        <v>96</v>
      </c>
      <c r="G83" s="31">
        <v>1.3719399248230001E-4</v>
      </c>
      <c r="H83" s="32">
        <v>1.3719399248219999E-2</v>
      </c>
      <c r="I83" s="32">
        <v>100.00000000003999</v>
      </c>
      <c r="J83" s="33">
        <v>1836.7049999999999</v>
      </c>
      <c r="K83" s="33">
        <v>2292.5729999999999</v>
      </c>
      <c r="L83" s="33">
        <v>2341.1790000000001</v>
      </c>
      <c r="M83" s="33">
        <v>0.25198489427566528</v>
      </c>
      <c r="N83" s="33">
        <v>0.3145272433757782</v>
      </c>
      <c r="O83" s="33">
        <v>0.32119569182395935</v>
      </c>
      <c r="P83" s="30">
        <v>10</v>
      </c>
      <c r="Q83" s="30" t="s">
        <v>102</v>
      </c>
      <c r="R83" s="30"/>
      <c r="S83" s="30"/>
      <c r="T83" s="30"/>
      <c r="U83" s="30"/>
    </row>
    <row r="84" spans="1:21" x14ac:dyDescent="0.25">
      <c r="A84" s="30">
        <v>626</v>
      </c>
      <c r="B84" s="30" t="s">
        <v>299</v>
      </c>
      <c r="C84" s="30" t="s">
        <v>300</v>
      </c>
      <c r="D84" s="30" t="s">
        <v>138</v>
      </c>
      <c r="E84" s="30" t="s">
        <v>100</v>
      </c>
      <c r="F84" s="30" t="s">
        <v>202</v>
      </c>
      <c r="G84" s="31">
        <v>1.968360251992E-4</v>
      </c>
      <c r="H84" s="32">
        <v>1.9683602519910002E-2</v>
      </c>
      <c r="I84" s="32">
        <v>100.00000000003999</v>
      </c>
      <c r="J84" s="33">
        <v>1224.5619999999999</v>
      </c>
      <c r="K84" s="33">
        <v>1299.9949999999999</v>
      </c>
      <c r="L84" s="33">
        <v>1320.942</v>
      </c>
      <c r="M84" s="33">
        <v>0.24103792011737823</v>
      </c>
      <c r="N84" s="33">
        <v>0.25588583946228027</v>
      </c>
      <c r="O84" s="33">
        <v>0.26000896096229553</v>
      </c>
      <c r="P84" s="30">
        <v>10</v>
      </c>
      <c r="Q84" s="30" t="s">
        <v>102</v>
      </c>
      <c r="R84" s="30"/>
      <c r="S84" s="30"/>
      <c r="T84" s="30"/>
      <c r="U84" s="30"/>
    </row>
    <row r="85" spans="1:21" x14ac:dyDescent="0.25">
      <c r="A85" s="30">
        <v>686</v>
      </c>
      <c r="B85" s="30" t="s">
        <v>309</v>
      </c>
      <c r="C85" s="30" t="s">
        <v>310</v>
      </c>
      <c r="D85" s="30" t="s">
        <v>146</v>
      </c>
      <c r="E85" s="30" t="s">
        <v>100</v>
      </c>
      <c r="F85" s="30" t="s">
        <v>108</v>
      </c>
      <c r="G85" s="31">
        <v>2.106448389486E-4</v>
      </c>
      <c r="H85" s="32">
        <v>2.1064483894850002E-2</v>
      </c>
      <c r="I85" s="32">
        <v>100.00000000003999</v>
      </c>
      <c r="J85" s="33">
        <v>16000.781000000001</v>
      </c>
      <c r="K85" s="33">
        <v>16436.12</v>
      </c>
      <c r="L85" s="33">
        <v>16876.72</v>
      </c>
      <c r="M85" s="33">
        <v>3.3704819679260254</v>
      </c>
      <c r="N85" s="33">
        <v>3.462183952331543</v>
      </c>
      <c r="O85" s="33">
        <v>3.5549938678741455</v>
      </c>
      <c r="P85" s="30">
        <v>10</v>
      </c>
      <c r="Q85" s="30" t="s">
        <v>102</v>
      </c>
      <c r="R85" s="30"/>
      <c r="S85" s="30"/>
      <c r="T85" s="30"/>
      <c r="U85" s="30"/>
    </row>
    <row r="86" spans="1:21" x14ac:dyDescent="0.25">
      <c r="A86" s="30">
        <v>174</v>
      </c>
      <c r="B86" s="30" t="s">
        <v>287</v>
      </c>
      <c r="C86" s="30" t="s">
        <v>288</v>
      </c>
      <c r="D86" s="30" t="s">
        <v>146</v>
      </c>
      <c r="E86" s="30" t="s">
        <v>100</v>
      </c>
      <c r="F86" s="30" t="s">
        <v>96</v>
      </c>
      <c r="G86" s="31">
        <v>2.2162221643659999E-4</v>
      </c>
      <c r="H86" s="32">
        <v>2.2162221643650001E-2</v>
      </c>
      <c r="I86" s="32">
        <v>100.00000000003999</v>
      </c>
      <c r="J86" s="33">
        <v>684.553</v>
      </c>
      <c r="K86" s="33">
        <v>806.16600000000005</v>
      </c>
      <c r="L86" s="33">
        <v>821.625</v>
      </c>
      <c r="M86" s="33">
        <v>0.15171214938163757</v>
      </c>
      <c r="N86" s="33">
        <v>0.17866429686546326</v>
      </c>
      <c r="O86" s="33">
        <v>0.18209035694599152</v>
      </c>
      <c r="P86" s="30">
        <v>10</v>
      </c>
      <c r="Q86" s="30" t="s">
        <v>102</v>
      </c>
      <c r="R86" s="30"/>
      <c r="S86" s="30"/>
      <c r="T86" s="30"/>
      <c r="U86" s="30"/>
    </row>
    <row r="87" spans="1:21" x14ac:dyDescent="0.25">
      <c r="A87" s="30">
        <v>384</v>
      </c>
      <c r="B87" s="30" t="s">
        <v>297</v>
      </c>
      <c r="C87" s="30" t="s">
        <v>298</v>
      </c>
      <c r="D87" s="30" t="s">
        <v>146</v>
      </c>
      <c r="E87" s="30" t="s">
        <v>95</v>
      </c>
      <c r="F87" s="30" t="s">
        <v>202</v>
      </c>
      <c r="G87" s="31">
        <v>2.5106212051839998E-4</v>
      </c>
      <c r="H87" s="32">
        <v>2.5106212051830001E-2</v>
      </c>
      <c r="I87" s="32">
        <v>100.00000000003999</v>
      </c>
      <c r="J87" s="33">
        <v>24213.621999999999</v>
      </c>
      <c r="K87" s="33">
        <v>26811.79</v>
      </c>
      <c r="L87" s="33">
        <v>27478.249</v>
      </c>
      <c r="M87" s="33">
        <v>6.0791234970092773</v>
      </c>
      <c r="N87" s="33">
        <v>6.7314248085021973</v>
      </c>
      <c r="O87" s="33">
        <v>6.898747444152832</v>
      </c>
      <c r="P87" s="30">
        <v>10</v>
      </c>
      <c r="Q87" s="30" t="s">
        <v>102</v>
      </c>
      <c r="R87" s="30"/>
      <c r="S87" s="30"/>
      <c r="T87" s="30"/>
      <c r="U87" s="30"/>
    </row>
    <row r="88" spans="1:21" x14ac:dyDescent="0.25">
      <c r="A88" s="30">
        <v>418</v>
      </c>
      <c r="B88" s="30" t="s">
        <v>261</v>
      </c>
      <c r="C88" s="30" t="s">
        <v>262</v>
      </c>
      <c r="D88" s="30" t="s">
        <v>138</v>
      </c>
      <c r="E88" s="30" t="s">
        <v>95</v>
      </c>
      <c r="F88" s="30" t="s">
        <v>180</v>
      </c>
      <c r="G88" s="31">
        <v>2.719285299567E-4</v>
      </c>
      <c r="H88" s="32">
        <v>2.7192852995659999E-2</v>
      </c>
      <c r="I88" s="32">
        <v>100.00000000003999</v>
      </c>
      <c r="J88" s="33">
        <v>6997.9170000000004</v>
      </c>
      <c r="K88" s="33">
        <v>7319.3990000000003</v>
      </c>
      <c r="L88" s="33">
        <v>7425.0569999999998</v>
      </c>
      <c r="M88" s="33">
        <v>1.9029332399368286</v>
      </c>
      <c r="N88" s="33">
        <v>1.9903534650802612</v>
      </c>
      <c r="O88" s="33">
        <v>2.0190849304199219</v>
      </c>
      <c r="P88" s="30">
        <v>10</v>
      </c>
      <c r="Q88" s="30" t="s">
        <v>102</v>
      </c>
      <c r="R88" s="30"/>
      <c r="S88" s="30"/>
      <c r="T88" s="30"/>
      <c r="U88" s="30"/>
    </row>
    <row r="89" spans="1:21" x14ac:dyDescent="0.25">
      <c r="A89" s="30">
        <v>768</v>
      </c>
      <c r="B89" s="30" t="s">
        <v>285</v>
      </c>
      <c r="C89" s="30" t="s">
        <v>286</v>
      </c>
      <c r="D89" s="30" t="s">
        <v>146</v>
      </c>
      <c r="E89" s="30" t="s">
        <v>95</v>
      </c>
      <c r="F89" s="30" t="s">
        <v>180</v>
      </c>
      <c r="G89" s="31">
        <v>2.7816595439999998E-4</v>
      </c>
      <c r="H89" s="32">
        <v>2.7816595439990002E-2</v>
      </c>
      <c r="I89" s="32">
        <v>100.00000000003999</v>
      </c>
      <c r="J89" s="33">
        <v>7852.7950000000001</v>
      </c>
      <c r="K89" s="33">
        <v>8442.58</v>
      </c>
      <c r="L89" s="33">
        <v>8644.8289999999997</v>
      </c>
      <c r="M89" s="33">
        <v>2.1843802928924561</v>
      </c>
      <c r="N89" s="33">
        <v>2.3484382629394531</v>
      </c>
      <c r="O89" s="33">
        <v>2.4046971797943115</v>
      </c>
      <c r="P89" s="30">
        <v>10</v>
      </c>
      <c r="Q89" s="30" t="s">
        <v>102</v>
      </c>
      <c r="R89" s="30"/>
      <c r="S89" s="30"/>
      <c r="T89" s="30"/>
      <c r="U89" s="30"/>
    </row>
    <row r="90" spans="1:21" x14ac:dyDescent="0.25">
      <c r="A90" s="30">
        <v>178</v>
      </c>
      <c r="B90" s="30" t="s">
        <v>267</v>
      </c>
      <c r="C90" s="30" t="s">
        <v>268</v>
      </c>
      <c r="D90" s="30" t="s">
        <v>146</v>
      </c>
      <c r="E90" s="30" t="s">
        <v>95</v>
      </c>
      <c r="F90" s="30" t="s">
        <v>269</v>
      </c>
      <c r="G90" s="31">
        <v>3.0661347334060002E-4</v>
      </c>
      <c r="H90" s="32">
        <v>3.0661347334039999E-2</v>
      </c>
      <c r="I90" s="32">
        <v>100.00000000003999</v>
      </c>
      <c r="J90" s="33">
        <v>5064.3860000000004</v>
      </c>
      <c r="K90" s="33">
        <v>5702.174</v>
      </c>
      <c r="L90" s="33">
        <v>5835.8059999999996</v>
      </c>
      <c r="M90" s="33">
        <v>1.5528090000152588</v>
      </c>
      <c r="N90" s="33">
        <v>1.7483633756637573</v>
      </c>
      <c r="O90" s="33">
        <v>1.7893368005752563</v>
      </c>
      <c r="P90" s="30">
        <v>10</v>
      </c>
      <c r="Q90" s="30" t="s">
        <v>102</v>
      </c>
      <c r="R90" s="30"/>
      <c r="S90" s="30"/>
      <c r="T90" s="30"/>
      <c r="U90" s="30"/>
    </row>
    <row r="91" spans="1:21" x14ac:dyDescent="0.25">
      <c r="A91" s="30">
        <v>404</v>
      </c>
      <c r="B91" s="30" t="s">
        <v>293</v>
      </c>
      <c r="C91" s="30" t="s">
        <v>294</v>
      </c>
      <c r="D91" s="30" t="s">
        <v>146</v>
      </c>
      <c r="E91" s="30" t="s">
        <v>100</v>
      </c>
      <c r="F91" s="30" t="s">
        <v>206</v>
      </c>
      <c r="G91" s="31">
        <v>3.2040781250320001E-4</v>
      </c>
      <c r="H91" s="32">
        <v>3.2040781250309999E-2</v>
      </c>
      <c r="I91" s="32">
        <v>100.00000000003999</v>
      </c>
      <c r="J91" s="33">
        <v>45831.862999999998</v>
      </c>
      <c r="K91" s="33">
        <v>51985.78</v>
      </c>
      <c r="L91" s="33">
        <v>53005.614000000001</v>
      </c>
      <c r="M91" s="33">
        <v>14.684886932373047</v>
      </c>
      <c r="N91" s="33">
        <v>16.656650543212891</v>
      </c>
      <c r="O91" s="33">
        <v>16.983413696289063</v>
      </c>
      <c r="P91" s="30">
        <v>10</v>
      </c>
      <c r="Q91" s="30" t="s">
        <v>102</v>
      </c>
      <c r="R91" s="30"/>
      <c r="S91" s="30"/>
      <c r="T91" s="30"/>
      <c r="U91" s="30"/>
    </row>
    <row r="92" spans="1:21" x14ac:dyDescent="0.25">
      <c r="A92" s="30">
        <v>104</v>
      </c>
      <c r="B92" s="30" t="s">
        <v>283</v>
      </c>
      <c r="C92" s="30" t="s">
        <v>284</v>
      </c>
      <c r="D92" s="30" t="s">
        <v>138</v>
      </c>
      <c r="E92" s="30" t="s">
        <v>100</v>
      </c>
      <c r="F92" s="30" t="s">
        <v>135</v>
      </c>
      <c r="G92" s="31">
        <v>4.5064767891790002E-4</v>
      </c>
      <c r="H92" s="32">
        <v>4.5064767891769997E-2</v>
      </c>
      <c r="I92" s="32">
        <v>100.00000000003999</v>
      </c>
      <c r="J92" s="33">
        <v>51892.349000000002</v>
      </c>
      <c r="K92" s="33">
        <v>53423.197999999997</v>
      </c>
      <c r="L92" s="33">
        <v>53798.084000000003</v>
      </c>
      <c r="M92" s="33">
        <v>23.385166168212891</v>
      </c>
      <c r="N92" s="33">
        <v>24.075040817260742</v>
      </c>
      <c r="O92" s="33">
        <v>24.243982315063477</v>
      </c>
      <c r="P92" s="30">
        <v>10</v>
      </c>
      <c r="Q92" s="30" t="s">
        <v>102</v>
      </c>
      <c r="R92" s="30"/>
      <c r="S92" s="30"/>
      <c r="T92" s="30"/>
      <c r="U92" s="30"/>
    </row>
    <row r="93" spans="1:21" x14ac:dyDescent="0.25">
      <c r="A93" s="30">
        <v>834</v>
      </c>
      <c r="B93" s="30" t="s">
        <v>324</v>
      </c>
      <c r="C93" s="30" t="s">
        <v>325</v>
      </c>
      <c r="D93" s="30" t="s">
        <v>146</v>
      </c>
      <c r="E93" s="30" t="s">
        <v>100</v>
      </c>
      <c r="F93" s="30" t="s">
        <v>135</v>
      </c>
      <c r="G93" s="31">
        <v>4.5907044790210002E-4</v>
      </c>
      <c r="H93" s="32">
        <v>4.5907044790189998E-2</v>
      </c>
      <c r="I93" s="32">
        <v>100.0000000000399</v>
      </c>
      <c r="J93" s="33">
        <v>54401.802000000003</v>
      </c>
      <c r="K93" s="33">
        <v>61704.517999999996</v>
      </c>
      <c r="L93" s="33">
        <v>63588.334000000003</v>
      </c>
      <c r="M93" s="33">
        <v>24.974260330200195</v>
      </c>
      <c r="N93" s="33">
        <v>28.32672119140625</v>
      </c>
      <c r="O93" s="33">
        <v>29.191524505615234</v>
      </c>
      <c r="P93" s="30">
        <v>10</v>
      </c>
      <c r="Q93" s="30" t="s">
        <v>102</v>
      </c>
      <c r="R93" s="30"/>
      <c r="S93" s="30"/>
      <c r="T93" s="30"/>
      <c r="U93" s="30"/>
    </row>
    <row r="94" spans="1:21" x14ac:dyDescent="0.25">
      <c r="A94" s="30">
        <v>586</v>
      </c>
      <c r="B94" s="30" t="s">
        <v>281</v>
      </c>
      <c r="C94" s="30" t="s">
        <v>282</v>
      </c>
      <c r="D94" s="30" t="s">
        <v>196</v>
      </c>
      <c r="E94" s="30" t="s">
        <v>100</v>
      </c>
      <c r="F94" s="30" t="s">
        <v>101</v>
      </c>
      <c r="G94" s="31">
        <v>4.6737023288100001E-4</v>
      </c>
      <c r="H94" s="32">
        <v>4.673702328808E-2</v>
      </c>
      <c r="I94" s="32">
        <v>100.00000000003999</v>
      </c>
      <c r="J94" s="33">
        <v>219731.47899999999</v>
      </c>
      <c r="K94" s="33">
        <v>227196.74100000001</v>
      </c>
      <c r="L94" s="33">
        <v>231402.117</v>
      </c>
      <c r="M94" s="33">
        <v>102.69595336914063</v>
      </c>
      <c r="N94" s="33">
        <v>106.18499755859375</v>
      </c>
      <c r="O94" s="33">
        <v>108.15045928955078</v>
      </c>
      <c r="P94" s="30">
        <v>10</v>
      </c>
      <c r="Q94" s="30" t="s">
        <v>102</v>
      </c>
      <c r="R94" s="30"/>
      <c r="S94" s="30"/>
      <c r="T94" s="30"/>
      <c r="U94" s="30"/>
    </row>
    <row r="95" spans="1:21" x14ac:dyDescent="0.25">
      <c r="A95" s="30">
        <v>894</v>
      </c>
      <c r="B95" s="30" t="s">
        <v>303</v>
      </c>
      <c r="C95" s="30" t="s">
        <v>304</v>
      </c>
      <c r="D95" s="30" t="s">
        <v>146</v>
      </c>
      <c r="E95" s="30" t="s">
        <v>100</v>
      </c>
      <c r="F95" s="30" t="s">
        <v>122</v>
      </c>
      <c r="G95" s="31">
        <v>4.9289069518580004E-4</v>
      </c>
      <c r="H95" s="32">
        <v>4.9289069518559998E-2</v>
      </c>
      <c r="I95" s="32">
        <v>100.00000000003999</v>
      </c>
      <c r="J95" s="33">
        <v>17835.893</v>
      </c>
      <c r="K95" s="33">
        <v>18927.715</v>
      </c>
      <c r="L95" s="33">
        <v>19473.125</v>
      </c>
      <c r="M95" s="33">
        <v>8.7911453247070313</v>
      </c>
      <c r="N95" s="33">
        <v>9.3292942047119141</v>
      </c>
      <c r="O95" s="33">
        <v>9.5981216430664063</v>
      </c>
      <c r="P95" s="30">
        <v>10</v>
      </c>
      <c r="Q95" s="30" t="s">
        <v>102</v>
      </c>
      <c r="R95" s="30"/>
      <c r="S95" s="30"/>
      <c r="T95" s="30"/>
      <c r="U95" s="30"/>
    </row>
    <row r="96" spans="1:21" x14ac:dyDescent="0.25">
      <c r="A96" s="30">
        <v>466</v>
      </c>
      <c r="B96" s="30" t="s">
        <v>341</v>
      </c>
      <c r="C96" s="30" t="s">
        <v>342</v>
      </c>
      <c r="D96" s="30" t="s">
        <v>146</v>
      </c>
      <c r="E96" s="30" t="s">
        <v>100</v>
      </c>
      <c r="F96" s="30" t="s">
        <v>122</v>
      </c>
      <c r="G96" s="31">
        <v>7.3439202644230001E-4</v>
      </c>
      <c r="H96" s="32">
        <v>7.3439202644200008E-2</v>
      </c>
      <c r="I96" s="32">
        <v>100.00000000003999</v>
      </c>
      <c r="J96" s="33">
        <v>19934.297999999999</v>
      </c>
      <c r="K96" s="33">
        <v>21224.04</v>
      </c>
      <c r="L96" s="33">
        <v>21904.983</v>
      </c>
      <c r="M96" s="33">
        <v>14.639589309692383</v>
      </c>
      <c r="N96" s="33">
        <v>15.586765289306641</v>
      </c>
      <c r="O96" s="33">
        <v>16.086845397949219</v>
      </c>
      <c r="P96" s="30">
        <v>10</v>
      </c>
      <c r="Q96" s="30" t="s">
        <v>102</v>
      </c>
      <c r="R96" s="30"/>
      <c r="S96" s="30"/>
      <c r="T96" s="30"/>
      <c r="U96" s="30"/>
    </row>
    <row r="97" spans="1:21" x14ac:dyDescent="0.25">
      <c r="A97" s="30">
        <v>887</v>
      </c>
      <c r="B97" s="30" t="s">
        <v>305</v>
      </c>
      <c r="C97" s="30" t="s">
        <v>306</v>
      </c>
      <c r="D97" s="30" t="s">
        <v>99</v>
      </c>
      <c r="E97" s="30" t="s">
        <v>100</v>
      </c>
      <c r="F97" s="30" t="s">
        <v>280</v>
      </c>
      <c r="G97" s="31">
        <v>1.208249885046E-3</v>
      </c>
      <c r="H97" s="32">
        <v>0.12082498850456</v>
      </c>
      <c r="I97" s="32">
        <v>100.00000000003999</v>
      </c>
      <c r="J97" s="33">
        <v>26984.002</v>
      </c>
      <c r="K97" s="33">
        <v>32284.045999999998</v>
      </c>
      <c r="L97" s="33">
        <v>32981.641000000003</v>
      </c>
      <c r="M97" s="33">
        <v>32.603416442871094</v>
      </c>
      <c r="N97" s="33">
        <v>39.007194519042969</v>
      </c>
      <c r="O97" s="33">
        <v>39.850063323974609</v>
      </c>
      <c r="P97" s="30">
        <v>10</v>
      </c>
      <c r="Q97" s="30" t="s">
        <v>102</v>
      </c>
      <c r="R97" s="30"/>
      <c r="S97" s="30"/>
      <c r="T97" s="30"/>
      <c r="U97" s="30"/>
    </row>
    <row r="98" spans="1:21" x14ac:dyDescent="0.25">
      <c r="A98" s="30">
        <v>694</v>
      </c>
      <c r="B98" s="30" t="s">
        <v>326</v>
      </c>
      <c r="C98" s="30" t="s">
        <v>327</v>
      </c>
      <c r="D98" s="30" t="s">
        <v>146</v>
      </c>
      <c r="E98" s="30" t="s">
        <v>100</v>
      </c>
      <c r="F98" s="30" t="s">
        <v>108</v>
      </c>
      <c r="G98" s="31">
        <v>1.4342263125130001E-3</v>
      </c>
      <c r="H98" s="32">
        <v>0.14342263125124002</v>
      </c>
      <c r="I98" s="32">
        <v>100.00000000003999</v>
      </c>
      <c r="J98" s="33">
        <v>8046.8280000000004</v>
      </c>
      <c r="K98" s="33">
        <v>8233.9699999999993</v>
      </c>
      <c r="L98" s="33">
        <v>8420.6409999999996</v>
      </c>
      <c r="M98" s="33">
        <v>11.540972709655762</v>
      </c>
      <c r="N98" s="33">
        <v>11.80937671661377</v>
      </c>
      <c r="O98" s="33">
        <v>12.077104568481445</v>
      </c>
      <c r="P98" s="30">
        <v>10</v>
      </c>
      <c r="Q98" s="30" t="s">
        <v>102</v>
      </c>
      <c r="R98" s="30"/>
      <c r="S98" s="30"/>
      <c r="T98" s="30"/>
      <c r="U98" s="30"/>
    </row>
    <row r="99" spans="1:21" x14ac:dyDescent="0.25">
      <c r="A99" s="30">
        <v>4</v>
      </c>
      <c r="B99" s="30" t="s">
        <v>314</v>
      </c>
      <c r="C99" s="30" t="s">
        <v>315</v>
      </c>
      <c r="D99" s="30" t="s">
        <v>196</v>
      </c>
      <c r="E99" s="30" t="s">
        <v>100</v>
      </c>
      <c r="F99" s="30" t="s">
        <v>135</v>
      </c>
      <c r="G99" s="31">
        <v>1.4764313107328E-3</v>
      </c>
      <c r="H99" s="32">
        <v>0.14764313107323998</v>
      </c>
      <c r="I99" s="32">
        <v>100.00000000003</v>
      </c>
      <c r="J99" s="33">
        <v>34636.207000000002</v>
      </c>
      <c r="K99" s="33">
        <v>38972.230000000003</v>
      </c>
      <c r="L99" s="33">
        <v>40099.462</v>
      </c>
      <c r="M99" s="33">
        <v>51.137981414794922</v>
      </c>
      <c r="N99" s="33">
        <v>57.539821624755859</v>
      </c>
      <c r="O99" s="33">
        <v>59.2041015625</v>
      </c>
      <c r="P99" s="30">
        <v>9</v>
      </c>
      <c r="Q99" s="30" t="s">
        <v>20</v>
      </c>
      <c r="R99" s="30"/>
      <c r="S99" s="30"/>
      <c r="T99" s="30"/>
      <c r="U99" s="30"/>
    </row>
    <row r="100" spans="1:21" x14ac:dyDescent="0.25">
      <c r="A100" s="30">
        <v>624</v>
      </c>
      <c r="B100" s="30" t="s">
        <v>332</v>
      </c>
      <c r="C100" s="30" t="s">
        <v>333</v>
      </c>
      <c r="D100" s="30" t="s">
        <v>146</v>
      </c>
      <c r="E100" s="30" t="s">
        <v>95</v>
      </c>
      <c r="F100" s="30" t="s">
        <v>117</v>
      </c>
      <c r="G100" s="31">
        <v>1.5753784967587E-3</v>
      </c>
      <c r="H100" s="32">
        <v>0.15753784967581</v>
      </c>
      <c r="I100" s="32">
        <v>100.00000000003999</v>
      </c>
      <c r="J100" s="33">
        <v>1970.4570000000001</v>
      </c>
      <c r="K100" s="33">
        <v>2015.828</v>
      </c>
      <c r="L100" s="33">
        <v>2060.721</v>
      </c>
      <c r="M100" s="33">
        <v>3.1042156219482422</v>
      </c>
      <c r="N100" s="33">
        <v>3.175692081451416</v>
      </c>
      <c r="O100" s="33">
        <v>3.2464156150817871</v>
      </c>
      <c r="P100" s="30">
        <v>10</v>
      </c>
      <c r="Q100" s="30" t="s">
        <v>102</v>
      </c>
      <c r="R100" s="30"/>
      <c r="S100" s="30"/>
      <c r="T100" s="30"/>
      <c r="U100" s="30"/>
    </row>
    <row r="101" spans="1:21" x14ac:dyDescent="0.25">
      <c r="A101" s="30">
        <v>332</v>
      </c>
      <c r="B101" s="30" t="s">
        <v>289</v>
      </c>
      <c r="C101" s="30" t="s">
        <v>290</v>
      </c>
      <c r="D101" s="30" t="s">
        <v>105</v>
      </c>
      <c r="E101" s="30" t="s">
        <v>100</v>
      </c>
      <c r="F101" s="30" t="s">
        <v>197</v>
      </c>
      <c r="G101" s="31">
        <v>1.7749095697560001E-3</v>
      </c>
      <c r="H101" s="32">
        <v>0.17749095697552</v>
      </c>
      <c r="I101" s="32">
        <v>100.00000000003999</v>
      </c>
      <c r="J101" s="33">
        <v>10863.543</v>
      </c>
      <c r="K101" s="33">
        <v>11306.800999999999</v>
      </c>
      <c r="L101" s="33">
        <v>11447.569</v>
      </c>
      <c r="M101" s="33">
        <v>19.281806945800781</v>
      </c>
      <c r="N101" s="33">
        <v>20.068550109863281</v>
      </c>
      <c r="O101" s="33">
        <v>20.318399429321289</v>
      </c>
      <c r="P101" s="30">
        <v>10</v>
      </c>
      <c r="Q101" s="30" t="s">
        <v>102</v>
      </c>
      <c r="R101" s="30"/>
      <c r="S101" s="30"/>
      <c r="T101" s="30"/>
      <c r="U101" s="30"/>
    </row>
    <row r="102" spans="1:21" x14ac:dyDescent="0.25">
      <c r="A102" s="30">
        <v>180</v>
      </c>
      <c r="B102" s="30" t="s">
        <v>330</v>
      </c>
      <c r="C102" s="30" t="s">
        <v>331</v>
      </c>
      <c r="D102" s="30" t="s">
        <v>146</v>
      </c>
      <c r="E102" s="30" t="s">
        <v>95</v>
      </c>
      <c r="F102" s="30" t="s">
        <v>101</v>
      </c>
      <c r="G102" s="31">
        <v>1.9613303704443001E-3</v>
      </c>
      <c r="H102" s="32">
        <v>0.19613303704435001</v>
      </c>
      <c r="I102" s="32">
        <v>100.00000000003999</v>
      </c>
      <c r="J102" s="33">
        <v>87087.354999999996</v>
      </c>
      <c r="K102" s="33">
        <v>92853.164000000004</v>
      </c>
      <c r="L102" s="33">
        <v>95894.118000000002</v>
      </c>
      <c r="M102" s="33">
        <v>170.80706787109375</v>
      </c>
      <c r="N102" s="33">
        <v>182.11573791503906</v>
      </c>
      <c r="O102" s="33">
        <v>188.08004760742188</v>
      </c>
      <c r="P102" s="30">
        <v>10</v>
      </c>
      <c r="Q102" s="30" t="s">
        <v>102</v>
      </c>
      <c r="R102" s="30"/>
      <c r="S102" s="30"/>
      <c r="T102" s="30"/>
      <c r="U102" s="30"/>
    </row>
    <row r="103" spans="1:21" x14ac:dyDescent="0.25">
      <c r="A103" s="30">
        <v>478</v>
      </c>
      <c r="B103" s="30" t="s">
        <v>328</v>
      </c>
      <c r="C103" s="30" t="s">
        <v>329</v>
      </c>
      <c r="D103" s="30" t="s">
        <v>146</v>
      </c>
      <c r="E103" s="30" t="s">
        <v>100</v>
      </c>
      <c r="F103" s="30" t="s">
        <v>249</v>
      </c>
      <c r="G103" s="31">
        <v>2.1616025989096002E-3</v>
      </c>
      <c r="H103" s="32">
        <v>0.21616025989086998</v>
      </c>
      <c r="I103" s="32">
        <v>100.00000000003999</v>
      </c>
      <c r="J103" s="33">
        <v>4614.9740000000002</v>
      </c>
      <c r="K103" s="33">
        <v>4498.6040000000003</v>
      </c>
      <c r="L103" s="33">
        <v>4614.9740000000002</v>
      </c>
      <c r="M103" s="33">
        <v>9.9757394790649414</v>
      </c>
      <c r="N103" s="33">
        <v>9.7241945266723633</v>
      </c>
      <c r="O103" s="33">
        <v>9.9757394790649414</v>
      </c>
      <c r="P103" s="30">
        <v>10</v>
      </c>
      <c r="Q103" s="30" t="s">
        <v>102</v>
      </c>
      <c r="R103" s="30"/>
      <c r="S103" s="30"/>
      <c r="T103" s="30"/>
      <c r="U103" s="30"/>
    </row>
    <row r="104" spans="1:21" x14ac:dyDescent="0.25">
      <c r="A104" s="30">
        <v>800</v>
      </c>
      <c r="B104" s="30" t="s">
        <v>322</v>
      </c>
      <c r="C104" s="30" t="s">
        <v>323</v>
      </c>
      <c r="D104" s="30" t="s">
        <v>146</v>
      </c>
      <c r="E104" s="30" t="s">
        <v>100</v>
      </c>
      <c r="F104" s="30" t="s">
        <v>202</v>
      </c>
      <c r="G104" s="31">
        <v>2.341707833881E-3</v>
      </c>
      <c r="H104" s="32">
        <v>0.23417078338799999</v>
      </c>
      <c r="I104" s="32">
        <v>100.00000000003999</v>
      </c>
      <c r="J104" s="33">
        <v>38748.298999999999</v>
      </c>
      <c r="K104" s="33">
        <v>44404.610999999997</v>
      </c>
      <c r="L104" s="33">
        <v>45853.777999999998</v>
      </c>
      <c r="M104" s="33">
        <v>90.737197875976563</v>
      </c>
      <c r="N104" s="33">
        <v>103.98262786865234</v>
      </c>
      <c r="O104" s="33">
        <v>107.37615203857422</v>
      </c>
      <c r="P104" s="30">
        <v>10</v>
      </c>
      <c r="Q104" s="30" t="s">
        <v>102</v>
      </c>
      <c r="R104" s="30"/>
      <c r="S104" s="30"/>
      <c r="T104" s="30"/>
      <c r="U104" s="30"/>
    </row>
    <row r="105" spans="1:21" x14ac:dyDescent="0.25">
      <c r="A105" s="30">
        <v>430</v>
      </c>
      <c r="B105" s="30" t="s">
        <v>318</v>
      </c>
      <c r="C105" s="30" t="s">
        <v>319</v>
      </c>
      <c r="D105" s="30" t="s">
        <v>146</v>
      </c>
      <c r="E105" s="30" t="s">
        <v>100</v>
      </c>
      <c r="F105" s="30" t="s">
        <v>114</v>
      </c>
      <c r="G105" s="31">
        <v>2.6279559119301E-3</v>
      </c>
      <c r="H105" s="32">
        <v>0.26279559119291002</v>
      </c>
      <c r="I105" s="32">
        <v>100.0000000000401</v>
      </c>
      <c r="J105" s="33">
        <v>5087.5839999999998</v>
      </c>
      <c r="K105" s="33">
        <v>5087.5839999999998</v>
      </c>
      <c r="L105" s="33">
        <v>5193.4160000000002</v>
      </c>
      <c r="M105" s="33">
        <v>13.369946479797363</v>
      </c>
      <c r="N105" s="33">
        <v>13.369946479797363</v>
      </c>
      <c r="O105" s="33">
        <v>13.648068428039551</v>
      </c>
      <c r="P105" s="30">
        <v>10</v>
      </c>
      <c r="Q105" s="30" t="s">
        <v>102</v>
      </c>
      <c r="R105" s="30"/>
      <c r="S105" s="30"/>
      <c r="T105" s="30"/>
      <c r="U105" s="30"/>
    </row>
    <row r="106" spans="1:21" x14ac:dyDescent="0.25">
      <c r="A106" s="30">
        <v>598</v>
      </c>
      <c r="B106" s="30" t="s">
        <v>311</v>
      </c>
      <c r="C106" s="30" t="s">
        <v>312</v>
      </c>
      <c r="D106" s="30" t="s">
        <v>138</v>
      </c>
      <c r="E106" s="30" t="s">
        <v>100</v>
      </c>
      <c r="F106" s="30" t="s">
        <v>313</v>
      </c>
      <c r="G106" s="31">
        <v>2.7630732483578E-3</v>
      </c>
      <c r="H106" s="32">
        <v>0.27630732483569997</v>
      </c>
      <c r="I106" s="32">
        <v>100.00000000003</v>
      </c>
      <c r="J106" s="33">
        <v>9329.2270000000008</v>
      </c>
      <c r="K106" s="33">
        <v>9749.64</v>
      </c>
      <c r="L106" s="33">
        <v>9949.4369999999999</v>
      </c>
      <c r="M106" s="33">
        <v>25.777338027954102</v>
      </c>
      <c r="N106" s="33">
        <v>26.938968658447266</v>
      </c>
      <c r="O106" s="33">
        <v>27.491024017333984</v>
      </c>
      <c r="P106" s="30">
        <v>9</v>
      </c>
      <c r="Q106" s="30" t="s">
        <v>20</v>
      </c>
      <c r="R106" s="30"/>
      <c r="S106" s="30"/>
      <c r="T106" s="30"/>
      <c r="U106" s="30"/>
    </row>
    <row r="107" spans="1:21" x14ac:dyDescent="0.25">
      <c r="A107" s="30">
        <v>324</v>
      </c>
      <c r="B107" s="30" t="s">
        <v>343</v>
      </c>
      <c r="C107" s="30" t="s">
        <v>344</v>
      </c>
      <c r="D107" s="30" t="s">
        <v>146</v>
      </c>
      <c r="E107" s="30" t="s">
        <v>100</v>
      </c>
      <c r="F107" s="30" t="s">
        <v>122</v>
      </c>
      <c r="G107" s="31">
        <v>2.9756859399573E-3</v>
      </c>
      <c r="H107" s="32">
        <v>0.29756859399560998</v>
      </c>
      <c r="I107" s="32">
        <v>100.00000000003999</v>
      </c>
      <c r="J107" s="33">
        <v>12554.864</v>
      </c>
      <c r="K107" s="33">
        <v>13205.153</v>
      </c>
      <c r="L107" s="33">
        <v>13531.906000000001</v>
      </c>
      <c r="M107" s="33">
        <v>37.359333038330078</v>
      </c>
      <c r="N107" s="33">
        <v>39.294387817382813</v>
      </c>
      <c r="O107" s="33">
        <v>40.266700744628906</v>
      </c>
      <c r="P107" s="30">
        <v>10</v>
      </c>
      <c r="Q107" s="30" t="s">
        <v>102</v>
      </c>
      <c r="R107" s="30"/>
      <c r="S107" s="30"/>
      <c r="T107" s="30"/>
      <c r="U107" s="30"/>
    </row>
    <row r="108" spans="1:21" x14ac:dyDescent="0.25">
      <c r="A108" s="30">
        <v>120</v>
      </c>
      <c r="B108" s="30" t="s">
        <v>295</v>
      </c>
      <c r="C108" s="30" t="s">
        <v>296</v>
      </c>
      <c r="D108" s="30" t="s">
        <v>146</v>
      </c>
      <c r="E108" s="30" t="s">
        <v>100</v>
      </c>
      <c r="F108" s="30" t="s">
        <v>122</v>
      </c>
      <c r="G108" s="31">
        <v>3.0652682127682001E-3</v>
      </c>
      <c r="H108" s="32">
        <v>0.3065268212767</v>
      </c>
      <c r="I108" s="32">
        <v>100.0000000000401</v>
      </c>
      <c r="J108" s="33">
        <v>25076.746999999999</v>
      </c>
      <c r="K108" s="33">
        <v>26491.087</v>
      </c>
      <c r="L108" s="33">
        <v>27198.628000000001</v>
      </c>
      <c r="M108" s="33">
        <v>76.866958618164063</v>
      </c>
      <c r="N108" s="33">
        <v>81.202285766601563</v>
      </c>
      <c r="O108" s="33">
        <v>83.371086120605469</v>
      </c>
      <c r="P108" s="30">
        <v>10</v>
      </c>
      <c r="Q108" s="30" t="s">
        <v>102</v>
      </c>
      <c r="R108" s="30"/>
      <c r="S108" s="30"/>
      <c r="T108" s="30"/>
      <c r="U108" s="30"/>
    </row>
    <row r="109" spans="1:21" x14ac:dyDescent="0.25">
      <c r="A109" s="30">
        <v>204</v>
      </c>
      <c r="B109" s="30" t="s">
        <v>334</v>
      </c>
      <c r="C109" s="30" t="s">
        <v>335</v>
      </c>
      <c r="D109" s="30" t="s">
        <v>146</v>
      </c>
      <c r="E109" s="30" t="s">
        <v>100</v>
      </c>
      <c r="F109" s="30" t="s">
        <v>101</v>
      </c>
      <c r="G109" s="31">
        <v>3.28927907194E-3</v>
      </c>
      <c r="H109" s="32">
        <v>0.32892790719386</v>
      </c>
      <c r="I109" s="32">
        <v>100.0000000000401</v>
      </c>
      <c r="J109" s="33">
        <v>11940.683000000001</v>
      </c>
      <c r="K109" s="33">
        <v>12643.123</v>
      </c>
      <c r="L109" s="33">
        <v>12996.895</v>
      </c>
      <c r="M109" s="33">
        <v>39.276237487792969</v>
      </c>
      <c r="N109" s="33">
        <v>41.586761474609375</v>
      </c>
      <c r="O109" s="33">
        <v>42.750415802001953</v>
      </c>
      <c r="P109" s="30">
        <v>10</v>
      </c>
      <c r="Q109" s="30" t="s">
        <v>102</v>
      </c>
      <c r="R109" s="30"/>
      <c r="S109" s="30"/>
      <c r="T109" s="30"/>
      <c r="U109" s="30"/>
    </row>
    <row r="110" spans="1:21" x14ac:dyDescent="0.25">
      <c r="A110" s="30">
        <v>24</v>
      </c>
      <c r="B110" s="30" t="s">
        <v>316</v>
      </c>
      <c r="C110" s="30" t="s">
        <v>317</v>
      </c>
      <c r="D110" s="30" t="s">
        <v>146</v>
      </c>
      <c r="E110" s="30" t="s">
        <v>100</v>
      </c>
      <c r="F110" s="30" t="s">
        <v>135</v>
      </c>
      <c r="G110" s="31">
        <v>3.7490552410237E-3</v>
      </c>
      <c r="H110" s="32">
        <v>0.37490552410222</v>
      </c>
      <c r="I110" s="32">
        <v>100.00000000003999</v>
      </c>
      <c r="J110" s="33">
        <v>29154.745999999999</v>
      </c>
      <c r="K110" s="33">
        <v>33428.485999999997</v>
      </c>
      <c r="L110" s="33">
        <v>34503.773999999998</v>
      </c>
      <c r="M110" s="33">
        <v>109.30274963378906</v>
      </c>
      <c r="N110" s="33">
        <v>125.32524108886719</v>
      </c>
      <c r="O110" s="33">
        <v>129.35655212402344</v>
      </c>
      <c r="P110" s="30">
        <v>10</v>
      </c>
      <c r="Q110" s="30" t="s">
        <v>102</v>
      </c>
      <c r="R110" s="30"/>
      <c r="S110" s="30"/>
      <c r="T110" s="30"/>
      <c r="U110" s="30"/>
    </row>
    <row r="111" spans="1:21" x14ac:dyDescent="0.25">
      <c r="A111" s="30">
        <v>729</v>
      </c>
      <c r="B111" s="30" t="s">
        <v>320</v>
      </c>
      <c r="C111" s="30" t="s">
        <v>321</v>
      </c>
      <c r="D111" s="30" t="s">
        <v>99</v>
      </c>
      <c r="E111" s="30" t="s">
        <v>95</v>
      </c>
      <c r="F111" s="30" t="s">
        <v>206</v>
      </c>
      <c r="G111" s="31">
        <v>3.8338217263701002E-3</v>
      </c>
      <c r="H111" s="32">
        <v>0.38338217263686003</v>
      </c>
      <c r="I111" s="32">
        <v>100.00000000003999</v>
      </c>
      <c r="J111" s="33">
        <v>37003.245000000003</v>
      </c>
      <c r="K111" s="33">
        <v>44440.485999999997</v>
      </c>
      <c r="L111" s="33">
        <v>45657.201999999997</v>
      </c>
      <c r="M111" s="33">
        <v>141.86384582519531</v>
      </c>
      <c r="N111" s="33">
        <v>170.37690734863281</v>
      </c>
      <c r="O111" s="33">
        <v>175.04158020019531</v>
      </c>
      <c r="P111" s="30">
        <v>10</v>
      </c>
      <c r="Q111" s="30" t="s">
        <v>102</v>
      </c>
      <c r="R111" s="30"/>
      <c r="S111" s="30"/>
      <c r="T111" s="30"/>
      <c r="U111" s="30"/>
    </row>
    <row r="112" spans="1:21" x14ac:dyDescent="0.25">
      <c r="A112" s="30">
        <v>108</v>
      </c>
      <c r="B112" s="30" t="s">
        <v>347</v>
      </c>
      <c r="C112" s="30" t="s">
        <v>348</v>
      </c>
      <c r="D112" s="30" t="s">
        <v>146</v>
      </c>
      <c r="E112" s="30" t="s">
        <v>100</v>
      </c>
      <c r="F112" s="30" t="s">
        <v>197</v>
      </c>
      <c r="G112" s="31">
        <v>4.6712737668356003E-3</v>
      </c>
      <c r="H112" s="32">
        <v>0.46712737668337001</v>
      </c>
      <c r="I112" s="32">
        <v>100.0000000000401</v>
      </c>
      <c r="J112" s="33">
        <v>11155.593000000001</v>
      </c>
      <c r="K112" s="33">
        <v>12220.227000000001</v>
      </c>
      <c r="L112" s="33">
        <v>12551.213</v>
      </c>
      <c r="M112" s="33">
        <v>52.110828399658203</v>
      </c>
      <c r="N112" s="33">
        <v>57.084026336669922</v>
      </c>
      <c r="O112" s="33">
        <v>58.630153656005859</v>
      </c>
      <c r="P112" s="30">
        <v>10</v>
      </c>
      <c r="Q112" s="30" t="s">
        <v>102</v>
      </c>
      <c r="R112" s="30"/>
      <c r="S112" s="30"/>
      <c r="T112" s="30"/>
      <c r="U112" s="30"/>
    </row>
    <row r="113" spans="1:21" x14ac:dyDescent="0.25">
      <c r="A113" s="30">
        <v>231</v>
      </c>
      <c r="B113" s="30" t="s">
        <v>339</v>
      </c>
      <c r="C113" s="30" t="s">
        <v>340</v>
      </c>
      <c r="D113" s="30" t="s">
        <v>146</v>
      </c>
      <c r="E113" s="30" t="s">
        <v>100</v>
      </c>
      <c r="F113" s="30" t="s">
        <v>108</v>
      </c>
      <c r="G113" s="31">
        <v>5.2514516836761E-3</v>
      </c>
      <c r="H113" s="32">
        <v>0.52514516836739999</v>
      </c>
      <c r="I113" s="32">
        <v>100.00000000003999</v>
      </c>
      <c r="J113" s="33">
        <v>114120.594</v>
      </c>
      <c r="K113" s="33">
        <v>117190.91099999999</v>
      </c>
      <c r="L113" s="33">
        <v>120283.026</v>
      </c>
      <c r="M113" s="33">
        <v>599.29876708984375</v>
      </c>
      <c r="N113" s="33">
        <v>615.42242431640625</v>
      </c>
      <c r="O113" s="33">
        <v>631.6605224609375</v>
      </c>
      <c r="P113" s="30">
        <v>10</v>
      </c>
      <c r="Q113" s="30" t="s">
        <v>102</v>
      </c>
      <c r="R113" s="30"/>
      <c r="S113" s="30"/>
      <c r="T113" s="30"/>
      <c r="U113" s="30"/>
    </row>
    <row r="114" spans="1:21" x14ac:dyDescent="0.25">
      <c r="A114" s="30">
        <v>566</v>
      </c>
      <c r="B114" s="30" t="s">
        <v>276</v>
      </c>
      <c r="C114" s="30" t="s">
        <v>277</v>
      </c>
      <c r="D114" s="30" t="s">
        <v>146</v>
      </c>
      <c r="E114" s="30" t="s">
        <v>95</v>
      </c>
      <c r="F114" s="30" t="s">
        <v>171</v>
      </c>
      <c r="G114" s="31">
        <v>5.4838936307623001E-3</v>
      </c>
      <c r="H114" s="32">
        <v>0.54838936307607</v>
      </c>
      <c r="I114" s="32">
        <v>100.00000000003011</v>
      </c>
      <c r="J114" s="33">
        <v>213401.323</v>
      </c>
      <c r="K114" s="33">
        <v>208327.405</v>
      </c>
      <c r="L114" s="33">
        <v>213401.323</v>
      </c>
      <c r="M114" s="33">
        <v>1170.2701416015625</v>
      </c>
      <c r="N114" s="33">
        <v>1142.4453125</v>
      </c>
      <c r="O114" s="33">
        <v>1170.2701416015625</v>
      </c>
      <c r="P114" s="30">
        <v>9</v>
      </c>
      <c r="Q114" s="30" t="s">
        <v>20</v>
      </c>
      <c r="R114" s="30"/>
      <c r="S114" s="30"/>
      <c r="T114" s="30"/>
      <c r="U114" s="30"/>
    </row>
    <row r="115" spans="1:21" x14ac:dyDescent="0.25">
      <c r="A115" s="30">
        <v>148</v>
      </c>
      <c r="B115" s="30" t="s">
        <v>351</v>
      </c>
      <c r="C115" s="30" t="s">
        <v>352</v>
      </c>
      <c r="D115" s="30" t="s">
        <v>146</v>
      </c>
      <c r="E115" s="30" t="s">
        <v>95</v>
      </c>
      <c r="F115" s="30" t="s">
        <v>108</v>
      </c>
      <c r="G115" s="31">
        <v>6.9430597492415001E-3</v>
      </c>
      <c r="H115" s="32">
        <v>0.69430597492387003</v>
      </c>
      <c r="I115" s="32">
        <v>100.00000000003979</v>
      </c>
      <c r="J115" s="33">
        <v>16126.866</v>
      </c>
      <c r="K115" s="33">
        <v>16644.701000000001</v>
      </c>
      <c r="L115" s="33">
        <v>17179.740000000002</v>
      </c>
      <c r="M115" s="33">
        <v>111.96979522705078</v>
      </c>
      <c r="N115" s="33">
        <v>115.56515502929688</v>
      </c>
      <c r="O115" s="33">
        <v>119.27996063232422</v>
      </c>
      <c r="P115" s="30">
        <v>10</v>
      </c>
      <c r="Q115" s="30" t="s">
        <v>102</v>
      </c>
      <c r="R115" s="30"/>
      <c r="S115" s="30"/>
      <c r="T115" s="30"/>
      <c r="U115" s="30"/>
    </row>
    <row r="116" spans="1:21" x14ac:dyDescent="0.25">
      <c r="A116" s="30">
        <v>450</v>
      </c>
      <c r="B116" s="30" t="s">
        <v>345</v>
      </c>
      <c r="C116" s="30" t="s">
        <v>346</v>
      </c>
      <c r="D116" s="30" t="s">
        <v>146</v>
      </c>
      <c r="E116" s="30" t="s">
        <v>100</v>
      </c>
      <c r="F116" s="30" t="s">
        <v>171</v>
      </c>
      <c r="G116" s="31">
        <v>7.8501771008158E-3</v>
      </c>
      <c r="H116" s="32">
        <v>0.78501771008126997</v>
      </c>
      <c r="I116" s="32">
        <v>100.00000000003999</v>
      </c>
      <c r="J116" s="33">
        <v>28915.652999999998</v>
      </c>
      <c r="K116" s="33">
        <v>28225.177</v>
      </c>
      <c r="L116" s="33">
        <v>28915.652999999998</v>
      </c>
      <c r="M116" s="33">
        <v>226.99299621582031</v>
      </c>
      <c r="N116" s="33">
        <v>221.5726318359375</v>
      </c>
      <c r="O116" s="33">
        <v>226.99299621582031</v>
      </c>
      <c r="P116" s="30">
        <v>10</v>
      </c>
      <c r="Q116" s="30" t="s">
        <v>102</v>
      </c>
      <c r="R116" s="30"/>
      <c r="S116" s="30"/>
      <c r="T116" s="30"/>
      <c r="U116" s="30"/>
    </row>
    <row r="117" spans="1:21" x14ac:dyDescent="0.25">
      <c r="A117" s="30">
        <v>140</v>
      </c>
      <c r="B117" s="30" t="s">
        <v>349</v>
      </c>
      <c r="C117" s="30" t="s">
        <v>350</v>
      </c>
      <c r="D117" s="30" t="s">
        <v>146</v>
      </c>
      <c r="E117" s="30" t="s">
        <v>95</v>
      </c>
      <c r="F117" s="30" t="s">
        <v>117</v>
      </c>
      <c r="G117" s="31">
        <v>1.05749791571314E-2</v>
      </c>
      <c r="H117" s="32">
        <v>1.05749791571272</v>
      </c>
      <c r="I117" s="32">
        <v>100.0000000000401</v>
      </c>
      <c r="J117" s="33">
        <v>5209.3239999999996</v>
      </c>
      <c r="K117" s="33">
        <v>5343.02</v>
      </c>
      <c r="L117" s="33">
        <v>5457.1540000000005</v>
      </c>
      <c r="M117" s="33">
        <v>55.088493347167969</v>
      </c>
      <c r="N117" s="33">
        <v>56.502326965332031</v>
      </c>
      <c r="O117" s="33">
        <v>57.70928955078125</v>
      </c>
      <c r="P117" s="30">
        <v>10</v>
      </c>
      <c r="Q117" s="30" t="s">
        <v>102</v>
      </c>
      <c r="R117" s="30"/>
      <c r="S117" s="30"/>
      <c r="T117" s="30"/>
      <c r="U117" s="30"/>
    </row>
    <row r="118" spans="1:21" x14ac:dyDescent="0.25">
      <c r="A118" s="30">
        <v>562</v>
      </c>
      <c r="B118" s="30" t="s">
        <v>353</v>
      </c>
      <c r="C118" s="30" t="s">
        <v>354</v>
      </c>
      <c r="D118" s="30" t="s">
        <v>146</v>
      </c>
      <c r="E118" s="30" t="s">
        <v>100</v>
      </c>
      <c r="F118" s="30" t="s">
        <v>96</v>
      </c>
      <c r="G118" s="31">
        <v>2.8159412375380902E-2</v>
      </c>
      <c r="H118" s="32">
        <v>2.8159412375369604</v>
      </c>
      <c r="I118" s="32">
        <v>100.0000000000401</v>
      </c>
      <c r="J118" s="33">
        <v>17954.406999999999</v>
      </c>
      <c r="K118" s="33">
        <v>24333.638999999999</v>
      </c>
      <c r="L118" s="33">
        <v>25252.722000000002</v>
      </c>
      <c r="M118" s="33">
        <v>505.58554077148438</v>
      </c>
      <c r="N118" s="33">
        <v>685.220947265625</v>
      </c>
      <c r="O118" s="33">
        <v>711.101806640625</v>
      </c>
      <c r="P118" s="30">
        <v>10</v>
      </c>
      <c r="Q118" s="30" t="s">
        <v>102</v>
      </c>
      <c r="R118" s="30"/>
      <c r="S118" s="30"/>
      <c r="T118" s="30"/>
      <c r="U118" s="30"/>
    </row>
    <row r="119" spans="1:21" x14ac:dyDescent="0.25">
      <c r="A119" s="30">
        <v>508</v>
      </c>
      <c r="B119" s="30" t="s">
        <v>336</v>
      </c>
      <c r="C119" s="30" t="s">
        <v>337</v>
      </c>
      <c r="D119" s="30" t="s">
        <v>146</v>
      </c>
      <c r="E119" s="30" t="s">
        <v>338</v>
      </c>
      <c r="F119" s="30" t="s">
        <v>114</v>
      </c>
      <c r="G119" s="31">
        <v>3.2958160759063798E-2</v>
      </c>
      <c r="H119" s="32">
        <v>3.2958160759053903</v>
      </c>
      <c r="I119" s="32">
        <v>100.0000000000302</v>
      </c>
      <c r="J119" s="33">
        <v>31178.239000000001</v>
      </c>
      <c r="K119" s="33">
        <v>31178.239000000001</v>
      </c>
      <c r="L119" s="33">
        <v>32077.072</v>
      </c>
      <c r="M119" s="33">
        <v>1027.577392578125</v>
      </c>
      <c r="N119" s="33">
        <v>1027.577392578125</v>
      </c>
      <c r="O119" s="33">
        <v>1057.2012939453125</v>
      </c>
      <c r="P119" s="30">
        <v>9</v>
      </c>
      <c r="Q119" s="30" t="s">
        <v>21</v>
      </c>
      <c r="R119" s="30"/>
      <c r="S119" s="30"/>
      <c r="T119" s="30"/>
      <c r="U119" s="30"/>
    </row>
    <row r="120" spans="1:21" s="1" customFormat="1" x14ac:dyDescent="0.25">
      <c r="G120" s="21"/>
      <c r="H120" s="21"/>
      <c r="I120" s="21"/>
    </row>
    <row r="121" spans="1:21" s="29" customFormat="1" ht="23.25" x14ac:dyDescent="0.25">
      <c r="A121" s="29" t="str">
        <f>'2.1 Union MPI (k=1%)'!A121</f>
        <v>Notes</v>
      </c>
    </row>
    <row r="122" spans="1:21" s="11" customFormat="1" ht="21" x14ac:dyDescent="0.35">
      <c r="A122" s="11" t="str">
        <f>'2.1 Union MPI (k=1%)'!A123</f>
        <v xml:space="preserve">ᵇOwn calculations based on MPI results and population estimates from the year of the survey, 2020 and 2021, as indicated. This was computed by multiplying the headcount (column H) by population of the survey year, 2020 and 2021, as indicated, and rounding to the nearest thousand. </v>
      </c>
      <c r="G122" s="22"/>
      <c r="H122" s="22"/>
      <c r="I122" s="22"/>
    </row>
    <row r="123" spans="1:21" s="15" customFormat="1" ht="21" x14ac:dyDescent="0.25">
      <c r="A123" s="15" t="str">
        <f>'2.1 Union MPI (k=1%)'!A124</f>
        <v xml:space="preserve">Tables 2.1 - 2.12 updated on 30 April 2023. </v>
      </c>
    </row>
    <row r="124" spans="1:21" s="1" customFormat="1" x14ac:dyDescent="0.25">
      <c r="G124" s="21"/>
      <c r="H124" s="21"/>
      <c r="I124" s="21"/>
    </row>
    <row r="125" spans="1:21" s="1" customFormat="1" x14ac:dyDescent="0.25">
      <c r="G125" s="21"/>
      <c r="H125" s="21"/>
      <c r="I125" s="21"/>
    </row>
    <row r="126" spans="1:21" s="1" customFormat="1" x14ac:dyDescent="0.25">
      <c r="G126" s="21"/>
      <c r="H126" s="21"/>
      <c r="I126" s="21"/>
    </row>
    <row r="127" spans="1:21" s="1" customFormat="1" x14ac:dyDescent="0.25">
      <c r="G127" s="21"/>
      <c r="H127" s="21"/>
      <c r="I127" s="21"/>
    </row>
    <row r="128" spans="1:21" s="1" customFormat="1" x14ac:dyDescent="0.25">
      <c r="G128" s="21"/>
      <c r="H128" s="21"/>
      <c r="I128" s="21"/>
    </row>
    <row r="129" spans="7:9" s="1" customFormat="1" x14ac:dyDescent="0.25">
      <c r="G129" s="21"/>
      <c r="H129" s="21"/>
      <c r="I129" s="21"/>
    </row>
    <row r="130" spans="7:9" s="1" customFormat="1" x14ac:dyDescent="0.25">
      <c r="G130" s="21"/>
      <c r="H130" s="21"/>
      <c r="I130" s="21"/>
    </row>
    <row r="131" spans="7:9" s="1" customFormat="1" x14ac:dyDescent="0.25">
      <c r="G131" s="21"/>
      <c r="H131" s="21"/>
      <c r="I131" s="21"/>
    </row>
    <row r="132" spans="7:9" s="1" customFormat="1" x14ac:dyDescent="0.25">
      <c r="G132" s="21"/>
      <c r="H132" s="21"/>
      <c r="I132" s="21"/>
    </row>
    <row r="133" spans="7:9" s="1" customFormat="1" x14ac:dyDescent="0.25">
      <c r="G133" s="21"/>
      <c r="H133" s="21"/>
      <c r="I133" s="21"/>
    </row>
    <row r="134" spans="7:9" s="1" customFormat="1" x14ac:dyDescent="0.25">
      <c r="G134" s="21"/>
      <c r="H134" s="21"/>
      <c r="I134" s="21"/>
    </row>
    <row r="135" spans="7:9" s="1" customFormat="1" x14ac:dyDescent="0.25">
      <c r="G135" s="21"/>
      <c r="H135" s="21"/>
      <c r="I135" s="21"/>
    </row>
    <row r="136" spans="7:9" s="1" customFormat="1" x14ac:dyDescent="0.25">
      <c r="G136" s="21"/>
      <c r="H136" s="21"/>
      <c r="I136" s="21"/>
    </row>
    <row r="137" spans="7:9" s="1" customFormat="1" x14ac:dyDescent="0.25">
      <c r="G137" s="21"/>
      <c r="H137" s="21"/>
      <c r="I137" s="21"/>
    </row>
    <row r="138" spans="7:9" s="1" customFormat="1" x14ac:dyDescent="0.25">
      <c r="G138" s="21"/>
      <c r="H138" s="21"/>
      <c r="I138" s="21"/>
    </row>
    <row r="139" spans="7:9" s="1" customFormat="1" x14ac:dyDescent="0.25">
      <c r="G139" s="21"/>
      <c r="H139" s="21"/>
      <c r="I139" s="21"/>
    </row>
    <row r="140" spans="7:9" s="1" customFormat="1" x14ac:dyDescent="0.25">
      <c r="G140" s="21"/>
      <c r="H140" s="21"/>
      <c r="I140" s="21"/>
    </row>
    <row r="141" spans="7:9" s="1" customFormat="1" x14ac:dyDescent="0.25">
      <c r="G141" s="21"/>
      <c r="H141" s="21"/>
      <c r="I141" s="21"/>
    </row>
    <row r="142" spans="7:9" s="1" customFormat="1" x14ac:dyDescent="0.25">
      <c r="G142" s="21"/>
      <c r="H142" s="21"/>
      <c r="I142" s="21"/>
    </row>
    <row r="143" spans="7:9" s="1" customFormat="1" x14ac:dyDescent="0.25">
      <c r="G143" s="21"/>
      <c r="H143" s="21"/>
      <c r="I143" s="21"/>
    </row>
    <row r="144" spans="7:9" s="1" customFormat="1" x14ac:dyDescent="0.25">
      <c r="G144" s="21"/>
      <c r="H144" s="21"/>
      <c r="I144" s="21"/>
    </row>
    <row r="145" spans="7:9" s="1" customFormat="1" x14ac:dyDescent="0.25">
      <c r="G145" s="21"/>
      <c r="H145" s="21"/>
      <c r="I145" s="21"/>
    </row>
    <row r="146" spans="7:9" s="1" customFormat="1" x14ac:dyDescent="0.25">
      <c r="G146" s="21"/>
      <c r="H146" s="21"/>
      <c r="I146" s="21"/>
    </row>
    <row r="147" spans="7:9" s="1" customFormat="1" x14ac:dyDescent="0.25">
      <c r="G147" s="21"/>
      <c r="H147" s="21"/>
      <c r="I147" s="21"/>
    </row>
    <row r="148" spans="7:9" s="1" customFormat="1" x14ac:dyDescent="0.25">
      <c r="G148" s="21"/>
      <c r="H148" s="21"/>
      <c r="I148" s="21"/>
    </row>
    <row r="149" spans="7:9" s="1" customFormat="1" x14ac:dyDescent="0.25">
      <c r="G149" s="21"/>
      <c r="H149" s="21"/>
      <c r="I149" s="21"/>
    </row>
    <row r="150" spans="7:9" s="1" customFormat="1" x14ac:dyDescent="0.25">
      <c r="G150" s="21"/>
      <c r="H150" s="21"/>
      <c r="I150" s="21"/>
    </row>
    <row r="151" spans="7:9" s="1" customFormat="1" x14ac:dyDescent="0.25">
      <c r="G151" s="21"/>
      <c r="H151" s="21"/>
      <c r="I151" s="21"/>
    </row>
    <row r="152" spans="7:9" s="1" customFormat="1" x14ac:dyDescent="0.25">
      <c r="G152" s="21"/>
      <c r="H152" s="21"/>
      <c r="I152" s="21"/>
    </row>
    <row r="153" spans="7:9" s="1" customFormat="1" x14ac:dyDescent="0.25">
      <c r="G153" s="21"/>
      <c r="H153" s="21"/>
      <c r="I153" s="21"/>
    </row>
    <row r="154" spans="7:9" s="1" customFormat="1" x14ac:dyDescent="0.25">
      <c r="G154" s="21"/>
      <c r="H154" s="21"/>
      <c r="I154" s="21"/>
    </row>
    <row r="155" spans="7:9" s="1" customFormat="1" x14ac:dyDescent="0.25">
      <c r="G155" s="21"/>
      <c r="H155" s="21"/>
      <c r="I155" s="21"/>
    </row>
    <row r="156" spans="7:9" s="1" customFormat="1" x14ac:dyDescent="0.25">
      <c r="G156" s="21"/>
      <c r="H156" s="21"/>
      <c r="I156" s="21"/>
    </row>
    <row r="157" spans="7:9" s="1" customFormat="1" x14ac:dyDescent="0.25">
      <c r="G157" s="21"/>
      <c r="H157" s="21"/>
      <c r="I157" s="21"/>
    </row>
    <row r="158" spans="7:9" s="1" customFormat="1" x14ac:dyDescent="0.25">
      <c r="G158" s="21"/>
      <c r="H158" s="21"/>
      <c r="I158" s="21"/>
    </row>
    <row r="159" spans="7:9" s="1" customFormat="1" x14ac:dyDescent="0.25">
      <c r="G159" s="21"/>
      <c r="H159" s="21"/>
      <c r="I159" s="21"/>
    </row>
    <row r="160" spans="7:9" s="1" customFormat="1" x14ac:dyDescent="0.25">
      <c r="G160" s="21"/>
      <c r="H160" s="21"/>
      <c r="I160" s="21"/>
    </row>
    <row r="161" spans="7:9" s="1" customFormat="1" x14ac:dyDescent="0.25">
      <c r="G161" s="21"/>
      <c r="H161" s="21"/>
      <c r="I161" s="21"/>
    </row>
    <row r="162" spans="7:9" s="1" customFormat="1" x14ac:dyDescent="0.25">
      <c r="G162" s="21"/>
      <c r="H162" s="21"/>
      <c r="I162" s="21"/>
    </row>
    <row r="163" spans="7:9" s="1" customFormat="1" x14ac:dyDescent="0.25">
      <c r="G163" s="21"/>
      <c r="H163" s="21"/>
      <c r="I163" s="21"/>
    </row>
    <row r="164" spans="7:9" s="1" customFormat="1" x14ac:dyDescent="0.25">
      <c r="G164" s="21"/>
      <c r="H164" s="21"/>
      <c r="I164" s="21"/>
    </row>
    <row r="165" spans="7:9" s="1" customFormat="1" x14ac:dyDescent="0.25">
      <c r="G165" s="21"/>
      <c r="H165" s="21"/>
      <c r="I165" s="21"/>
    </row>
    <row r="166" spans="7:9" s="1" customFormat="1" x14ac:dyDescent="0.25">
      <c r="G166" s="21"/>
      <c r="H166" s="21"/>
      <c r="I166" s="21"/>
    </row>
    <row r="167" spans="7:9" s="1" customFormat="1" x14ac:dyDescent="0.25">
      <c r="G167" s="21"/>
      <c r="H167" s="21"/>
      <c r="I167" s="21"/>
    </row>
    <row r="168" spans="7:9" s="1" customFormat="1" x14ac:dyDescent="0.25">
      <c r="G168" s="21"/>
      <c r="H168" s="21"/>
      <c r="I168" s="21"/>
    </row>
    <row r="169" spans="7:9" s="1" customFormat="1" x14ac:dyDescent="0.25">
      <c r="G169" s="21"/>
      <c r="H169" s="21"/>
      <c r="I169" s="21"/>
    </row>
    <row r="170" spans="7:9" s="1" customFormat="1" x14ac:dyDescent="0.25">
      <c r="G170" s="21"/>
      <c r="H170" s="21"/>
      <c r="I170" s="21"/>
    </row>
  </sheetData>
  <autoFilter ref="A9:Q9" xr:uid="{00000000-0009-0000-0000-00000C000000}">
    <sortState ref="A10:Q119">
      <sortCondition ref="G9"/>
    </sortState>
  </autoFilter>
  <sortState ref="A10:Q119">
    <sortCondition ref="G10:G119"/>
    <sortCondition ref="C10:C119"/>
  </sortState>
  <mergeCells count="22">
    <mergeCell ref="E7:E8"/>
    <mergeCell ref="F7:F8"/>
    <mergeCell ref="G5:I5"/>
    <mergeCell ref="N6:N7"/>
    <mergeCell ref="O6:O7"/>
    <mergeCell ref="M6:M7"/>
    <mergeCell ref="P6:P8"/>
    <mergeCell ref="Q6:Q8"/>
    <mergeCell ref="A5:A8"/>
    <mergeCell ref="B5:B8"/>
    <mergeCell ref="C5:C8"/>
    <mergeCell ref="D5:D8"/>
    <mergeCell ref="E5:F6"/>
    <mergeCell ref="J5:L5"/>
    <mergeCell ref="M5:O5"/>
    <mergeCell ref="P5:Q5"/>
    <mergeCell ref="G6:G7"/>
    <mergeCell ref="H6:H7"/>
    <mergeCell ref="I6:I7"/>
    <mergeCell ref="J6:J7"/>
    <mergeCell ref="K6:K7"/>
    <mergeCell ref="L6:L7"/>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265"/>
  <sheetViews>
    <sheetView showGridLines="0" zoomScale="75" zoomScaleNormal="75" workbookViewId="0"/>
  </sheetViews>
  <sheetFormatPr defaultRowHeight="15" x14ac:dyDescent="0.25"/>
  <cols>
    <col min="1" max="2" width="8.7109375" customWidth="1"/>
    <col min="3" max="3" width="20" customWidth="1"/>
    <col min="4" max="4" width="30.7109375" customWidth="1"/>
    <col min="5" max="6" width="13.28515625" customWidth="1"/>
    <col min="7" max="7" width="18.7109375" style="24" customWidth="1"/>
    <col min="8" max="17" width="12.7109375" style="24" customWidth="1"/>
    <col min="18" max="19" width="12.7109375" customWidth="1"/>
  </cols>
  <sheetData>
    <row r="1" spans="1:21" s="3" customFormat="1" ht="21" customHeight="1" x14ac:dyDescent="0.25">
      <c r="A1" s="2" t="s">
        <v>66</v>
      </c>
      <c r="B1" s="4"/>
      <c r="C1" s="4"/>
      <c r="D1" s="4"/>
      <c r="G1" s="18"/>
      <c r="H1" s="18"/>
      <c r="I1" s="18"/>
      <c r="J1" s="18"/>
      <c r="K1" s="18"/>
      <c r="L1" s="18"/>
      <c r="M1" s="18"/>
      <c r="N1" s="18"/>
      <c r="O1" s="18"/>
      <c r="P1" s="18"/>
      <c r="Q1" s="18"/>
    </row>
    <row r="2" spans="1:21" s="3" customFormat="1" ht="21" customHeight="1" x14ac:dyDescent="0.25">
      <c r="A2" s="3" t="s">
        <v>84</v>
      </c>
      <c r="G2" s="18"/>
      <c r="H2" s="18"/>
      <c r="I2" s="18"/>
      <c r="J2" s="18"/>
      <c r="K2" s="18"/>
      <c r="L2" s="18"/>
      <c r="M2" s="18"/>
      <c r="N2" s="18"/>
      <c r="O2" s="18"/>
      <c r="P2" s="18"/>
      <c r="Q2" s="18"/>
    </row>
    <row r="3" spans="1:21" s="3" customFormat="1" ht="21" customHeight="1" x14ac:dyDescent="0.25">
      <c r="A3" s="3" t="str">
        <f>'2.10 Severe MPI (k=50%)'!A3</f>
        <v>Citation: Alkire, S., Kanagaratnam, U., and Suppa, N. (2023). The global Multidimensional Poverty Index (MPI) 2023 country results and methodological note. OPHI MPI Methodological Note 55, Oxford Poverty and Human Development Initiative, University of Oxford.</v>
      </c>
      <c r="G3" s="18"/>
      <c r="H3" s="18"/>
      <c r="I3" s="18"/>
      <c r="J3" s="18"/>
      <c r="K3" s="18"/>
      <c r="L3" s="18"/>
      <c r="M3" s="18"/>
      <c r="N3" s="18"/>
      <c r="O3" s="18"/>
      <c r="P3" s="18"/>
      <c r="Q3" s="18"/>
    </row>
    <row r="4" spans="1:21" s="6" customFormat="1" ht="18.75" x14ac:dyDescent="0.3">
      <c r="A4" s="13" t="str">
        <f>'2.13 Intersection MPI (k=100%)'!A4</f>
        <v xml:space="preserve">A Intersection multidimensional poverty measure identifies a person as poor if the person is deprived in 100% of the weighted indicators. </v>
      </c>
      <c r="G4" s="19"/>
      <c r="H4" s="19"/>
      <c r="I4" s="19"/>
      <c r="J4" s="19"/>
      <c r="K4" s="19"/>
      <c r="L4" s="19"/>
      <c r="M4" s="19"/>
      <c r="N4" s="19"/>
      <c r="O4" s="19"/>
      <c r="P4" s="19"/>
      <c r="Q4" s="19"/>
    </row>
    <row r="5" spans="1:21" s="1" customFormat="1" ht="30" customHeight="1" x14ac:dyDescent="0.25">
      <c r="A5" s="44" t="s">
        <v>0</v>
      </c>
      <c r="B5" s="44" t="s">
        <v>1</v>
      </c>
      <c r="C5" s="47" t="s">
        <v>2</v>
      </c>
      <c r="D5" s="47" t="s">
        <v>3</v>
      </c>
      <c r="E5" s="47" t="s">
        <v>4</v>
      </c>
      <c r="F5" s="47"/>
      <c r="G5" s="42" t="s">
        <v>70</v>
      </c>
      <c r="H5" s="43" t="s">
        <v>16</v>
      </c>
      <c r="I5" s="43"/>
      <c r="J5" s="43"/>
      <c r="K5" s="43"/>
      <c r="L5" s="43"/>
      <c r="M5" s="43"/>
      <c r="N5" s="43"/>
      <c r="O5" s="43"/>
      <c r="P5" s="43"/>
      <c r="Q5" s="43"/>
      <c r="R5" s="39" t="s">
        <v>11</v>
      </c>
      <c r="S5" s="39"/>
    </row>
    <row r="6" spans="1:21" s="1" customFormat="1" ht="30" customHeight="1" x14ac:dyDescent="0.25">
      <c r="A6" s="45"/>
      <c r="B6" s="45"/>
      <c r="C6" s="48"/>
      <c r="D6" s="48"/>
      <c r="E6" s="49"/>
      <c r="F6" s="49"/>
      <c r="G6" s="40"/>
      <c r="H6" s="41" t="s">
        <v>17</v>
      </c>
      <c r="I6" s="41"/>
      <c r="J6" s="41" t="s">
        <v>18</v>
      </c>
      <c r="K6" s="41"/>
      <c r="L6" s="41" t="s">
        <v>19</v>
      </c>
      <c r="M6" s="41"/>
      <c r="N6" s="41"/>
      <c r="O6" s="41"/>
      <c r="P6" s="41"/>
      <c r="Q6" s="41"/>
      <c r="R6" s="40" t="s">
        <v>37</v>
      </c>
      <c r="S6" s="40" t="s">
        <v>12</v>
      </c>
    </row>
    <row r="7" spans="1:21" s="1" customFormat="1" ht="30" customHeight="1" x14ac:dyDescent="0.25">
      <c r="A7" s="45"/>
      <c r="B7" s="45"/>
      <c r="C7" s="48"/>
      <c r="D7" s="48"/>
      <c r="E7" s="48" t="s">
        <v>5</v>
      </c>
      <c r="F7" s="48" t="s">
        <v>6</v>
      </c>
      <c r="G7" s="41"/>
      <c r="H7" s="26" t="s">
        <v>20</v>
      </c>
      <c r="I7" s="26" t="s">
        <v>21</v>
      </c>
      <c r="J7" s="26" t="s">
        <v>22</v>
      </c>
      <c r="K7" s="26" t="s">
        <v>23</v>
      </c>
      <c r="L7" s="27" t="s">
        <v>29</v>
      </c>
      <c r="M7" s="27" t="s">
        <v>24</v>
      </c>
      <c r="N7" s="27" t="s">
        <v>25</v>
      </c>
      <c r="O7" s="27" t="s">
        <v>26</v>
      </c>
      <c r="P7" s="27" t="s">
        <v>27</v>
      </c>
      <c r="Q7" s="27" t="s">
        <v>28</v>
      </c>
      <c r="R7" s="40"/>
      <c r="S7" s="40"/>
    </row>
    <row r="8" spans="1:21" s="1" customFormat="1" ht="30" customHeight="1" x14ac:dyDescent="0.25">
      <c r="A8" s="46"/>
      <c r="B8" s="46"/>
      <c r="C8" s="49"/>
      <c r="D8" s="49"/>
      <c r="E8" s="49"/>
      <c r="F8" s="49"/>
      <c r="G8" s="9" t="s">
        <v>35</v>
      </c>
      <c r="H8" s="9" t="s">
        <v>13</v>
      </c>
      <c r="I8" s="9" t="s">
        <v>13</v>
      </c>
      <c r="J8" s="9" t="s">
        <v>13</v>
      </c>
      <c r="K8" s="9" t="s">
        <v>13</v>
      </c>
      <c r="L8" s="9" t="s">
        <v>13</v>
      </c>
      <c r="M8" s="9" t="s">
        <v>13</v>
      </c>
      <c r="N8" s="9" t="s">
        <v>13</v>
      </c>
      <c r="O8" s="9" t="s">
        <v>13</v>
      </c>
      <c r="P8" s="9" t="s">
        <v>13</v>
      </c>
      <c r="Q8" s="9" t="s">
        <v>13</v>
      </c>
      <c r="R8" s="41"/>
      <c r="S8" s="41"/>
    </row>
    <row r="9" spans="1:21" s="1" customFormat="1" x14ac:dyDescent="0.25">
      <c r="G9" s="21"/>
      <c r="H9" s="21"/>
      <c r="I9" s="21"/>
      <c r="J9" s="21"/>
      <c r="K9" s="21"/>
      <c r="L9" s="21"/>
      <c r="M9" s="21"/>
      <c r="N9" s="21"/>
      <c r="O9" s="21"/>
      <c r="P9" s="21"/>
      <c r="Q9" s="21"/>
    </row>
    <row r="10" spans="1:21" x14ac:dyDescent="0.25">
      <c r="A10" s="30">
        <v>8</v>
      </c>
      <c r="B10" s="30" t="s">
        <v>166</v>
      </c>
      <c r="C10" s="30" t="s">
        <v>167</v>
      </c>
      <c r="D10" s="30" t="s">
        <v>94</v>
      </c>
      <c r="E10" s="30" t="s">
        <v>100</v>
      </c>
      <c r="F10" s="30" t="s">
        <v>101</v>
      </c>
      <c r="G10" s="31">
        <v>0</v>
      </c>
      <c r="H10" s="32">
        <v>0</v>
      </c>
      <c r="I10" s="32">
        <v>0</v>
      </c>
      <c r="J10" s="32">
        <v>0</v>
      </c>
      <c r="K10" s="32">
        <v>0</v>
      </c>
      <c r="L10" s="32">
        <v>0</v>
      </c>
      <c r="M10" s="32">
        <v>0</v>
      </c>
      <c r="N10" s="32">
        <v>0</v>
      </c>
      <c r="O10" s="32">
        <v>0</v>
      </c>
      <c r="P10" s="32">
        <v>0</v>
      </c>
      <c r="Q10" s="32">
        <v>0</v>
      </c>
      <c r="R10" s="30">
        <v>10</v>
      </c>
      <c r="S10" s="30" t="s">
        <v>102</v>
      </c>
      <c r="T10" s="30"/>
      <c r="U10" s="30"/>
    </row>
    <row r="11" spans="1:21" x14ac:dyDescent="0.25">
      <c r="A11" s="30">
        <v>12</v>
      </c>
      <c r="B11" s="30" t="s">
        <v>154</v>
      </c>
      <c r="C11" s="30" t="s">
        <v>155</v>
      </c>
      <c r="D11" s="30" t="s">
        <v>99</v>
      </c>
      <c r="E11" s="30" t="s">
        <v>95</v>
      </c>
      <c r="F11" s="30" t="s">
        <v>117</v>
      </c>
      <c r="G11" s="31">
        <v>0</v>
      </c>
      <c r="H11" s="32">
        <v>0</v>
      </c>
      <c r="I11" s="32">
        <v>0</v>
      </c>
      <c r="J11" s="32">
        <v>0</v>
      </c>
      <c r="K11" s="32">
        <v>0</v>
      </c>
      <c r="L11" s="32">
        <v>0</v>
      </c>
      <c r="M11" s="32">
        <v>0</v>
      </c>
      <c r="N11" s="32">
        <v>0</v>
      </c>
      <c r="O11" s="32">
        <v>0</v>
      </c>
      <c r="P11" s="32">
        <v>0</v>
      </c>
      <c r="Q11" s="32">
        <v>0</v>
      </c>
      <c r="R11" s="30">
        <v>10</v>
      </c>
      <c r="S11" s="30" t="s">
        <v>102</v>
      </c>
      <c r="T11" s="30"/>
      <c r="U11" s="30"/>
    </row>
    <row r="12" spans="1:21" x14ac:dyDescent="0.25">
      <c r="A12" s="30">
        <v>32</v>
      </c>
      <c r="B12" s="30" t="s">
        <v>112</v>
      </c>
      <c r="C12" s="30" t="s">
        <v>113</v>
      </c>
      <c r="D12" s="30" t="s">
        <v>105</v>
      </c>
      <c r="E12" s="30" t="s">
        <v>95</v>
      </c>
      <c r="F12" s="30" t="s">
        <v>114</v>
      </c>
      <c r="G12" s="31">
        <v>0</v>
      </c>
      <c r="H12" s="32">
        <v>0</v>
      </c>
      <c r="I12" s="32">
        <v>0</v>
      </c>
      <c r="J12" s="32">
        <v>0</v>
      </c>
      <c r="K12" s="32">
        <v>0</v>
      </c>
      <c r="L12" s="32">
        <v>0</v>
      </c>
      <c r="M12" s="32">
        <v>0</v>
      </c>
      <c r="N12" s="32">
        <v>0</v>
      </c>
      <c r="O12" s="32">
        <v>0</v>
      </c>
      <c r="P12" s="32">
        <v>0</v>
      </c>
      <c r="Q12" s="32">
        <v>0</v>
      </c>
      <c r="R12" s="30">
        <v>10</v>
      </c>
      <c r="S12" s="30" t="s">
        <v>102</v>
      </c>
      <c r="T12" s="30"/>
      <c r="U12" s="30"/>
    </row>
    <row r="13" spans="1:21" x14ac:dyDescent="0.25">
      <c r="A13" s="30">
        <v>51</v>
      </c>
      <c r="B13" s="30" t="s">
        <v>133</v>
      </c>
      <c r="C13" s="30" t="s">
        <v>134</v>
      </c>
      <c r="D13" s="30" t="s">
        <v>94</v>
      </c>
      <c r="E13" s="30" t="s">
        <v>100</v>
      </c>
      <c r="F13" s="30" t="s">
        <v>135</v>
      </c>
      <c r="G13" s="31">
        <v>0</v>
      </c>
      <c r="H13" s="32">
        <v>0</v>
      </c>
      <c r="I13" s="32">
        <v>0</v>
      </c>
      <c r="J13" s="32">
        <v>0</v>
      </c>
      <c r="K13" s="32">
        <v>0</v>
      </c>
      <c r="L13" s="32">
        <v>0</v>
      </c>
      <c r="M13" s="32">
        <v>0</v>
      </c>
      <c r="N13" s="32">
        <v>0</v>
      </c>
      <c r="O13" s="32">
        <v>0</v>
      </c>
      <c r="P13" s="32">
        <v>0</v>
      </c>
      <c r="Q13" s="32">
        <v>0</v>
      </c>
      <c r="R13" s="30">
        <v>10</v>
      </c>
      <c r="S13" s="30" t="s">
        <v>102</v>
      </c>
      <c r="T13" s="30"/>
      <c r="U13" s="30"/>
    </row>
    <row r="14" spans="1:21" x14ac:dyDescent="0.25">
      <c r="A14" s="30">
        <v>52</v>
      </c>
      <c r="B14" s="30" t="s">
        <v>103</v>
      </c>
      <c r="C14" s="30" t="s">
        <v>104</v>
      </c>
      <c r="D14" s="30" t="s">
        <v>105</v>
      </c>
      <c r="E14" s="30" t="s">
        <v>95</v>
      </c>
      <c r="F14" s="30" t="s">
        <v>96</v>
      </c>
      <c r="G14" s="31">
        <v>0</v>
      </c>
      <c r="H14" s="32">
        <v>0</v>
      </c>
      <c r="I14" s="32"/>
      <c r="J14" s="32">
        <v>0</v>
      </c>
      <c r="K14" s="32">
        <v>0</v>
      </c>
      <c r="L14" s="32">
        <v>0</v>
      </c>
      <c r="M14" s="32">
        <v>0</v>
      </c>
      <c r="N14" s="32">
        <v>0</v>
      </c>
      <c r="O14" s="32">
        <v>0</v>
      </c>
      <c r="P14" s="32">
        <v>0</v>
      </c>
      <c r="Q14" s="32">
        <v>0</v>
      </c>
      <c r="R14" s="30">
        <v>9</v>
      </c>
      <c r="S14" s="30" t="s">
        <v>21</v>
      </c>
      <c r="T14" s="30"/>
      <c r="U14" s="30"/>
    </row>
    <row r="15" spans="1:21" x14ac:dyDescent="0.25">
      <c r="A15" s="30">
        <v>84</v>
      </c>
      <c r="B15" s="30" t="s">
        <v>198</v>
      </c>
      <c r="C15" s="30" t="s">
        <v>199</v>
      </c>
      <c r="D15" s="30" t="s">
        <v>105</v>
      </c>
      <c r="E15" s="30" t="s">
        <v>95</v>
      </c>
      <c r="F15" s="30" t="s">
        <v>135</v>
      </c>
      <c r="G15" s="31">
        <v>0</v>
      </c>
      <c r="H15" s="32">
        <v>0</v>
      </c>
      <c r="I15" s="32">
        <v>0</v>
      </c>
      <c r="J15" s="32">
        <v>0</v>
      </c>
      <c r="K15" s="32">
        <v>0</v>
      </c>
      <c r="L15" s="32">
        <v>0</v>
      </c>
      <c r="M15" s="32">
        <v>0</v>
      </c>
      <c r="N15" s="32">
        <v>0</v>
      </c>
      <c r="O15" s="32">
        <v>0</v>
      </c>
      <c r="P15" s="32">
        <v>0</v>
      </c>
      <c r="Q15" s="32">
        <v>0</v>
      </c>
      <c r="R15" s="30">
        <v>10</v>
      </c>
      <c r="S15" s="30" t="s">
        <v>102</v>
      </c>
      <c r="T15" s="30"/>
      <c r="U15" s="30"/>
    </row>
    <row r="16" spans="1:21" x14ac:dyDescent="0.25">
      <c r="A16" s="30">
        <v>68</v>
      </c>
      <c r="B16" s="30" t="s">
        <v>227</v>
      </c>
      <c r="C16" s="30" t="s">
        <v>228</v>
      </c>
      <c r="D16" s="30" t="s">
        <v>105</v>
      </c>
      <c r="E16" s="30" t="s">
        <v>229</v>
      </c>
      <c r="F16" s="30" t="s">
        <v>202</v>
      </c>
      <c r="G16" s="31">
        <v>0</v>
      </c>
      <c r="H16" s="32">
        <v>0</v>
      </c>
      <c r="I16" s="32">
        <v>0</v>
      </c>
      <c r="J16" s="32">
        <v>0</v>
      </c>
      <c r="K16" s="32">
        <v>0</v>
      </c>
      <c r="L16" s="32">
        <v>0</v>
      </c>
      <c r="M16" s="32">
        <v>0</v>
      </c>
      <c r="N16" s="32">
        <v>0</v>
      </c>
      <c r="O16" s="32">
        <v>0</v>
      </c>
      <c r="P16" s="32">
        <v>0</v>
      </c>
      <c r="Q16" s="32">
        <v>0</v>
      </c>
      <c r="R16" s="30">
        <v>10</v>
      </c>
      <c r="S16" s="30" t="s">
        <v>102</v>
      </c>
      <c r="T16" s="30"/>
      <c r="U16" s="30"/>
    </row>
    <row r="17" spans="1:21" x14ac:dyDescent="0.25">
      <c r="A17" s="30">
        <v>70</v>
      </c>
      <c r="B17" s="30" t="s">
        <v>186</v>
      </c>
      <c r="C17" s="30" t="s">
        <v>187</v>
      </c>
      <c r="D17" s="30" t="s">
        <v>94</v>
      </c>
      <c r="E17" s="30" t="s">
        <v>95</v>
      </c>
      <c r="F17" s="30" t="s">
        <v>188</v>
      </c>
      <c r="G17" s="31">
        <v>0</v>
      </c>
      <c r="H17" s="32">
        <v>0</v>
      </c>
      <c r="I17" s="32"/>
      <c r="J17" s="32">
        <v>0</v>
      </c>
      <c r="K17" s="32">
        <v>0</v>
      </c>
      <c r="L17" s="32">
        <v>0</v>
      </c>
      <c r="M17" s="32">
        <v>0</v>
      </c>
      <c r="N17" s="32">
        <v>0</v>
      </c>
      <c r="O17" s="32">
        <v>0</v>
      </c>
      <c r="P17" s="32">
        <v>0</v>
      </c>
      <c r="Q17" s="32">
        <v>0</v>
      </c>
      <c r="R17" s="30">
        <v>9</v>
      </c>
      <c r="S17" s="30" t="s">
        <v>21</v>
      </c>
      <c r="T17" s="30"/>
      <c r="U17" s="30"/>
    </row>
    <row r="18" spans="1:21" x14ac:dyDescent="0.25">
      <c r="A18" s="30">
        <v>72</v>
      </c>
      <c r="B18" s="30" t="s">
        <v>250</v>
      </c>
      <c r="C18" s="30" t="s">
        <v>251</v>
      </c>
      <c r="D18" s="30" t="s">
        <v>146</v>
      </c>
      <c r="E18" s="30" t="s">
        <v>252</v>
      </c>
      <c r="F18" s="30" t="s">
        <v>135</v>
      </c>
      <c r="G18" s="31">
        <v>0</v>
      </c>
      <c r="H18" s="32">
        <v>0</v>
      </c>
      <c r="I18" s="32">
        <v>0</v>
      </c>
      <c r="J18" s="32">
        <v>0</v>
      </c>
      <c r="K18" s="32">
        <v>0</v>
      </c>
      <c r="L18" s="32">
        <v>0</v>
      </c>
      <c r="M18" s="32">
        <v>0</v>
      </c>
      <c r="N18" s="32">
        <v>0</v>
      </c>
      <c r="O18" s="32">
        <v>0</v>
      </c>
      <c r="P18" s="32">
        <v>0</v>
      </c>
      <c r="Q18" s="32">
        <v>0</v>
      </c>
      <c r="R18" s="30">
        <v>10</v>
      </c>
      <c r="S18" s="30" t="s">
        <v>102</v>
      </c>
      <c r="T18" s="30"/>
      <c r="U18" s="30"/>
    </row>
    <row r="19" spans="1:21" x14ac:dyDescent="0.25">
      <c r="A19" s="30">
        <v>76</v>
      </c>
      <c r="B19" s="30" t="s">
        <v>189</v>
      </c>
      <c r="C19" s="30" t="s">
        <v>190</v>
      </c>
      <c r="D19" s="30" t="s">
        <v>105</v>
      </c>
      <c r="E19" s="30" t="s">
        <v>191</v>
      </c>
      <c r="F19" s="30" t="s">
        <v>128</v>
      </c>
      <c r="G19" s="31">
        <v>0</v>
      </c>
      <c r="H19" s="32"/>
      <c r="I19" s="32">
        <v>0</v>
      </c>
      <c r="J19" s="32">
        <v>0</v>
      </c>
      <c r="K19" s="32">
        <v>0</v>
      </c>
      <c r="L19" s="32">
        <v>0</v>
      </c>
      <c r="M19" s="32">
        <v>0</v>
      </c>
      <c r="N19" s="32">
        <v>0</v>
      </c>
      <c r="O19" s="32">
        <v>0</v>
      </c>
      <c r="P19" s="32">
        <v>0</v>
      </c>
      <c r="Q19" s="32">
        <v>0</v>
      </c>
      <c r="R19" s="30">
        <v>9</v>
      </c>
      <c r="S19" s="30" t="s">
        <v>20</v>
      </c>
      <c r="T19" s="30"/>
      <c r="U19" s="30"/>
    </row>
    <row r="20" spans="1:21" x14ac:dyDescent="0.25">
      <c r="A20" s="30">
        <v>116</v>
      </c>
      <c r="B20" s="30" t="s">
        <v>253</v>
      </c>
      <c r="C20" s="30" t="s">
        <v>254</v>
      </c>
      <c r="D20" s="30" t="s">
        <v>138</v>
      </c>
      <c r="E20" s="30" t="s">
        <v>100</v>
      </c>
      <c r="F20" s="30" t="s">
        <v>125</v>
      </c>
      <c r="G20" s="31">
        <v>0</v>
      </c>
      <c r="H20" s="32">
        <v>0</v>
      </c>
      <c r="I20" s="32">
        <v>0</v>
      </c>
      <c r="J20" s="32">
        <v>0</v>
      </c>
      <c r="K20" s="32">
        <v>0</v>
      </c>
      <c r="L20" s="32">
        <v>0</v>
      </c>
      <c r="M20" s="32">
        <v>0</v>
      </c>
      <c r="N20" s="32">
        <v>0</v>
      </c>
      <c r="O20" s="32">
        <v>0</v>
      </c>
      <c r="P20" s="32">
        <v>0</v>
      </c>
      <c r="Q20" s="32">
        <v>0</v>
      </c>
      <c r="R20" s="30">
        <v>10</v>
      </c>
      <c r="S20" s="30" t="s">
        <v>102</v>
      </c>
      <c r="T20" s="30"/>
      <c r="U20" s="30"/>
    </row>
    <row r="21" spans="1:21" x14ac:dyDescent="0.25">
      <c r="A21" s="30">
        <v>156</v>
      </c>
      <c r="B21" s="30" t="s">
        <v>232</v>
      </c>
      <c r="C21" s="30" t="s">
        <v>233</v>
      </c>
      <c r="D21" s="30" t="s">
        <v>138</v>
      </c>
      <c r="E21" s="30" t="s">
        <v>234</v>
      </c>
      <c r="F21" s="30" t="s">
        <v>206</v>
      </c>
      <c r="G21" s="31">
        <v>0</v>
      </c>
      <c r="H21" s="32">
        <v>0</v>
      </c>
      <c r="I21" s="32">
        <v>0</v>
      </c>
      <c r="J21" s="32">
        <v>0</v>
      </c>
      <c r="K21" s="32">
        <v>0</v>
      </c>
      <c r="L21" s="32">
        <v>0</v>
      </c>
      <c r="M21" s="32">
        <v>0</v>
      </c>
      <c r="N21" s="32">
        <v>0</v>
      </c>
      <c r="O21" s="32">
        <v>0</v>
      </c>
      <c r="P21" s="32"/>
      <c r="Q21" s="32">
        <v>0</v>
      </c>
      <c r="R21" s="30">
        <v>9</v>
      </c>
      <c r="S21" s="30" t="s">
        <v>27</v>
      </c>
      <c r="T21" s="30"/>
      <c r="U21" s="30"/>
    </row>
    <row r="22" spans="1:21" x14ac:dyDescent="0.25">
      <c r="A22" s="30">
        <v>188</v>
      </c>
      <c r="B22" s="30" t="s">
        <v>129</v>
      </c>
      <c r="C22" s="30" t="s">
        <v>130</v>
      </c>
      <c r="D22" s="30" t="s">
        <v>105</v>
      </c>
      <c r="E22" s="30" t="s">
        <v>95</v>
      </c>
      <c r="F22" s="30" t="s">
        <v>122</v>
      </c>
      <c r="G22" s="31">
        <v>0</v>
      </c>
      <c r="H22" s="32">
        <v>0</v>
      </c>
      <c r="I22" s="32">
        <v>0</v>
      </c>
      <c r="J22" s="32">
        <v>0</v>
      </c>
      <c r="K22" s="32">
        <v>0</v>
      </c>
      <c r="L22" s="32"/>
      <c r="M22" s="32">
        <v>0</v>
      </c>
      <c r="N22" s="32">
        <v>0</v>
      </c>
      <c r="O22" s="32">
        <v>0</v>
      </c>
      <c r="P22" s="32">
        <v>0</v>
      </c>
      <c r="Q22" s="32">
        <v>0</v>
      </c>
      <c r="R22" s="30">
        <v>9</v>
      </c>
      <c r="S22" s="30" t="s">
        <v>109</v>
      </c>
      <c r="T22" s="30"/>
      <c r="U22" s="30"/>
    </row>
    <row r="23" spans="1:21" x14ac:dyDescent="0.25">
      <c r="A23" s="30">
        <v>192</v>
      </c>
      <c r="B23" s="30" t="s">
        <v>140</v>
      </c>
      <c r="C23" s="30" t="s">
        <v>141</v>
      </c>
      <c r="D23" s="30" t="s">
        <v>105</v>
      </c>
      <c r="E23" s="30" t="s">
        <v>95</v>
      </c>
      <c r="F23" s="30" t="s">
        <v>108</v>
      </c>
      <c r="G23" s="31">
        <v>0</v>
      </c>
      <c r="H23" s="32">
        <v>0</v>
      </c>
      <c r="I23" s="32">
        <v>0</v>
      </c>
      <c r="J23" s="32">
        <v>0</v>
      </c>
      <c r="K23" s="32">
        <v>0</v>
      </c>
      <c r="L23" s="32">
        <v>0</v>
      </c>
      <c r="M23" s="32">
        <v>0</v>
      </c>
      <c r="N23" s="32">
        <v>0</v>
      </c>
      <c r="O23" s="32">
        <v>0</v>
      </c>
      <c r="P23" s="32">
        <v>0</v>
      </c>
      <c r="Q23" s="32">
        <v>0</v>
      </c>
      <c r="R23" s="30">
        <v>10</v>
      </c>
      <c r="S23" s="30" t="s">
        <v>102</v>
      </c>
      <c r="T23" s="30"/>
      <c r="U23" s="30"/>
    </row>
    <row r="24" spans="1:21" x14ac:dyDescent="0.25">
      <c r="A24" s="30">
        <v>214</v>
      </c>
      <c r="B24" s="30" t="s">
        <v>160</v>
      </c>
      <c r="C24" s="30" t="s">
        <v>161</v>
      </c>
      <c r="D24" s="30" t="s">
        <v>105</v>
      </c>
      <c r="E24" s="30" t="s">
        <v>95</v>
      </c>
      <c r="F24" s="30" t="s">
        <v>108</v>
      </c>
      <c r="G24" s="31">
        <v>0</v>
      </c>
      <c r="H24" s="32">
        <v>0</v>
      </c>
      <c r="I24" s="32">
        <v>0</v>
      </c>
      <c r="J24" s="32">
        <v>0</v>
      </c>
      <c r="K24" s="32">
        <v>0</v>
      </c>
      <c r="L24" s="32">
        <v>0</v>
      </c>
      <c r="M24" s="32">
        <v>0</v>
      </c>
      <c r="N24" s="32">
        <v>0</v>
      </c>
      <c r="O24" s="32">
        <v>0</v>
      </c>
      <c r="P24" s="32">
        <v>0</v>
      </c>
      <c r="Q24" s="32">
        <v>0</v>
      </c>
      <c r="R24" s="30">
        <v>10</v>
      </c>
      <c r="S24" s="30" t="s">
        <v>102</v>
      </c>
      <c r="T24" s="30"/>
      <c r="U24" s="30"/>
    </row>
    <row r="25" spans="1:21" x14ac:dyDescent="0.25">
      <c r="A25" s="30">
        <v>218</v>
      </c>
      <c r="B25" s="30" t="s">
        <v>172</v>
      </c>
      <c r="C25" s="30" t="s">
        <v>173</v>
      </c>
      <c r="D25" s="30" t="s">
        <v>105</v>
      </c>
      <c r="E25" s="30" t="s">
        <v>170</v>
      </c>
      <c r="F25" s="30" t="s">
        <v>122</v>
      </c>
      <c r="G25" s="31">
        <v>0</v>
      </c>
      <c r="H25" s="32">
        <v>0</v>
      </c>
      <c r="I25" s="32">
        <v>0</v>
      </c>
      <c r="J25" s="32">
        <v>0</v>
      </c>
      <c r="K25" s="32">
        <v>0</v>
      </c>
      <c r="L25" s="32">
        <v>0</v>
      </c>
      <c r="M25" s="32">
        <v>0</v>
      </c>
      <c r="N25" s="32">
        <v>0</v>
      </c>
      <c r="O25" s="32">
        <v>0</v>
      </c>
      <c r="P25" s="32">
        <v>0</v>
      </c>
      <c r="Q25" s="32">
        <v>0</v>
      </c>
      <c r="R25" s="30">
        <v>10</v>
      </c>
      <c r="S25" s="30" t="s">
        <v>102</v>
      </c>
      <c r="T25" s="30"/>
      <c r="U25" s="30"/>
    </row>
    <row r="26" spans="1:21" x14ac:dyDescent="0.25">
      <c r="A26" s="30">
        <v>818</v>
      </c>
      <c r="B26" s="30" t="s">
        <v>207</v>
      </c>
      <c r="C26" s="30" t="s">
        <v>208</v>
      </c>
      <c r="D26" s="30" t="s">
        <v>99</v>
      </c>
      <c r="E26" s="30" t="s">
        <v>100</v>
      </c>
      <c r="F26" s="30" t="s">
        <v>206</v>
      </c>
      <c r="G26" s="31">
        <v>0</v>
      </c>
      <c r="H26" s="32">
        <v>0</v>
      </c>
      <c r="I26" s="32">
        <v>0</v>
      </c>
      <c r="J26" s="32">
        <v>0</v>
      </c>
      <c r="K26" s="32">
        <v>0</v>
      </c>
      <c r="L26" s="32"/>
      <c r="M26" s="32">
        <v>0</v>
      </c>
      <c r="N26" s="32">
        <v>0</v>
      </c>
      <c r="O26" s="32">
        <v>0</v>
      </c>
      <c r="P26" s="32">
        <v>0</v>
      </c>
      <c r="Q26" s="32">
        <v>0</v>
      </c>
      <c r="R26" s="30">
        <v>9</v>
      </c>
      <c r="S26" s="30" t="s">
        <v>109</v>
      </c>
      <c r="T26" s="30"/>
      <c r="U26" s="30"/>
    </row>
    <row r="27" spans="1:21" x14ac:dyDescent="0.25">
      <c r="A27" s="30">
        <v>222</v>
      </c>
      <c r="B27" s="30" t="s">
        <v>220</v>
      </c>
      <c r="C27" s="30" t="s">
        <v>221</v>
      </c>
      <c r="D27" s="30" t="s">
        <v>105</v>
      </c>
      <c r="E27" s="30" t="s">
        <v>95</v>
      </c>
      <c r="F27" s="30" t="s">
        <v>206</v>
      </c>
      <c r="G27" s="31">
        <v>0</v>
      </c>
      <c r="H27" s="32">
        <v>0</v>
      </c>
      <c r="I27" s="32">
        <v>0</v>
      </c>
      <c r="J27" s="32">
        <v>0</v>
      </c>
      <c r="K27" s="32">
        <v>0</v>
      </c>
      <c r="L27" s="32">
        <v>0</v>
      </c>
      <c r="M27" s="32">
        <v>0</v>
      </c>
      <c r="N27" s="32">
        <v>0</v>
      </c>
      <c r="O27" s="32">
        <v>0</v>
      </c>
      <c r="P27" s="32">
        <v>0</v>
      </c>
      <c r="Q27" s="32">
        <v>0</v>
      </c>
      <c r="R27" s="30">
        <v>10</v>
      </c>
      <c r="S27" s="30" t="s">
        <v>102</v>
      </c>
      <c r="T27" s="30"/>
      <c r="U27" s="30"/>
    </row>
    <row r="28" spans="1:21" x14ac:dyDescent="0.25">
      <c r="A28" s="30">
        <v>748</v>
      </c>
      <c r="B28" s="30" t="s">
        <v>257</v>
      </c>
      <c r="C28" s="30" t="s">
        <v>258</v>
      </c>
      <c r="D28" s="30" t="s">
        <v>146</v>
      </c>
      <c r="E28" s="30" t="s">
        <v>95</v>
      </c>
      <c r="F28" s="30" t="s">
        <v>206</v>
      </c>
      <c r="G28" s="31">
        <v>0</v>
      </c>
      <c r="H28" s="32">
        <v>0</v>
      </c>
      <c r="I28" s="32">
        <v>0</v>
      </c>
      <c r="J28" s="32">
        <v>0</v>
      </c>
      <c r="K28" s="32">
        <v>0</v>
      </c>
      <c r="L28" s="32">
        <v>0</v>
      </c>
      <c r="M28" s="32">
        <v>0</v>
      </c>
      <c r="N28" s="32">
        <v>0</v>
      </c>
      <c r="O28" s="32">
        <v>0</v>
      </c>
      <c r="P28" s="32">
        <v>0</v>
      </c>
      <c r="Q28" s="32">
        <v>0</v>
      </c>
      <c r="R28" s="30">
        <v>10</v>
      </c>
      <c r="S28" s="30" t="s">
        <v>102</v>
      </c>
      <c r="T28" s="30"/>
      <c r="U28" s="30"/>
    </row>
    <row r="29" spans="1:21" x14ac:dyDescent="0.25">
      <c r="A29" s="30">
        <v>242</v>
      </c>
      <c r="B29" s="30" t="s">
        <v>192</v>
      </c>
      <c r="C29" s="30" t="s">
        <v>193</v>
      </c>
      <c r="D29" s="30" t="s">
        <v>138</v>
      </c>
      <c r="E29" s="30" t="s">
        <v>95</v>
      </c>
      <c r="F29" s="30" t="s">
        <v>171</v>
      </c>
      <c r="G29" s="31">
        <v>0</v>
      </c>
      <c r="H29" s="32">
        <v>0</v>
      </c>
      <c r="I29" s="32">
        <v>0</v>
      </c>
      <c r="J29" s="32">
        <v>0</v>
      </c>
      <c r="K29" s="32">
        <v>0</v>
      </c>
      <c r="L29" s="32">
        <v>0</v>
      </c>
      <c r="M29" s="32">
        <v>0</v>
      </c>
      <c r="N29" s="32">
        <v>0</v>
      </c>
      <c r="O29" s="32">
        <v>0</v>
      </c>
      <c r="P29" s="32">
        <v>0</v>
      </c>
      <c r="Q29" s="32">
        <v>0</v>
      </c>
      <c r="R29" s="30">
        <v>10</v>
      </c>
      <c r="S29" s="30" t="s">
        <v>102</v>
      </c>
      <c r="T29" s="30"/>
      <c r="U29" s="30"/>
    </row>
    <row r="30" spans="1:21" x14ac:dyDescent="0.25">
      <c r="A30" s="30">
        <v>268</v>
      </c>
      <c r="B30" s="30" t="s">
        <v>120</v>
      </c>
      <c r="C30" s="30" t="s">
        <v>121</v>
      </c>
      <c r="D30" s="30" t="s">
        <v>94</v>
      </c>
      <c r="E30" s="30" t="s">
        <v>95</v>
      </c>
      <c r="F30" s="30" t="s">
        <v>122</v>
      </c>
      <c r="G30" s="31">
        <v>0</v>
      </c>
      <c r="H30" s="32">
        <v>0</v>
      </c>
      <c r="I30" s="32">
        <v>0</v>
      </c>
      <c r="J30" s="32">
        <v>0</v>
      </c>
      <c r="K30" s="32">
        <v>0</v>
      </c>
      <c r="L30" s="32">
        <v>0</v>
      </c>
      <c r="M30" s="32">
        <v>0</v>
      </c>
      <c r="N30" s="32">
        <v>0</v>
      </c>
      <c r="O30" s="32">
        <v>0</v>
      </c>
      <c r="P30" s="32">
        <v>0</v>
      </c>
      <c r="Q30" s="32">
        <v>0</v>
      </c>
      <c r="R30" s="30">
        <v>10</v>
      </c>
      <c r="S30" s="30" t="s">
        <v>102</v>
      </c>
      <c r="T30" s="30"/>
      <c r="U30" s="30"/>
    </row>
    <row r="31" spans="1:21" x14ac:dyDescent="0.25">
      <c r="A31" s="30">
        <v>288</v>
      </c>
      <c r="B31" s="30" t="s">
        <v>272</v>
      </c>
      <c r="C31" s="30" t="s">
        <v>273</v>
      </c>
      <c r="D31" s="30" t="s">
        <v>146</v>
      </c>
      <c r="E31" s="30" t="s">
        <v>95</v>
      </c>
      <c r="F31" s="30" t="s">
        <v>101</v>
      </c>
      <c r="G31" s="31">
        <v>0</v>
      </c>
      <c r="H31" s="32">
        <v>0</v>
      </c>
      <c r="I31" s="32">
        <v>0</v>
      </c>
      <c r="J31" s="32">
        <v>0</v>
      </c>
      <c r="K31" s="32">
        <v>0</v>
      </c>
      <c r="L31" s="32">
        <v>0</v>
      </c>
      <c r="M31" s="32">
        <v>0</v>
      </c>
      <c r="N31" s="32">
        <v>0</v>
      </c>
      <c r="O31" s="32">
        <v>0</v>
      </c>
      <c r="P31" s="32">
        <v>0</v>
      </c>
      <c r="Q31" s="32">
        <v>0</v>
      </c>
      <c r="R31" s="30">
        <v>10</v>
      </c>
      <c r="S31" s="30" t="s">
        <v>102</v>
      </c>
      <c r="T31" s="30"/>
      <c r="U31" s="30"/>
    </row>
    <row r="32" spans="1:21" x14ac:dyDescent="0.25">
      <c r="A32" s="30">
        <v>328</v>
      </c>
      <c r="B32" s="30" t="s">
        <v>174</v>
      </c>
      <c r="C32" s="30" t="s">
        <v>175</v>
      </c>
      <c r="D32" s="30" t="s">
        <v>105</v>
      </c>
      <c r="E32" s="30" t="s">
        <v>95</v>
      </c>
      <c r="F32" s="30" t="s">
        <v>114</v>
      </c>
      <c r="G32" s="31">
        <v>0</v>
      </c>
      <c r="H32" s="32">
        <v>0</v>
      </c>
      <c r="I32" s="32">
        <v>0</v>
      </c>
      <c r="J32" s="32">
        <v>0</v>
      </c>
      <c r="K32" s="32">
        <v>0</v>
      </c>
      <c r="L32" s="32">
        <v>0</v>
      </c>
      <c r="M32" s="32">
        <v>0</v>
      </c>
      <c r="N32" s="32">
        <v>0</v>
      </c>
      <c r="O32" s="32">
        <v>0</v>
      </c>
      <c r="P32" s="32">
        <v>0</v>
      </c>
      <c r="Q32" s="32">
        <v>0</v>
      </c>
      <c r="R32" s="30">
        <v>10</v>
      </c>
      <c r="S32" s="30" t="s">
        <v>102</v>
      </c>
      <c r="T32" s="30"/>
      <c r="U32" s="30"/>
    </row>
    <row r="33" spans="1:21" x14ac:dyDescent="0.25">
      <c r="A33" s="30">
        <v>340</v>
      </c>
      <c r="B33" s="30" t="s">
        <v>235</v>
      </c>
      <c r="C33" s="30" t="s">
        <v>236</v>
      </c>
      <c r="D33" s="30" t="s">
        <v>105</v>
      </c>
      <c r="E33" s="30" t="s">
        <v>95</v>
      </c>
      <c r="F33" s="30" t="s">
        <v>108</v>
      </c>
      <c r="G33" s="31">
        <v>0</v>
      </c>
      <c r="H33" s="32">
        <v>0</v>
      </c>
      <c r="I33" s="32">
        <v>0</v>
      </c>
      <c r="J33" s="32">
        <v>0</v>
      </c>
      <c r="K33" s="32">
        <v>0</v>
      </c>
      <c r="L33" s="32">
        <v>0</v>
      </c>
      <c r="M33" s="32">
        <v>0</v>
      </c>
      <c r="N33" s="32">
        <v>0</v>
      </c>
      <c r="O33" s="32">
        <v>0</v>
      </c>
      <c r="P33" s="32">
        <v>0</v>
      </c>
      <c r="Q33" s="32">
        <v>0</v>
      </c>
      <c r="R33" s="30">
        <v>10</v>
      </c>
      <c r="S33" s="30" t="s">
        <v>102</v>
      </c>
      <c r="T33" s="30"/>
      <c r="U33" s="30"/>
    </row>
    <row r="34" spans="1:21" x14ac:dyDescent="0.25">
      <c r="A34" s="30">
        <v>360</v>
      </c>
      <c r="B34" s="30" t="s">
        <v>178</v>
      </c>
      <c r="C34" s="30" t="s">
        <v>179</v>
      </c>
      <c r="D34" s="30" t="s">
        <v>138</v>
      </c>
      <c r="E34" s="30" t="s">
        <v>100</v>
      </c>
      <c r="F34" s="30" t="s">
        <v>180</v>
      </c>
      <c r="G34" s="31">
        <v>0</v>
      </c>
      <c r="H34" s="32"/>
      <c r="I34" s="32">
        <v>0</v>
      </c>
      <c r="J34" s="32">
        <v>0</v>
      </c>
      <c r="K34" s="32">
        <v>0</v>
      </c>
      <c r="L34" s="32">
        <v>0</v>
      </c>
      <c r="M34" s="32">
        <v>0</v>
      </c>
      <c r="N34" s="32">
        <v>0</v>
      </c>
      <c r="O34" s="32">
        <v>0</v>
      </c>
      <c r="P34" s="32">
        <v>0</v>
      </c>
      <c r="Q34" s="32">
        <v>0</v>
      </c>
      <c r="R34" s="30">
        <v>9</v>
      </c>
      <c r="S34" s="30" t="s">
        <v>20</v>
      </c>
      <c r="T34" s="30"/>
      <c r="U34" s="30"/>
    </row>
    <row r="35" spans="1:21" x14ac:dyDescent="0.25">
      <c r="A35" s="30">
        <v>368</v>
      </c>
      <c r="B35" s="30" t="s">
        <v>209</v>
      </c>
      <c r="C35" s="30" t="s">
        <v>210</v>
      </c>
      <c r="D35" s="30" t="s">
        <v>99</v>
      </c>
      <c r="E35" s="30" t="s">
        <v>95</v>
      </c>
      <c r="F35" s="30" t="s">
        <v>122</v>
      </c>
      <c r="G35" s="31">
        <v>0</v>
      </c>
      <c r="H35" s="32">
        <v>0</v>
      </c>
      <c r="I35" s="32">
        <v>0</v>
      </c>
      <c r="J35" s="32">
        <v>0</v>
      </c>
      <c r="K35" s="32">
        <v>0</v>
      </c>
      <c r="L35" s="32">
        <v>0</v>
      </c>
      <c r="M35" s="32">
        <v>0</v>
      </c>
      <c r="N35" s="32">
        <v>0</v>
      </c>
      <c r="O35" s="32">
        <v>0</v>
      </c>
      <c r="P35" s="32">
        <v>0</v>
      </c>
      <c r="Q35" s="32">
        <v>0</v>
      </c>
      <c r="R35" s="30">
        <v>10</v>
      </c>
      <c r="S35" s="30" t="s">
        <v>102</v>
      </c>
      <c r="T35" s="30"/>
      <c r="U35" s="30"/>
    </row>
    <row r="36" spans="1:21" x14ac:dyDescent="0.25">
      <c r="A36" s="30">
        <v>388</v>
      </c>
      <c r="B36" s="30" t="s">
        <v>183</v>
      </c>
      <c r="C36" s="30" t="s">
        <v>184</v>
      </c>
      <c r="D36" s="30" t="s">
        <v>105</v>
      </c>
      <c r="E36" s="30" t="s">
        <v>185</v>
      </c>
      <c r="F36" s="30" t="s">
        <v>122</v>
      </c>
      <c r="G36" s="31">
        <v>0</v>
      </c>
      <c r="H36" s="32">
        <v>0</v>
      </c>
      <c r="I36" s="32"/>
      <c r="J36" s="32">
        <v>0</v>
      </c>
      <c r="K36" s="32">
        <v>0</v>
      </c>
      <c r="L36" s="32">
        <v>0</v>
      </c>
      <c r="M36" s="32">
        <v>0</v>
      </c>
      <c r="N36" s="32">
        <v>0</v>
      </c>
      <c r="O36" s="32">
        <v>0</v>
      </c>
      <c r="P36" s="32">
        <v>0</v>
      </c>
      <c r="Q36" s="32">
        <v>0</v>
      </c>
      <c r="R36" s="30">
        <v>9</v>
      </c>
      <c r="S36" s="30" t="s">
        <v>21</v>
      </c>
      <c r="T36" s="30"/>
      <c r="U36" s="30"/>
    </row>
    <row r="37" spans="1:21" x14ac:dyDescent="0.25">
      <c r="A37" s="30">
        <v>400</v>
      </c>
      <c r="B37" s="30" t="s">
        <v>97</v>
      </c>
      <c r="C37" s="30" t="s">
        <v>98</v>
      </c>
      <c r="D37" s="30" t="s">
        <v>99</v>
      </c>
      <c r="E37" s="30" t="s">
        <v>100</v>
      </c>
      <c r="F37" s="30" t="s">
        <v>101</v>
      </c>
      <c r="G37" s="31">
        <v>0</v>
      </c>
      <c r="H37" s="32">
        <v>0</v>
      </c>
      <c r="I37" s="32">
        <v>0</v>
      </c>
      <c r="J37" s="32">
        <v>0</v>
      </c>
      <c r="K37" s="32">
        <v>0</v>
      </c>
      <c r="L37" s="32">
        <v>0</v>
      </c>
      <c r="M37" s="32">
        <v>0</v>
      </c>
      <c r="N37" s="32">
        <v>0</v>
      </c>
      <c r="O37" s="32">
        <v>0</v>
      </c>
      <c r="P37" s="32">
        <v>0</v>
      </c>
      <c r="Q37" s="32">
        <v>0</v>
      </c>
      <c r="R37" s="30">
        <v>10</v>
      </c>
      <c r="S37" s="30" t="s">
        <v>102</v>
      </c>
      <c r="T37" s="30"/>
      <c r="U37" s="30"/>
    </row>
    <row r="38" spans="1:21" x14ac:dyDescent="0.25">
      <c r="A38" s="30">
        <v>398</v>
      </c>
      <c r="B38" s="30" t="s">
        <v>126</v>
      </c>
      <c r="C38" s="30" t="s">
        <v>127</v>
      </c>
      <c r="D38" s="30" t="s">
        <v>94</v>
      </c>
      <c r="E38" s="30" t="s">
        <v>95</v>
      </c>
      <c r="F38" s="30" t="s">
        <v>128</v>
      </c>
      <c r="G38" s="31">
        <v>0</v>
      </c>
      <c r="H38" s="32">
        <v>0</v>
      </c>
      <c r="I38" s="32">
        <v>0</v>
      </c>
      <c r="J38" s="32">
        <v>0</v>
      </c>
      <c r="K38" s="32">
        <v>0</v>
      </c>
      <c r="L38" s="32">
        <v>0</v>
      </c>
      <c r="M38" s="32">
        <v>0</v>
      </c>
      <c r="N38" s="32">
        <v>0</v>
      </c>
      <c r="O38" s="32">
        <v>0</v>
      </c>
      <c r="P38" s="32">
        <v>0</v>
      </c>
      <c r="Q38" s="32">
        <v>0</v>
      </c>
      <c r="R38" s="30">
        <v>10</v>
      </c>
      <c r="S38" s="30" t="s">
        <v>102</v>
      </c>
      <c r="T38" s="30"/>
      <c r="U38" s="30"/>
    </row>
    <row r="39" spans="1:21" x14ac:dyDescent="0.25">
      <c r="A39" s="30">
        <v>296</v>
      </c>
      <c r="B39" s="30" t="s">
        <v>263</v>
      </c>
      <c r="C39" s="30" t="s">
        <v>264</v>
      </c>
      <c r="D39" s="30" t="s">
        <v>138</v>
      </c>
      <c r="E39" s="30" t="s">
        <v>95</v>
      </c>
      <c r="F39" s="30" t="s">
        <v>117</v>
      </c>
      <c r="G39" s="31">
        <v>0</v>
      </c>
      <c r="H39" s="32">
        <v>0</v>
      </c>
      <c r="I39" s="32">
        <v>0</v>
      </c>
      <c r="J39" s="32">
        <v>0</v>
      </c>
      <c r="K39" s="32">
        <v>0</v>
      </c>
      <c r="L39" s="32">
        <v>0</v>
      </c>
      <c r="M39" s="32">
        <v>0</v>
      </c>
      <c r="N39" s="32">
        <v>0</v>
      </c>
      <c r="O39" s="32">
        <v>0</v>
      </c>
      <c r="P39" s="32">
        <v>0</v>
      </c>
      <c r="Q39" s="32">
        <v>0</v>
      </c>
      <c r="R39" s="30">
        <v>10</v>
      </c>
      <c r="S39" s="30" t="s">
        <v>102</v>
      </c>
      <c r="T39" s="30"/>
      <c r="U39" s="30"/>
    </row>
    <row r="40" spans="1:21" x14ac:dyDescent="0.25">
      <c r="A40" s="30">
        <v>417</v>
      </c>
      <c r="B40" s="30" t="s">
        <v>158</v>
      </c>
      <c r="C40" s="30" t="s">
        <v>159</v>
      </c>
      <c r="D40" s="30" t="s">
        <v>94</v>
      </c>
      <c r="E40" s="30" t="s">
        <v>95</v>
      </c>
      <c r="F40" s="30" t="s">
        <v>122</v>
      </c>
      <c r="G40" s="31">
        <v>0</v>
      </c>
      <c r="H40" s="32">
        <v>0</v>
      </c>
      <c r="I40" s="32">
        <v>0</v>
      </c>
      <c r="J40" s="32">
        <v>0</v>
      </c>
      <c r="K40" s="32">
        <v>0</v>
      </c>
      <c r="L40" s="32">
        <v>0</v>
      </c>
      <c r="M40" s="32">
        <v>0</v>
      </c>
      <c r="N40" s="32">
        <v>0</v>
      </c>
      <c r="O40" s="32">
        <v>0</v>
      </c>
      <c r="P40" s="32">
        <v>0</v>
      </c>
      <c r="Q40" s="32">
        <v>0</v>
      </c>
      <c r="R40" s="30">
        <v>10</v>
      </c>
      <c r="S40" s="30" t="s">
        <v>102</v>
      </c>
      <c r="T40" s="30"/>
      <c r="U40" s="30"/>
    </row>
    <row r="41" spans="1:21" x14ac:dyDescent="0.25">
      <c r="A41" s="30">
        <v>426</v>
      </c>
      <c r="B41" s="30" t="s">
        <v>259</v>
      </c>
      <c r="C41" s="30" t="s">
        <v>260</v>
      </c>
      <c r="D41" s="30" t="s">
        <v>146</v>
      </c>
      <c r="E41" s="30" t="s">
        <v>95</v>
      </c>
      <c r="F41" s="30" t="s">
        <v>122</v>
      </c>
      <c r="G41" s="31">
        <v>0</v>
      </c>
      <c r="H41" s="32">
        <v>0</v>
      </c>
      <c r="I41" s="32">
        <v>0</v>
      </c>
      <c r="J41" s="32">
        <v>0</v>
      </c>
      <c r="K41" s="32">
        <v>0</v>
      </c>
      <c r="L41" s="32"/>
      <c r="M41" s="32">
        <v>0</v>
      </c>
      <c r="N41" s="32">
        <v>0</v>
      </c>
      <c r="O41" s="32">
        <v>0</v>
      </c>
      <c r="P41" s="32">
        <v>0</v>
      </c>
      <c r="Q41" s="32">
        <v>0</v>
      </c>
      <c r="R41" s="30">
        <v>9</v>
      </c>
      <c r="S41" s="30" t="s">
        <v>109</v>
      </c>
      <c r="T41" s="30"/>
      <c r="U41" s="30"/>
    </row>
    <row r="42" spans="1:21" x14ac:dyDescent="0.25">
      <c r="A42" s="30">
        <v>434</v>
      </c>
      <c r="B42" s="30" t="s">
        <v>203</v>
      </c>
      <c r="C42" s="30" t="s">
        <v>204</v>
      </c>
      <c r="D42" s="30" t="s">
        <v>99</v>
      </c>
      <c r="E42" s="30" t="s">
        <v>205</v>
      </c>
      <c r="F42" s="30" t="s">
        <v>206</v>
      </c>
      <c r="G42" s="31">
        <v>0</v>
      </c>
      <c r="H42" s="32">
        <v>0</v>
      </c>
      <c r="I42" s="32">
        <v>0</v>
      </c>
      <c r="J42" s="32">
        <v>0</v>
      </c>
      <c r="K42" s="32">
        <v>0</v>
      </c>
      <c r="L42" s="32">
        <v>0</v>
      </c>
      <c r="M42" s="32">
        <v>0</v>
      </c>
      <c r="N42" s="32">
        <v>0</v>
      </c>
      <c r="O42" s="32">
        <v>0</v>
      </c>
      <c r="P42" s="32">
        <v>0</v>
      </c>
      <c r="Q42" s="32">
        <v>0</v>
      </c>
      <c r="R42" s="30">
        <v>10</v>
      </c>
      <c r="S42" s="30" t="s">
        <v>102</v>
      </c>
      <c r="T42" s="30"/>
      <c r="U42" s="30"/>
    </row>
    <row r="43" spans="1:21" x14ac:dyDescent="0.25">
      <c r="A43" s="30">
        <v>462</v>
      </c>
      <c r="B43" s="30" t="s">
        <v>194</v>
      </c>
      <c r="C43" s="30" t="s">
        <v>195</v>
      </c>
      <c r="D43" s="30" t="s">
        <v>196</v>
      </c>
      <c r="E43" s="30" t="s">
        <v>100</v>
      </c>
      <c r="F43" s="30" t="s">
        <v>197</v>
      </c>
      <c r="G43" s="31">
        <v>0</v>
      </c>
      <c r="H43" s="32">
        <v>0</v>
      </c>
      <c r="I43" s="32">
        <v>0</v>
      </c>
      <c r="J43" s="32">
        <v>0</v>
      </c>
      <c r="K43" s="32">
        <v>0</v>
      </c>
      <c r="L43" s="32">
        <v>0</v>
      </c>
      <c r="M43" s="32">
        <v>0</v>
      </c>
      <c r="N43" s="32">
        <v>0</v>
      </c>
      <c r="O43" s="32">
        <v>0</v>
      </c>
      <c r="P43" s="32">
        <v>0</v>
      </c>
      <c r="Q43" s="32">
        <v>0</v>
      </c>
      <c r="R43" s="30">
        <v>10</v>
      </c>
      <c r="S43" s="30" t="s">
        <v>102</v>
      </c>
      <c r="T43" s="30"/>
      <c r="U43" s="30"/>
    </row>
    <row r="44" spans="1:21" x14ac:dyDescent="0.25">
      <c r="A44" s="30">
        <v>484</v>
      </c>
      <c r="B44" s="30" t="s">
        <v>168</v>
      </c>
      <c r="C44" s="30" t="s">
        <v>169</v>
      </c>
      <c r="D44" s="30" t="s">
        <v>105</v>
      </c>
      <c r="E44" s="30" t="s">
        <v>170</v>
      </c>
      <c r="F44" s="30" t="s">
        <v>171</v>
      </c>
      <c r="G44" s="31">
        <v>0</v>
      </c>
      <c r="H44" s="32">
        <v>0</v>
      </c>
      <c r="I44" s="32"/>
      <c r="J44" s="32">
        <v>0</v>
      </c>
      <c r="K44" s="32">
        <v>0</v>
      </c>
      <c r="L44" s="32">
        <v>0</v>
      </c>
      <c r="M44" s="32">
        <v>0</v>
      </c>
      <c r="N44" s="32">
        <v>0</v>
      </c>
      <c r="O44" s="32">
        <v>0</v>
      </c>
      <c r="P44" s="32">
        <v>0</v>
      </c>
      <c r="Q44" s="32">
        <v>0</v>
      </c>
      <c r="R44" s="30">
        <v>9</v>
      </c>
      <c r="S44" s="30" t="s">
        <v>21</v>
      </c>
      <c r="T44" s="30"/>
      <c r="U44" s="30"/>
    </row>
    <row r="45" spans="1:21" x14ac:dyDescent="0.25">
      <c r="A45" s="30">
        <v>498</v>
      </c>
      <c r="B45" s="30" t="s">
        <v>164</v>
      </c>
      <c r="C45" s="30" t="s">
        <v>165</v>
      </c>
      <c r="D45" s="30" t="s">
        <v>94</v>
      </c>
      <c r="E45" s="30" t="s">
        <v>95</v>
      </c>
      <c r="F45" s="30" t="s">
        <v>96</v>
      </c>
      <c r="G45" s="31">
        <v>0</v>
      </c>
      <c r="H45" s="32">
        <v>0</v>
      </c>
      <c r="I45" s="32">
        <v>0</v>
      </c>
      <c r="J45" s="32">
        <v>0</v>
      </c>
      <c r="K45" s="32">
        <v>0</v>
      </c>
      <c r="L45" s="32">
        <v>0</v>
      </c>
      <c r="M45" s="32">
        <v>0</v>
      </c>
      <c r="N45" s="32">
        <v>0</v>
      </c>
      <c r="O45" s="32">
        <v>0</v>
      </c>
      <c r="P45" s="32">
        <v>0</v>
      </c>
      <c r="Q45" s="32">
        <v>0</v>
      </c>
      <c r="R45" s="30">
        <v>10</v>
      </c>
      <c r="S45" s="30" t="s">
        <v>102</v>
      </c>
      <c r="T45" s="30"/>
      <c r="U45" s="30"/>
    </row>
    <row r="46" spans="1:21" x14ac:dyDescent="0.25">
      <c r="A46" s="30">
        <v>496</v>
      </c>
      <c r="B46" s="30" t="s">
        <v>237</v>
      </c>
      <c r="C46" s="30" t="s">
        <v>238</v>
      </c>
      <c r="D46" s="30" t="s">
        <v>138</v>
      </c>
      <c r="E46" s="30" t="s">
        <v>95</v>
      </c>
      <c r="F46" s="30" t="s">
        <v>122</v>
      </c>
      <c r="G46" s="31">
        <v>0</v>
      </c>
      <c r="H46" s="32">
        <v>0</v>
      </c>
      <c r="I46" s="32">
        <v>0</v>
      </c>
      <c r="J46" s="32">
        <v>0</v>
      </c>
      <c r="K46" s="32">
        <v>0</v>
      </c>
      <c r="L46" s="32">
        <v>0</v>
      </c>
      <c r="M46" s="32">
        <v>0</v>
      </c>
      <c r="N46" s="32">
        <v>0</v>
      </c>
      <c r="O46" s="32">
        <v>0</v>
      </c>
      <c r="P46" s="32">
        <v>0</v>
      </c>
      <c r="Q46" s="32">
        <v>0</v>
      </c>
      <c r="R46" s="30">
        <v>10</v>
      </c>
      <c r="S46" s="30" t="s">
        <v>102</v>
      </c>
      <c r="T46" s="30"/>
      <c r="U46" s="30"/>
    </row>
    <row r="47" spans="1:21" x14ac:dyDescent="0.25">
      <c r="A47" s="30">
        <v>499</v>
      </c>
      <c r="B47" s="30" t="s">
        <v>152</v>
      </c>
      <c r="C47" s="30" t="s">
        <v>153</v>
      </c>
      <c r="D47" s="30" t="s">
        <v>94</v>
      </c>
      <c r="E47" s="30" t="s">
        <v>95</v>
      </c>
      <c r="F47" s="30" t="s">
        <v>122</v>
      </c>
      <c r="G47" s="31">
        <v>0</v>
      </c>
      <c r="H47" s="32">
        <v>0</v>
      </c>
      <c r="I47" s="32">
        <v>0</v>
      </c>
      <c r="J47" s="32">
        <v>0</v>
      </c>
      <c r="K47" s="32">
        <v>0</v>
      </c>
      <c r="L47" s="32">
        <v>0</v>
      </c>
      <c r="M47" s="32">
        <v>0</v>
      </c>
      <c r="N47" s="32">
        <v>0</v>
      </c>
      <c r="O47" s="32">
        <v>0</v>
      </c>
      <c r="P47" s="32">
        <v>0</v>
      </c>
      <c r="Q47" s="32">
        <v>0</v>
      </c>
      <c r="R47" s="30">
        <v>10</v>
      </c>
      <c r="S47" s="30" t="s">
        <v>102</v>
      </c>
      <c r="T47" s="30"/>
      <c r="U47" s="30"/>
    </row>
    <row r="48" spans="1:21" x14ac:dyDescent="0.25">
      <c r="A48" s="30">
        <v>516</v>
      </c>
      <c r="B48" s="30" t="s">
        <v>278</v>
      </c>
      <c r="C48" s="30" t="s">
        <v>279</v>
      </c>
      <c r="D48" s="30" t="s">
        <v>146</v>
      </c>
      <c r="E48" s="30" t="s">
        <v>100</v>
      </c>
      <c r="F48" s="30" t="s">
        <v>280</v>
      </c>
      <c r="G48" s="31">
        <v>0</v>
      </c>
      <c r="H48" s="32">
        <v>0</v>
      </c>
      <c r="I48" s="32">
        <v>0</v>
      </c>
      <c r="J48" s="32">
        <v>0</v>
      </c>
      <c r="K48" s="32">
        <v>0</v>
      </c>
      <c r="L48" s="32">
        <v>0</v>
      </c>
      <c r="M48" s="32">
        <v>0</v>
      </c>
      <c r="N48" s="32">
        <v>0</v>
      </c>
      <c r="O48" s="32">
        <v>0</v>
      </c>
      <c r="P48" s="32">
        <v>0</v>
      </c>
      <c r="Q48" s="32">
        <v>0</v>
      </c>
      <c r="R48" s="30">
        <v>10</v>
      </c>
      <c r="S48" s="30" t="s">
        <v>102</v>
      </c>
      <c r="T48" s="30"/>
      <c r="U48" s="30"/>
    </row>
    <row r="49" spans="1:21" x14ac:dyDescent="0.25">
      <c r="A49" s="30">
        <v>524</v>
      </c>
      <c r="B49" s="30" t="s">
        <v>255</v>
      </c>
      <c r="C49" s="30" t="s">
        <v>256</v>
      </c>
      <c r="D49" s="30" t="s">
        <v>196</v>
      </c>
      <c r="E49" s="30" t="s">
        <v>95</v>
      </c>
      <c r="F49" s="30" t="s">
        <v>108</v>
      </c>
      <c r="G49" s="31">
        <v>0</v>
      </c>
      <c r="H49" s="32">
        <v>0</v>
      </c>
      <c r="I49" s="32">
        <v>0</v>
      </c>
      <c r="J49" s="32">
        <v>0</v>
      </c>
      <c r="K49" s="32">
        <v>0</v>
      </c>
      <c r="L49" s="32">
        <v>0</v>
      </c>
      <c r="M49" s="32">
        <v>0</v>
      </c>
      <c r="N49" s="32">
        <v>0</v>
      </c>
      <c r="O49" s="32">
        <v>0</v>
      </c>
      <c r="P49" s="32">
        <v>0</v>
      </c>
      <c r="Q49" s="32">
        <v>0</v>
      </c>
      <c r="R49" s="30">
        <v>10</v>
      </c>
      <c r="S49" s="30" t="s">
        <v>102</v>
      </c>
      <c r="T49" s="30"/>
      <c r="U49" s="30"/>
    </row>
    <row r="50" spans="1:21" x14ac:dyDescent="0.25">
      <c r="A50" s="30">
        <v>558</v>
      </c>
      <c r="B50" s="30" t="s">
        <v>243</v>
      </c>
      <c r="C50" s="30" t="s">
        <v>244</v>
      </c>
      <c r="D50" s="30" t="s">
        <v>105</v>
      </c>
      <c r="E50" s="30" t="s">
        <v>100</v>
      </c>
      <c r="F50" s="30" t="s">
        <v>188</v>
      </c>
      <c r="G50" s="31">
        <v>0</v>
      </c>
      <c r="H50" s="32">
        <v>0</v>
      </c>
      <c r="I50" s="32">
        <v>0</v>
      </c>
      <c r="J50" s="32">
        <v>0</v>
      </c>
      <c r="K50" s="32">
        <v>0</v>
      </c>
      <c r="L50" s="32">
        <v>0</v>
      </c>
      <c r="M50" s="32">
        <v>0</v>
      </c>
      <c r="N50" s="32">
        <v>0</v>
      </c>
      <c r="O50" s="32">
        <v>0</v>
      </c>
      <c r="P50" s="32">
        <v>0</v>
      </c>
      <c r="Q50" s="32">
        <v>0</v>
      </c>
      <c r="R50" s="30">
        <v>10</v>
      </c>
      <c r="S50" s="30" t="s">
        <v>102</v>
      </c>
      <c r="T50" s="30"/>
      <c r="U50" s="30"/>
    </row>
    <row r="51" spans="1:21" x14ac:dyDescent="0.25">
      <c r="A51" s="30">
        <v>807</v>
      </c>
      <c r="B51" s="30" t="s">
        <v>115</v>
      </c>
      <c r="C51" s="30" t="s">
        <v>116</v>
      </c>
      <c r="D51" s="30" t="s">
        <v>94</v>
      </c>
      <c r="E51" s="30" t="s">
        <v>95</v>
      </c>
      <c r="F51" s="30" t="s">
        <v>117</v>
      </c>
      <c r="G51" s="31">
        <v>0</v>
      </c>
      <c r="H51" s="32">
        <v>0</v>
      </c>
      <c r="I51" s="32">
        <v>0</v>
      </c>
      <c r="J51" s="32">
        <v>0</v>
      </c>
      <c r="K51" s="32">
        <v>0</v>
      </c>
      <c r="L51" s="32">
        <v>0</v>
      </c>
      <c r="M51" s="32">
        <v>0</v>
      </c>
      <c r="N51" s="32">
        <v>0</v>
      </c>
      <c r="O51" s="32">
        <v>0</v>
      </c>
      <c r="P51" s="32">
        <v>0</v>
      </c>
      <c r="Q51" s="32">
        <v>0</v>
      </c>
      <c r="R51" s="30">
        <v>10</v>
      </c>
      <c r="S51" s="30" t="s">
        <v>102</v>
      </c>
      <c r="T51" s="30"/>
      <c r="U51" s="30"/>
    </row>
    <row r="52" spans="1:21" x14ac:dyDescent="0.25">
      <c r="A52" s="30">
        <v>275</v>
      </c>
      <c r="B52" s="30" t="s">
        <v>118</v>
      </c>
      <c r="C52" s="30" t="s">
        <v>119</v>
      </c>
      <c r="D52" s="30" t="s">
        <v>99</v>
      </c>
      <c r="E52" s="30" t="s">
        <v>95</v>
      </c>
      <c r="F52" s="30" t="s">
        <v>114</v>
      </c>
      <c r="G52" s="31">
        <v>0</v>
      </c>
      <c r="H52" s="32">
        <v>0</v>
      </c>
      <c r="I52" s="32">
        <v>0</v>
      </c>
      <c r="J52" s="32">
        <v>0</v>
      </c>
      <c r="K52" s="32">
        <v>0</v>
      </c>
      <c r="L52" s="32">
        <v>0</v>
      </c>
      <c r="M52" s="32">
        <v>0</v>
      </c>
      <c r="N52" s="32">
        <v>0</v>
      </c>
      <c r="O52" s="32">
        <v>0</v>
      </c>
      <c r="P52" s="32">
        <v>0</v>
      </c>
      <c r="Q52" s="32">
        <v>0</v>
      </c>
      <c r="R52" s="30">
        <v>10</v>
      </c>
      <c r="S52" s="30" t="s">
        <v>102</v>
      </c>
      <c r="T52" s="30"/>
      <c r="U52" s="30"/>
    </row>
    <row r="53" spans="1:21" x14ac:dyDescent="0.25">
      <c r="A53" s="30">
        <v>600</v>
      </c>
      <c r="B53" s="30" t="s">
        <v>200</v>
      </c>
      <c r="C53" s="30" t="s">
        <v>201</v>
      </c>
      <c r="D53" s="30" t="s">
        <v>105</v>
      </c>
      <c r="E53" s="30" t="s">
        <v>95</v>
      </c>
      <c r="F53" s="30" t="s">
        <v>202</v>
      </c>
      <c r="G53" s="31">
        <v>0</v>
      </c>
      <c r="H53" s="32">
        <v>0</v>
      </c>
      <c r="I53" s="32">
        <v>0</v>
      </c>
      <c r="J53" s="32">
        <v>0</v>
      </c>
      <c r="K53" s="32">
        <v>0</v>
      </c>
      <c r="L53" s="32">
        <v>0</v>
      </c>
      <c r="M53" s="32">
        <v>0</v>
      </c>
      <c r="N53" s="32">
        <v>0</v>
      </c>
      <c r="O53" s="32">
        <v>0</v>
      </c>
      <c r="P53" s="32">
        <v>0</v>
      </c>
      <c r="Q53" s="32">
        <v>0</v>
      </c>
      <c r="R53" s="30">
        <v>10</v>
      </c>
      <c r="S53" s="30" t="s">
        <v>102</v>
      </c>
      <c r="T53" s="30"/>
      <c r="U53" s="30"/>
    </row>
    <row r="54" spans="1:21" x14ac:dyDescent="0.25">
      <c r="A54" s="30">
        <v>646</v>
      </c>
      <c r="B54" s="30" t="s">
        <v>301</v>
      </c>
      <c r="C54" s="30" t="s">
        <v>302</v>
      </c>
      <c r="D54" s="30" t="s">
        <v>146</v>
      </c>
      <c r="E54" s="30" t="s">
        <v>100</v>
      </c>
      <c r="F54" s="30" t="s">
        <v>114</v>
      </c>
      <c r="G54" s="31">
        <v>0</v>
      </c>
      <c r="H54" s="32">
        <v>0</v>
      </c>
      <c r="I54" s="32">
        <v>0</v>
      </c>
      <c r="J54" s="32">
        <v>0</v>
      </c>
      <c r="K54" s="32">
        <v>0</v>
      </c>
      <c r="L54" s="32">
        <v>0</v>
      </c>
      <c r="M54" s="32">
        <v>0</v>
      </c>
      <c r="N54" s="32">
        <v>0</v>
      </c>
      <c r="O54" s="32">
        <v>0</v>
      </c>
      <c r="P54" s="32">
        <v>0</v>
      </c>
      <c r="Q54" s="32">
        <v>0</v>
      </c>
      <c r="R54" s="30">
        <v>10</v>
      </c>
      <c r="S54" s="30" t="s">
        <v>102</v>
      </c>
      <c r="T54" s="30"/>
      <c r="U54" s="30"/>
    </row>
    <row r="55" spans="1:21" x14ac:dyDescent="0.25">
      <c r="A55" s="30">
        <v>662</v>
      </c>
      <c r="B55" s="30" t="s">
        <v>142</v>
      </c>
      <c r="C55" s="30" t="s">
        <v>143</v>
      </c>
      <c r="D55" s="30" t="s">
        <v>105</v>
      </c>
      <c r="E55" s="30" t="s">
        <v>95</v>
      </c>
      <c r="F55" s="30" t="s">
        <v>96</v>
      </c>
      <c r="G55" s="31">
        <v>0</v>
      </c>
      <c r="H55" s="32">
        <v>0</v>
      </c>
      <c r="I55" s="32"/>
      <c r="J55" s="32">
        <v>0</v>
      </c>
      <c r="K55" s="32">
        <v>0</v>
      </c>
      <c r="L55" s="32">
        <v>0</v>
      </c>
      <c r="M55" s="32">
        <v>0</v>
      </c>
      <c r="N55" s="32">
        <v>0</v>
      </c>
      <c r="O55" s="32">
        <v>0</v>
      </c>
      <c r="P55" s="32">
        <v>0</v>
      </c>
      <c r="Q55" s="32">
        <v>0</v>
      </c>
      <c r="R55" s="30">
        <v>9</v>
      </c>
      <c r="S55" s="30" t="s">
        <v>21</v>
      </c>
      <c r="T55" s="30"/>
      <c r="U55" s="30"/>
    </row>
    <row r="56" spans="1:21" x14ac:dyDescent="0.25">
      <c r="A56" s="30">
        <v>882</v>
      </c>
      <c r="B56" s="30" t="s">
        <v>230</v>
      </c>
      <c r="C56" s="30" t="s">
        <v>231</v>
      </c>
      <c r="D56" s="30" t="s">
        <v>138</v>
      </c>
      <c r="E56" s="30" t="s">
        <v>95</v>
      </c>
      <c r="F56" s="30" t="s">
        <v>114</v>
      </c>
      <c r="G56" s="31">
        <v>0</v>
      </c>
      <c r="H56" s="32">
        <v>0</v>
      </c>
      <c r="I56" s="32">
        <v>0</v>
      </c>
      <c r="J56" s="32">
        <v>0</v>
      </c>
      <c r="K56" s="32">
        <v>0</v>
      </c>
      <c r="L56" s="32">
        <v>0</v>
      </c>
      <c r="M56" s="32">
        <v>0</v>
      </c>
      <c r="N56" s="32">
        <v>0</v>
      </c>
      <c r="O56" s="32">
        <v>0</v>
      </c>
      <c r="P56" s="32">
        <v>0</v>
      </c>
      <c r="Q56" s="32">
        <v>0</v>
      </c>
      <c r="R56" s="30">
        <v>10</v>
      </c>
      <c r="S56" s="30" t="s">
        <v>102</v>
      </c>
      <c r="T56" s="30"/>
      <c r="U56" s="30"/>
    </row>
    <row r="57" spans="1:21" x14ac:dyDescent="0.25">
      <c r="A57" s="30">
        <v>678</v>
      </c>
      <c r="B57" s="30" t="s">
        <v>241</v>
      </c>
      <c r="C57" s="30" t="s">
        <v>242</v>
      </c>
      <c r="D57" s="30" t="s">
        <v>146</v>
      </c>
      <c r="E57" s="30" t="s">
        <v>95</v>
      </c>
      <c r="F57" s="30" t="s">
        <v>108</v>
      </c>
      <c r="G57" s="31">
        <v>0</v>
      </c>
      <c r="H57" s="32">
        <v>0</v>
      </c>
      <c r="I57" s="32">
        <v>0</v>
      </c>
      <c r="J57" s="32">
        <v>0</v>
      </c>
      <c r="K57" s="32">
        <v>0</v>
      </c>
      <c r="L57" s="32">
        <v>0</v>
      </c>
      <c r="M57" s="32">
        <v>0</v>
      </c>
      <c r="N57" s="32">
        <v>0</v>
      </c>
      <c r="O57" s="32">
        <v>0</v>
      </c>
      <c r="P57" s="32">
        <v>0</v>
      </c>
      <c r="Q57" s="32">
        <v>0</v>
      </c>
      <c r="R57" s="30">
        <v>10</v>
      </c>
      <c r="S57" s="30" t="s">
        <v>102</v>
      </c>
      <c r="T57" s="30"/>
      <c r="U57" s="30"/>
    </row>
    <row r="58" spans="1:21" x14ac:dyDescent="0.25">
      <c r="A58" s="30">
        <v>688</v>
      </c>
      <c r="B58" s="30" t="s">
        <v>110</v>
      </c>
      <c r="C58" s="30" t="s">
        <v>111</v>
      </c>
      <c r="D58" s="30" t="s">
        <v>94</v>
      </c>
      <c r="E58" s="30" t="s">
        <v>95</v>
      </c>
      <c r="F58" s="30" t="s">
        <v>108</v>
      </c>
      <c r="G58" s="31">
        <v>0</v>
      </c>
      <c r="H58" s="32">
        <v>0</v>
      </c>
      <c r="I58" s="32">
        <v>0</v>
      </c>
      <c r="J58" s="32">
        <v>0</v>
      </c>
      <c r="K58" s="32">
        <v>0</v>
      </c>
      <c r="L58" s="32">
        <v>0</v>
      </c>
      <c r="M58" s="32">
        <v>0</v>
      </c>
      <c r="N58" s="32">
        <v>0</v>
      </c>
      <c r="O58" s="32">
        <v>0</v>
      </c>
      <c r="P58" s="32">
        <v>0</v>
      </c>
      <c r="Q58" s="32">
        <v>0</v>
      </c>
      <c r="R58" s="30">
        <v>10</v>
      </c>
      <c r="S58" s="30" t="s">
        <v>102</v>
      </c>
      <c r="T58" s="30"/>
      <c r="U58" s="30"/>
    </row>
    <row r="59" spans="1:21" x14ac:dyDescent="0.25">
      <c r="A59" s="30">
        <v>690</v>
      </c>
      <c r="B59" s="30" t="s">
        <v>144</v>
      </c>
      <c r="C59" s="30" t="s">
        <v>145</v>
      </c>
      <c r="D59" s="30" t="s">
        <v>146</v>
      </c>
      <c r="E59" s="30" t="s">
        <v>147</v>
      </c>
      <c r="F59" s="30" t="s">
        <v>108</v>
      </c>
      <c r="G59" s="31">
        <v>0</v>
      </c>
      <c r="H59" s="32">
        <v>0</v>
      </c>
      <c r="I59" s="32">
        <v>0</v>
      </c>
      <c r="J59" s="32">
        <v>0</v>
      </c>
      <c r="K59" s="32"/>
      <c r="L59" s="32"/>
      <c r="M59" s="32">
        <v>0</v>
      </c>
      <c r="N59" s="32">
        <v>0</v>
      </c>
      <c r="O59" s="32">
        <v>0</v>
      </c>
      <c r="P59" s="32">
        <v>0</v>
      </c>
      <c r="Q59" s="32">
        <v>0</v>
      </c>
      <c r="R59" s="30">
        <v>8</v>
      </c>
      <c r="S59" s="30" t="s">
        <v>148</v>
      </c>
      <c r="T59" s="30"/>
      <c r="U59" s="30"/>
    </row>
    <row r="60" spans="1:21" x14ac:dyDescent="0.25">
      <c r="A60" s="30">
        <v>710</v>
      </c>
      <c r="B60" s="30" t="s">
        <v>225</v>
      </c>
      <c r="C60" s="30" t="s">
        <v>226</v>
      </c>
      <c r="D60" s="30" t="s">
        <v>146</v>
      </c>
      <c r="E60" s="30" t="s">
        <v>100</v>
      </c>
      <c r="F60" s="30" t="s">
        <v>202</v>
      </c>
      <c r="G60" s="31">
        <v>0</v>
      </c>
      <c r="H60" s="32">
        <v>0</v>
      </c>
      <c r="I60" s="32">
        <v>0</v>
      </c>
      <c r="J60" s="32">
        <v>0</v>
      </c>
      <c r="K60" s="32">
        <v>0</v>
      </c>
      <c r="L60" s="32">
        <v>0</v>
      </c>
      <c r="M60" s="32">
        <v>0</v>
      </c>
      <c r="N60" s="32">
        <v>0</v>
      </c>
      <c r="O60" s="32">
        <v>0</v>
      </c>
      <c r="P60" s="32">
        <v>0</v>
      </c>
      <c r="Q60" s="32">
        <v>0</v>
      </c>
      <c r="R60" s="30">
        <v>10</v>
      </c>
      <c r="S60" s="30" t="s">
        <v>102</v>
      </c>
      <c r="T60" s="30"/>
      <c r="U60" s="30"/>
    </row>
    <row r="61" spans="1:21" x14ac:dyDescent="0.25">
      <c r="A61" s="30">
        <v>144</v>
      </c>
      <c r="B61" s="30" t="s">
        <v>217</v>
      </c>
      <c r="C61" s="30" t="s">
        <v>218</v>
      </c>
      <c r="D61" s="30" t="s">
        <v>196</v>
      </c>
      <c r="E61" s="30" t="s">
        <v>219</v>
      </c>
      <c r="F61" s="30" t="s">
        <v>202</v>
      </c>
      <c r="G61" s="31">
        <v>0</v>
      </c>
      <c r="H61" s="32">
        <v>0</v>
      </c>
      <c r="I61" s="32">
        <v>0</v>
      </c>
      <c r="J61" s="32">
        <v>0</v>
      </c>
      <c r="K61" s="32">
        <v>0</v>
      </c>
      <c r="L61" s="32">
        <v>0</v>
      </c>
      <c r="M61" s="32">
        <v>0</v>
      </c>
      <c r="N61" s="32">
        <v>0</v>
      </c>
      <c r="O61" s="32">
        <v>0</v>
      </c>
      <c r="P61" s="32">
        <v>0</v>
      </c>
      <c r="Q61" s="32">
        <v>0</v>
      </c>
      <c r="R61" s="30">
        <v>10</v>
      </c>
      <c r="S61" s="30" t="s">
        <v>102</v>
      </c>
      <c r="T61" s="30"/>
      <c r="U61" s="30"/>
    </row>
    <row r="62" spans="1:21" x14ac:dyDescent="0.25">
      <c r="A62" s="30">
        <v>740</v>
      </c>
      <c r="B62" s="30" t="s">
        <v>162</v>
      </c>
      <c r="C62" s="30" t="s">
        <v>163</v>
      </c>
      <c r="D62" s="30" t="s">
        <v>105</v>
      </c>
      <c r="E62" s="30" t="s">
        <v>95</v>
      </c>
      <c r="F62" s="30" t="s">
        <v>122</v>
      </c>
      <c r="G62" s="31">
        <v>0</v>
      </c>
      <c r="H62" s="32">
        <v>0</v>
      </c>
      <c r="I62" s="32">
        <v>0</v>
      </c>
      <c r="J62" s="32">
        <v>0</v>
      </c>
      <c r="K62" s="32">
        <v>0</v>
      </c>
      <c r="L62" s="32">
        <v>0</v>
      </c>
      <c r="M62" s="32">
        <v>0</v>
      </c>
      <c r="N62" s="32">
        <v>0</v>
      </c>
      <c r="O62" s="32">
        <v>0</v>
      </c>
      <c r="P62" s="32">
        <v>0</v>
      </c>
      <c r="Q62" s="32">
        <v>0</v>
      </c>
      <c r="R62" s="30">
        <v>10</v>
      </c>
      <c r="S62" s="30" t="s">
        <v>102</v>
      </c>
      <c r="T62" s="30"/>
      <c r="U62" s="30"/>
    </row>
    <row r="63" spans="1:21" x14ac:dyDescent="0.25">
      <c r="A63" s="30">
        <v>762</v>
      </c>
      <c r="B63" s="30" t="s">
        <v>239</v>
      </c>
      <c r="C63" s="30" t="s">
        <v>240</v>
      </c>
      <c r="D63" s="30" t="s">
        <v>94</v>
      </c>
      <c r="E63" s="30" t="s">
        <v>100</v>
      </c>
      <c r="F63" s="30" t="s">
        <v>180</v>
      </c>
      <c r="G63" s="31">
        <v>0</v>
      </c>
      <c r="H63" s="32">
        <v>0</v>
      </c>
      <c r="I63" s="32">
        <v>0</v>
      </c>
      <c r="J63" s="32">
        <v>0</v>
      </c>
      <c r="K63" s="32">
        <v>0</v>
      </c>
      <c r="L63" s="32">
        <v>0</v>
      </c>
      <c r="M63" s="32">
        <v>0</v>
      </c>
      <c r="N63" s="32">
        <v>0</v>
      </c>
      <c r="O63" s="32">
        <v>0</v>
      </c>
      <c r="P63" s="32">
        <v>0</v>
      </c>
      <c r="Q63" s="32">
        <v>0</v>
      </c>
      <c r="R63" s="30">
        <v>10</v>
      </c>
      <c r="S63" s="30" t="s">
        <v>102</v>
      </c>
      <c r="T63" s="30"/>
      <c r="U63" s="30"/>
    </row>
    <row r="64" spans="1:21" x14ac:dyDescent="0.25">
      <c r="A64" s="30">
        <v>764</v>
      </c>
      <c r="B64" s="30" t="s">
        <v>156</v>
      </c>
      <c r="C64" s="30" t="s">
        <v>157</v>
      </c>
      <c r="D64" s="30" t="s">
        <v>138</v>
      </c>
      <c r="E64" s="30" t="s">
        <v>95</v>
      </c>
      <c r="F64" s="30" t="s">
        <v>108</v>
      </c>
      <c r="G64" s="31">
        <v>0</v>
      </c>
      <c r="H64" s="32">
        <v>0</v>
      </c>
      <c r="I64" s="32">
        <v>0</v>
      </c>
      <c r="J64" s="32">
        <v>0</v>
      </c>
      <c r="K64" s="32">
        <v>0</v>
      </c>
      <c r="L64" s="32">
        <v>0</v>
      </c>
      <c r="M64" s="32">
        <v>0</v>
      </c>
      <c r="N64" s="32">
        <v>0</v>
      </c>
      <c r="O64" s="32">
        <v>0</v>
      </c>
      <c r="P64" s="32">
        <v>0</v>
      </c>
      <c r="Q64" s="32">
        <v>0</v>
      </c>
      <c r="R64" s="30">
        <v>10</v>
      </c>
      <c r="S64" s="30" t="s">
        <v>102</v>
      </c>
      <c r="T64" s="30"/>
      <c r="U64" s="30"/>
    </row>
    <row r="65" spans="1:21" x14ac:dyDescent="0.25">
      <c r="A65" s="30">
        <v>776</v>
      </c>
      <c r="B65" s="30" t="s">
        <v>176</v>
      </c>
      <c r="C65" s="30" t="s">
        <v>177</v>
      </c>
      <c r="D65" s="30" t="s">
        <v>138</v>
      </c>
      <c r="E65" s="30" t="s">
        <v>95</v>
      </c>
      <c r="F65" s="30" t="s">
        <v>108</v>
      </c>
      <c r="G65" s="31">
        <v>0</v>
      </c>
      <c r="H65" s="32">
        <v>0</v>
      </c>
      <c r="I65" s="32">
        <v>0</v>
      </c>
      <c r="J65" s="32">
        <v>0</v>
      </c>
      <c r="K65" s="32">
        <v>0</v>
      </c>
      <c r="L65" s="32">
        <v>0</v>
      </c>
      <c r="M65" s="32">
        <v>0</v>
      </c>
      <c r="N65" s="32">
        <v>0</v>
      </c>
      <c r="O65" s="32">
        <v>0</v>
      </c>
      <c r="P65" s="32">
        <v>0</v>
      </c>
      <c r="Q65" s="32">
        <v>0</v>
      </c>
      <c r="R65" s="30">
        <v>10</v>
      </c>
      <c r="S65" s="30" t="s">
        <v>102</v>
      </c>
      <c r="T65" s="30"/>
      <c r="U65" s="30"/>
    </row>
    <row r="66" spans="1:21" x14ac:dyDescent="0.25">
      <c r="A66" s="30">
        <v>780</v>
      </c>
      <c r="B66" s="30" t="s">
        <v>149</v>
      </c>
      <c r="C66" s="30" t="s">
        <v>150</v>
      </c>
      <c r="D66" s="30" t="s">
        <v>105</v>
      </c>
      <c r="E66" s="30" t="s">
        <v>95</v>
      </c>
      <c r="F66" s="30" t="s">
        <v>151</v>
      </c>
      <c r="G66" s="31">
        <v>0</v>
      </c>
      <c r="H66" s="32">
        <v>0</v>
      </c>
      <c r="I66" s="32">
        <v>0</v>
      </c>
      <c r="J66" s="32">
        <v>0</v>
      </c>
      <c r="K66" s="32">
        <v>0</v>
      </c>
      <c r="L66" s="32">
        <v>0</v>
      </c>
      <c r="M66" s="32">
        <v>0</v>
      </c>
      <c r="N66" s="32">
        <v>0</v>
      </c>
      <c r="O66" s="32">
        <v>0</v>
      </c>
      <c r="P66" s="32">
        <v>0</v>
      </c>
      <c r="Q66" s="32">
        <v>0</v>
      </c>
      <c r="R66" s="30">
        <v>10</v>
      </c>
      <c r="S66" s="30" t="s">
        <v>102</v>
      </c>
      <c r="T66" s="30"/>
      <c r="U66" s="30"/>
    </row>
    <row r="67" spans="1:21" x14ac:dyDescent="0.25">
      <c r="A67" s="30">
        <v>788</v>
      </c>
      <c r="B67" s="30" t="s">
        <v>131</v>
      </c>
      <c r="C67" s="30" t="s">
        <v>132</v>
      </c>
      <c r="D67" s="30" t="s">
        <v>99</v>
      </c>
      <c r="E67" s="30" t="s">
        <v>95</v>
      </c>
      <c r="F67" s="30" t="s">
        <v>122</v>
      </c>
      <c r="G67" s="31">
        <v>0</v>
      </c>
      <c r="H67" s="32">
        <v>0</v>
      </c>
      <c r="I67" s="32">
        <v>0</v>
      </c>
      <c r="J67" s="32">
        <v>0</v>
      </c>
      <c r="K67" s="32">
        <v>0</v>
      </c>
      <c r="L67" s="32">
        <v>0</v>
      </c>
      <c r="M67" s="32">
        <v>0</v>
      </c>
      <c r="N67" s="32">
        <v>0</v>
      </c>
      <c r="O67" s="32">
        <v>0</v>
      </c>
      <c r="P67" s="32">
        <v>0</v>
      </c>
      <c r="Q67" s="32">
        <v>0</v>
      </c>
      <c r="R67" s="30">
        <v>10</v>
      </c>
      <c r="S67" s="30" t="s">
        <v>102</v>
      </c>
      <c r="T67" s="30"/>
      <c r="U67" s="30"/>
    </row>
    <row r="68" spans="1:21" x14ac:dyDescent="0.25">
      <c r="A68" s="30">
        <v>795</v>
      </c>
      <c r="B68" s="30" t="s">
        <v>106</v>
      </c>
      <c r="C68" s="30" t="s">
        <v>107</v>
      </c>
      <c r="D68" s="30" t="s">
        <v>94</v>
      </c>
      <c r="E68" s="30" t="s">
        <v>95</v>
      </c>
      <c r="F68" s="30" t="s">
        <v>108</v>
      </c>
      <c r="G68" s="31">
        <v>0</v>
      </c>
      <c r="H68" s="32">
        <v>0</v>
      </c>
      <c r="I68" s="32">
        <v>0</v>
      </c>
      <c r="J68" s="32">
        <v>0</v>
      </c>
      <c r="K68" s="32">
        <v>0</v>
      </c>
      <c r="L68" s="32"/>
      <c r="M68" s="32">
        <v>0</v>
      </c>
      <c r="N68" s="32">
        <v>0</v>
      </c>
      <c r="O68" s="32">
        <v>0</v>
      </c>
      <c r="P68" s="32">
        <v>0</v>
      </c>
      <c r="Q68" s="32">
        <v>0</v>
      </c>
      <c r="R68" s="30">
        <v>9</v>
      </c>
      <c r="S68" s="30" t="s">
        <v>109</v>
      </c>
      <c r="T68" s="30"/>
      <c r="U68" s="30"/>
    </row>
    <row r="69" spans="1:21" x14ac:dyDescent="0.25">
      <c r="A69" s="30">
        <v>798</v>
      </c>
      <c r="B69" s="30" t="s">
        <v>211</v>
      </c>
      <c r="C69" s="30" t="s">
        <v>212</v>
      </c>
      <c r="D69" s="30" t="s">
        <v>138</v>
      </c>
      <c r="E69" s="30" t="s">
        <v>95</v>
      </c>
      <c r="F69" s="30" t="s">
        <v>114</v>
      </c>
      <c r="G69" s="31">
        <v>0</v>
      </c>
      <c r="H69" s="32">
        <v>0</v>
      </c>
      <c r="I69" s="32">
        <v>0</v>
      </c>
      <c r="J69" s="32">
        <v>0</v>
      </c>
      <c r="K69" s="32">
        <v>0</v>
      </c>
      <c r="L69" s="32">
        <v>0</v>
      </c>
      <c r="M69" s="32">
        <v>0</v>
      </c>
      <c r="N69" s="32">
        <v>0</v>
      </c>
      <c r="O69" s="32">
        <v>0</v>
      </c>
      <c r="P69" s="32">
        <v>0</v>
      </c>
      <c r="Q69" s="32">
        <v>0</v>
      </c>
      <c r="R69" s="30">
        <v>10</v>
      </c>
      <c r="S69" s="30" t="s">
        <v>102</v>
      </c>
      <c r="T69" s="30"/>
      <c r="U69" s="30"/>
    </row>
    <row r="70" spans="1:21" x14ac:dyDescent="0.25">
      <c r="A70" s="30">
        <v>804</v>
      </c>
      <c r="B70" s="30" t="s">
        <v>92</v>
      </c>
      <c r="C70" s="30" t="s">
        <v>93</v>
      </c>
      <c r="D70" s="30" t="s">
        <v>94</v>
      </c>
      <c r="E70" s="30" t="s">
        <v>95</v>
      </c>
      <c r="F70" s="30" t="s">
        <v>96</v>
      </c>
      <c r="G70" s="31">
        <v>0</v>
      </c>
      <c r="H70" s="32"/>
      <c r="I70" s="32">
        <v>0</v>
      </c>
      <c r="J70" s="32">
        <v>0</v>
      </c>
      <c r="K70" s="32">
        <v>0</v>
      </c>
      <c r="L70" s="32">
        <v>0</v>
      </c>
      <c r="M70" s="32">
        <v>0</v>
      </c>
      <c r="N70" s="32">
        <v>0</v>
      </c>
      <c r="O70" s="32">
        <v>0</v>
      </c>
      <c r="P70" s="32">
        <v>0</v>
      </c>
      <c r="Q70" s="32">
        <v>0</v>
      </c>
      <c r="R70" s="30">
        <v>9</v>
      </c>
      <c r="S70" s="30" t="s">
        <v>20</v>
      </c>
      <c r="T70" s="30"/>
      <c r="U70" s="30"/>
    </row>
    <row r="71" spans="1:21" x14ac:dyDescent="0.25">
      <c r="A71" s="30">
        <v>860</v>
      </c>
      <c r="B71" s="30" t="s">
        <v>123</v>
      </c>
      <c r="C71" s="30" t="s">
        <v>124</v>
      </c>
      <c r="D71" s="30" t="s">
        <v>94</v>
      </c>
      <c r="E71" s="30" t="s">
        <v>95</v>
      </c>
      <c r="F71" s="30" t="s">
        <v>125</v>
      </c>
      <c r="G71" s="31">
        <v>0</v>
      </c>
      <c r="H71" s="32"/>
      <c r="I71" s="32">
        <v>0</v>
      </c>
      <c r="J71" s="32">
        <v>0</v>
      </c>
      <c r="K71" s="32">
        <v>0</v>
      </c>
      <c r="L71" s="32">
        <v>0</v>
      </c>
      <c r="M71" s="32">
        <v>0</v>
      </c>
      <c r="N71" s="32">
        <v>0</v>
      </c>
      <c r="O71" s="32">
        <v>0</v>
      </c>
      <c r="P71" s="32">
        <v>0</v>
      </c>
      <c r="Q71" s="32">
        <v>0</v>
      </c>
      <c r="R71" s="30">
        <v>9</v>
      </c>
      <c r="S71" s="30" t="s">
        <v>20</v>
      </c>
      <c r="T71" s="30"/>
      <c r="U71" s="30"/>
    </row>
    <row r="72" spans="1:21" x14ac:dyDescent="0.25">
      <c r="A72" s="30">
        <v>704</v>
      </c>
      <c r="B72" s="30" t="s">
        <v>136</v>
      </c>
      <c r="C72" s="30" t="s">
        <v>137</v>
      </c>
      <c r="D72" s="30" t="s">
        <v>138</v>
      </c>
      <c r="E72" s="30" t="s">
        <v>95</v>
      </c>
      <c r="F72" s="30" t="s">
        <v>139</v>
      </c>
      <c r="G72" s="31">
        <v>0</v>
      </c>
      <c r="H72" s="32"/>
      <c r="I72" s="32">
        <v>0</v>
      </c>
      <c r="J72" s="32">
        <v>0</v>
      </c>
      <c r="K72" s="32">
        <v>0</v>
      </c>
      <c r="L72" s="32">
        <v>0</v>
      </c>
      <c r="M72" s="32">
        <v>0</v>
      </c>
      <c r="N72" s="32">
        <v>0</v>
      </c>
      <c r="O72" s="32">
        <v>0</v>
      </c>
      <c r="P72" s="32">
        <v>0</v>
      </c>
      <c r="Q72" s="32">
        <v>0</v>
      </c>
      <c r="R72" s="30">
        <v>9</v>
      </c>
      <c r="S72" s="30" t="s">
        <v>20</v>
      </c>
      <c r="T72" s="30"/>
      <c r="U72" s="30"/>
    </row>
    <row r="73" spans="1:21" x14ac:dyDescent="0.25">
      <c r="A73" s="30">
        <v>356</v>
      </c>
      <c r="B73" s="30" t="s">
        <v>247</v>
      </c>
      <c r="C73" s="30" t="s">
        <v>248</v>
      </c>
      <c r="D73" s="30" t="s">
        <v>196</v>
      </c>
      <c r="E73" s="30" t="s">
        <v>100</v>
      </c>
      <c r="F73" s="30" t="s">
        <v>249</v>
      </c>
      <c r="G73" s="31">
        <v>1.4419420872899999E-6</v>
      </c>
      <c r="H73" s="32">
        <v>1.4419420872900001E-4</v>
      </c>
      <c r="I73" s="32">
        <v>1.4419420872900001E-4</v>
      </c>
      <c r="J73" s="32">
        <v>1.4419420872900001E-4</v>
      </c>
      <c r="K73" s="32">
        <v>1.4419420872900001E-4</v>
      </c>
      <c r="L73" s="32">
        <v>1.4419420872900001E-4</v>
      </c>
      <c r="M73" s="32">
        <v>1.4419420872900001E-4</v>
      </c>
      <c r="N73" s="32">
        <v>1.4419420872900001E-4</v>
      </c>
      <c r="O73" s="32">
        <v>1.4419420872900001E-4</v>
      </c>
      <c r="P73" s="32">
        <v>1.4419420872900001E-4</v>
      </c>
      <c r="Q73" s="32">
        <v>1.4419420872900001E-4</v>
      </c>
      <c r="R73" s="30">
        <v>10</v>
      </c>
      <c r="S73" s="30" t="s">
        <v>102</v>
      </c>
      <c r="T73" s="30"/>
      <c r="U73" s="30"/>
    </row>
    <row r="74" spans="1:21" x14ac:dyDescent="0.25">
      <c r="A74" s="30">
        <v>170</v>
      </c>
      <c r="B74" s="30" t="s">
        <v>181</v>
      </c>
      <c r="C74" s="30" t="s">
        <v>182</v>
      </c>
      <c r="D74" s="30" t="s">
        <v>105</v>
      </c>
      <c r="E74" s="30" t="s">
        <v>100</v>
      </c>
      <c r="F74" s="30" t="s">
        <v>135</v>
      </c>
      <c r="G74" s="31">
        <v>1.8146801801500001E-6</v>
      </c>
      <c r="H74" s="32"/>
      <c r="I74" s="32">
        <v>1.8146801801500001E-4</v>
      </c>
      <c r="J74" s="32">
        <v>1.8146801801500001E-4</v>
      </c>
      <c r="K74" s="32">
        <v>1.8146801801500001E-4</v>
      </c>
      <c r="L74" s="32">
        <v>1.8146801801500001E-4</v>
      </c>
      <c r="M74" s="32">
        <v>1.8146801801500001E-4</v>
      </c>
      <c r="N74" s="32">
        <v>1.8146801801500001E-4</v>
      </c>
      <c r="O74" s="32">
        <v>1.8146801801500001E-4</v>
      </c>
      <c r="P74" s="32">
        <v>1.8146801801500001E-4</v>
      </c>
      <c r="Q74" s="32">
        <v>1.8146801801500001E-4</v>
      </c>
      <c r="R74" s="30">
        <v>9</v>
      </c>
      <c r="S74" s="30" t="s">
        <v>20</v>
      </c>
      <c r="T74" s="30"/>
      <c r="U74" s="30"/>
    </row>
    <row r="75" spans="1:21" x14ac:dyDescent="0.25">
      <c r="A75" s="30">
        <v>604</v>
      </c>
      <c r="B75" s="30" t="s">
        <v>222</v>
      </c>
      <c r="C75" s="30" t="s">
        <v>223</v>
      </c>
      <c r="D75" s="30" t="s">
        <v>105</v>
      </c>
      <c r="E75" s="30" t="s">
        <v>224</v>
      </c>
      <c r="F75" s="30" t="s">
        <v>171</v>
      </c>
      <c r="G75" s="31">
        <v>5.1936601904500004E-6</v>
      </c>
      <c r="H75" s="32">
        <v>5.1936601904500001E-4</v>
      </c>
      <c r="I75" s="32">
        <v>5.1936601904500001E-4</v>
      </c>
      <c r="J75" s="32">
        <v>5.1936601904500001E-4</v>
      </c>
      <c r="K75" s="32">
        <v>5.1936601904500001E-4</v>
      </c>
      <c r="L75" s="32">
        <v>5.1936601904500001E-4</v>
      </c>
      <c r="M75" s="32">
        <v>5.1936601904500001E-4</v>
      </c>
      <c r="N75" s="32">
        <v>5.1936601904500001E-4</v>
      </c>
      <c r="O75" s="32">
        <v>5.1936601904500001E-4</v>
      </c>
      <c r="P75" s="32">
        <v>5.1936601904500001E-4</v>
      </c>
      <c r="Q75" s="32">
        <v>5.1936601904500001E-4</v>
      </c>
      <c r="R75" s="30">
        <v>10</v>
      </c>
      <c r="S75" s="30" t="s">
        <v>102</v>
      </c>
      <c r="T75" s="30"/>
      <c r="U75" s="30"/>
    </row>
    <row r="76" spans="1:21" x14ac:dyDescent="0.25">
      <c r="A76" s="30">
        <v>50</v>
      </c>
      <c r="B76" s="30" t="s">
        <v>265</v>
      </c>
      <c r="C76" s="30" t="s">
        <v>266</v>
      </c>
      <c r="D76" s="30" t="s">
        <v>196</v>
      </c>
      <c r="E76" s="30" t="s">
        <v>95</v>
      </c>
      <c r="F76" s="30" t="s">
        <v>108</v>
      </c>
      <c r="G76" s="31">
        <v>9.1593625204399992E-6</v>
      </c>
      <c r="H76" s="32">
        <v>9.1593625204399994E-4</v>
      </c>
      <c r="I76" s="32">
        <v>9.1593625204399994E-4</v>
      </c>
      <c r="J76" s="32">
        <v>9.1593625204399994E-4</v>
      </c>
      <c r="K76" s="32">
        <v>9.1593625204399994E-4</v>
      </c>
      <c r="L76" s="32">
        <v>9.1593625204399994E-4</v>
      </c>
      <c r="M76" s="32">
        <v>9.1593625204399994E-4</v>
      </c>
      <c r="N76" s="32">
        <v>9.1593625204399994E-4</v>
      </c>
      <c r="O76" s="32">
        <v>9.1593625204399994E-4</v>
      </c>
      <c r="P76" s="32">
        <v>9.1593625204399994E-4</v>
      </c>
      <c r="Q76" s="32">
        <v>9.1593625204399994E-4</v>
      </c>
      <c r="R76" s="30">
        <v>10</v>
      </c>
      <c r="S76" s="30" t="s">
        <v>102</v>
      </c>
      <c r="T76" s="30"/>
      <c r="U76" s="30"/>
    </row>
    <row r="77" spans="1:21" x14ac:dyDescent="0.25">
      <c r="A77" s="30">
        <v>320</v>
      </c>
      <c r="B77" s="30" t="s">
        <v>274</v>
      </c>
      <c r="C77" s="30" t="s">
        <v>275</v>
      </c>
      <c r="D77" s="30" t="s">
        <v>105</v>
      </c>
      <c r="E77" s="30" t="s">
        <v>100</v>
      </c>
      <c r="F77" s="30" t="s">
        <v>269</v>
      </c>
      <c r="G77" s="31">
        <v>4.9062631955299999E-5</v>
      </c>
      <c r="H77" s="32">
        <v>4.9062631955300003E-3</v>
      </c>
      <c r="I77" s="32">
        <v>4.9062631955300003E-3</v>
      </c>
      <c r="J77" s="32">
        <v>4.9062631955300003E-3</v>
      </c>
      <c r="K77" s="32">
        <v>4.9062631955300003E-3</v>
      </c>
      <c r="L77" s="32">
        <v>4.9062631955300003E-3</v>
      </c>
      <c r="M77" s="32">
        <v>4.9062631955300003E-3</v>
      </c>
      <c r="N77" s="32">
        <v>4.9062631955300003E-3</v>
      </c>
      <c r="O77" s="32">
        <v>4.9062631955300003E-3</v>
      </c>
      <c r="P77" s="32">
        <v>4.9062631955300003E-3</v>
      </c>
      <c r="Q77" s="32">
        <v>4.9062631955300003E-3</v>
      </c>
      <c r="R77" s="30">
        <v>10</v>
      </c>
      <c r="S77" s="30" t="s">
        <v>102</v>
      </c>
      <c r="T77" s="30"/>
      <c r="U77" s="30"/>
    </row>
    <row r="78" spans="1:21" x14ac:dyDescent="0.25">
      <c r="A78" s="30">
        <v>454</v>
      </c>
      <c r="B78" s="30" t="s">
        <v>307</v>
      </c>
      <c r="C78" s="30" t="s">
        <v>308</v>
      </c>
      <c r="D78" s="30" t="s">
        <v>146</v>
      </c>
      <c r="E78" s="30" t="s">
        <v>95</v>
      </c>
      <c r="F78" s="30" t="s">
        <v>114</v>
      </c>
      <c r="G78" s="31">
        <v>5.2636932994599997E-5</v>
      </c>
      <c r="H78" s="32">
        <v>5.26369329946E-3</v>
      </c>
      <c r="I78" s="32">
        <v>5.26369329946E-3</v>
      </c>
      <c r="J78" s="32">
        <v>5.26369329946E-3</v>
      </c>
      <c r="K78" s="32">
        <v>5.26369329946E-3</v>
      </c>
      <c r="L78" s="32">
        <v>5.26369329946E-3</v>
      </c>
      <c r="M78" s="32">
        <v>5.26369329946E-3</v>
      </c>
      <c r="N78" s="32">
        <v>5.26369329946E-3</v>
      </c>
      <c r="O78" s="32">
        <v>5.26369329946E-3</v>
      </c>
      <c r="P78" s="32">
        <v>5.26369329946E-3</v>
      </c>
      <c r="Q78" s="32">
        <v>5.26369329946E-3</v>
      </c>
      <c r="R78" s="30">
        <v>10</v>
      </c>
      <c r="S78" s="30" t="s">
        <v>102</v>
      </c>
      <c r="T78" s="30"/>
      <c r="U78" s="30"/>
    </row>
    <row r="79" spans="1:21" x14ac:dyDescent="0.25">
      <c r="A79" s="30">
        <v>608</v>
      </c>
      <c r="B79" s="30" t="s">
        <v>215</v>
      </c>
      <c r="C79" s="30" t="s">
        <v>216</v>
      </c>
      <c r="D79" s="30" t="s">
        <v>138</v>
      </c>
      <c r="E79" s="30" t="s">
        <v>100</v>
      </c>
      <c r="F79" s="30" t="s">
        <v>180</v>
      </c>
      <c r="G79" s="31">
        <v>1.0967035583419999E-4</v>
      </c>
      <c r="H79" s="32"/>
      <c r="I79" s="32">
        <v>1.0967035583410001E-2</v>
      </c>
      <c r="J79" s="32">
        <v>1.0967035583410001E-2</v>
      </c>
      <c r="K79" s="32">
        <v>1.0967035583410001E-2</v>
      </c>
      <c r="L79" s="32">
        <v>1.0967035583410001E-2</v>
      </c>
      <c r="M79" s="32">
        <v>1.0967035583410001E-2</v>
      </c>
      <c r="N79" s="32">
        <v>1.0967035583410001E-2</v>
      </c>
      <c r="O79" s="32">
        <v>1.0967035583410001E-2</v>
      </c>
      <c r="P79" s="32">
        <v>1.0967035583410001E-2</v>
      </c>
      <c r="Q79" s="32">
        <v>1.0967035583410001E-2</v>
      </c>
      <c r="R79" s="30">
        <v>9</v>
      </c>
      <c r="S79" s="30" t="s">
        <v>20</v>
      </c>
      <c r="T79" s="30"/>
      <c r="U79" s="30"/>
    </row>
    <row r="80" spans="1:21" x14ac:dyDescent="0.25">
      <c r="A80" s="30">
        <v>716</v>
      </c>
      <c r="B80" s="30" t="s">
        <v>270</v>
      </c>
      <c r="C80" s="30" t="s">
        <v>271</v>
      </c>
      <c r="D80" s="30" t="s">
        <v>146</v>
      </c>
      <c r="E80" s="30" t="s">
        <v>95</v>
      </c>
      <c r="F80" s="30" t="s">
        <v>108</v>
      </c>
      <c r="G80" s="31">
        <v>1.097142862587E-4</v>
      </c>
      <c r="H80" s="32">
        <v>1.0971428625859999E-2</v>
      </c>
      <c r="I80" s="32">
        <v>1.0971428625859999E-2</v>
      </c>
      <c r="J80" s="32">
        <v>1.0971428625859999E-2</v>
      </c>
      <c r="K80" s="32">
        <v>1.0971428625859999E-2</v>
      </c>
      <c r="L80" s="32">
        <v>1.0971428625859999E-2</v>
      </c>
      <c r="M80" s="32">
        <v>1.0971428625859999E-2</v>
      </c>
      <c r="N80" s="32">
        <v>1.0971428625859999E-2</v>
      </c>
      <c r="O80" s="32">
        <v>1.0971428625859999E-2</v>
      </c>
      <c r="P80" s="32">
        <v>1.0971428625859999E-2</v>
      </c>
      <c r="Q80" s="32">
        <v>1.0971428625859999E-2</v>
      </c>
      <c r="R80" s="30">
        <v>10</v>
      </c>
      <c r="S80" s="30" t="s">
        <v>102</v>
      </c>
      <c r="T80" s="30"/>
      <c r="U80" s="30"/>
    </row>
    <row r="81" spans="1:21" x14ac:dyDescent="0.25">
      <c r="A81" s="30">
        <v>504</v>
      </c>
      <c r="B81" s="30" t="s">
        <v>213</v>
      </c>
      <c r="C81" s="30" t="s">
        <v>214</v>
      </c>
      <c r="D81" s="30" t="s">
        <v>99</v>
      </c>
      <c r="E81" s="30" t="s">
        <v>205</v>
      </c>
      <c r="F81" s="30" t="s">
        <v>101</v>
      </c>
      <c r="G81" s="31">
        <v>1.168483446632E-4</v>
      </c>
      <c r="H81" s="32">
        <v>1.168483446632E-2</v>
      </c>
      <c r="I81" s="32">
        <v>1.168483446632E-2</v>
      </c>
      <c r="J81" s="32">
        <v>1.168483446632E-2</v>
      </c>
      <c r="K81" s="32">
        <v>1.168483446632E-2</v>
      </c>
      <c r="L81" s="32">
        <v>1.168483446632E-2</v>
      </c>
      <c r="M81" s="32">
        <v>1.168483446632E-2</v>
      </c>
      <c r="N81" s="32">
        <v>1.168483446632E-2</v>
      </c>
      <c r="O81" s="32">
        <v>1.168483446632E-2</v>
      </c>
      <c r="P81" s="32">
        <v>1.168483446632E-2</v>
      </c>
      <c r="Q81" s="32">
        <v>1.168483446632E-2</v>
      </c>
      <c r="R81" s="30">
        <v>10</v>
      </c>
      <c r="S81" s="30" t="s">
        <v>102</v>
      </c>
      <c r="T81" s="30"/>
      <c r="U81" s="30"/>
    </row>
    <row r="82" spans="1:21" x14ac:dyDescent="0.25">
      <c r="A82" s="30">
        <v>270</v>
      </c>
      <c r="B82" s="30" t="s">
        <v>291</v>
      </c>
      <c r="C82" s="30" t="s">
        <v>292</v>
      </c>
      <c r="D82" s="30" t="s">
        <v>146</v>
      </c>
      <c r="E82" s="30" t="s">
        <v>100</v>
      </c>
      <c r="F82" s="30" t="s">
        <v>114</v>
      </c>
      <c r="G82" s="31">
        <v>1.2485444116699999E-4</v>
      </c>
      <c r="H82" s="32">
        <v>1.2485444116699999E-2</v>
      </c>
      <c r="I82" s="32">
        <v>1.2485444116699999E-2</v>
      </c>
      <c r="J82" s="32">
        <v>1.2485444116699999E-2</v>
      </c>
      <c r="K82" s="32">
        <v>1.2485444116699999E-2</v>
      </c>
      <c r="L82" s="32">
        <v>1.2485444116699999E-2</v>
      </c>
      <c r="M82" s="32">
        <v>1.2485444116699999E-2</v>
      </c>
      <c r="N82" s="32">
        <v>1.2485444116699999E-2</v>
      </c>
      <c r="O82" s="32">
        <v>1.2485444116699999E-2</v>
      </c>
      <c r="P82" s="32">
        <v>1.2485444116699999E-2</v>
      </c>
      <c r="Q82" s="32">
        <v>1.2485444116699999E-2</v>
      </c>
      <c r="R82" s="30">
        <v>10</v>
      </c>
      <c r="S82" s="30" t="s">
        <v>102</v>
      </c>
      <c r="T82" s="30"/>
      <c r="U82" s="30"/>
    </row>
    <row r="83" spans="1:21" x14ac:dyDescent="0.25">
      <c r="A83" s="30">
        <v>266</v>
      </c>
      <c r="B83" s="30" t="s">
        <v>245</v>
      </c>
      <c r="C83" s="30" t="s">
        <v>246</v>
      </c>
      <c r="D83" s="30" t="s">
        <v>146</v>
      </c>
      <c r="E83" s="30" t="s">
        <v>100</v>
      </c>
      <c r="F83" s="30" t="s">
        <v>96</v>
      </c>
      <c r="G83" s="31">
        <v>1.3719399248230001E-4</v>
      </c>
      <c r="H83" s="32">
        <v>1.3719399248219999E-2</v>
      </c>
      <c r="I83" s="32">
        <v>1.3719399248219999E-2</v>
      </c>
      <c r="J83" s="32">
        <v>1.3719399248219999E-2</v>
      </c>
      <c r="K83" s="32">
        <v>1.3719399248219999E-2</v>
      </c>
      <c r="L83" s="32">
        <v>1.3719399248219999E-2</v>
      </c>
      <c r="M83" s="32">
        <v>1.3719399248219999E-2</v>
      </c>
      <c r="N83" s="32">
        <v>1.3719399248219999E-2</v>
      </c>
      <c r="O83" s="32">
        <v>1.3719399248219999E-2</v>
      </c>
      <c r="P83" s="32">
        <v>1.3719399248219999E-2</v>
      </c>
      <c r="Q83" s="32">
        <v>1.3719399248219999E-2</v>
      </c>
      <c r="R83" s="30">
        <v>10</v>
      </c>
      <c r="S83" s="30" t="s">
        <v>102</v>
      </c>
      <c r="T83" s="30"/>
      <c r="U83" s="30"/>
    </row>
    <row r="84" spans="1:21" x14ac:dyDescent="0.25">
      <c r="A84" s="30">
        <v>626</v>
      </c>
      <c r="B84" s="30" t="s">
        <v>299</v>
      </c>
      <c r="C84" s="30" t="s">
        <v>300</v>
      </c>
      <c r="D84" s="30" t="s">
        <v>138</v>
      </c>
      <c r="E84" s="30" t="s">
        <v>100</v>
      </c>
      <c r="F84" s="30" t="s">
        <v>202</v>
      </c>
      <c r="G84" s="31">
        <v>1.968360251992E-4</v>
      </c>
      <c r="H84" s="32">
        <v>1.9683602519910002E-2</v>
      </c>
      <c r="I84" s="32">
        <v>1.9683602519910002E-2</v>
      </c>
      <c r="J84" s="32">
        <v>1.9683602519910002E-2</v>
      </c>
      <c r="K84" s="32">
        <v>1.9683602519910002E-2</v>
      </c>
      <c r="L84" s="32">
        <v>1.9683602519910002E-2</v>
      </c>
      <c r="M84" s="32">
        <v>1.9683602519910002E-2</v>
      </c>
      <c r="N84" s="32">
        <v>1.9683602519910002E-2</v>
      </c>
      <c r="O84" s="32">
        <v>1.9683602519910002E-2</v>
      </c>
      <c r="P84" s="32">
        <v>1.9683602519910002E-2</v>
      </c>
      <c r="Q84" s="32">
        <v>1.9683602519910002E-2</v>
      </c>
      <c r="R84" s="30">
        <v>10</v>
      </c>
      <c r="S84" s="30" t="s">
        <v>102</v>
      </c>
      <c r="T84" s="30"/>
      <c r="U84" s="30"/>
    </row>
    <row r="85" spans="1:21" x14ac:dyDescent="0.25">
      <c r="A85" s="30">
        <v>686</v>
      </c>
      <c r="B85" s="30" t="s">
        <v>309</v>
      </c>
      <c r="C85" s="30" t="s">
        <v>310</v>
      </c>
      <c r="D85" s="30" t="s">
        <v>146</v>
      </c>
      <c r="E85" s="30" t="s">
        <v>100</v>
      </c>
      <c r="F85" s="30" t="s">
        <v>108</v>
      </c>
      <c r="G85" s="31">
        <v>2.106448389486E-4</v>
      </c>
      <c r="H85" s="32">
        <v>2.1064483894850002E-2</v>
      </c>
      <c r="I85" s="32">
        <v>2.1064483894850002E-2</v>
      </c>
      <c r="J85" s="32">
        <v>2.1064483894850002E-2</v>
      </c>
      <c r="K85" s="32">
        <v>2.1064483894850002E-2</v>
      </c>
      <c r="L85" s="32">
        <v>2.1064483894850002E-2</v>
      </c>
      <c r="M85" s="32">
        <v>2.1064483894850002E-2</v>
      </c>
      <c r="N85" s="32">
        <v>2.1064483894850002E-2</v>
      </c>
      <c r="O85" s="32">
        <v>2.1064483894850002E-2</v>
      </c>
      <c r="P85" s="32">
        <v>2.1064483894850002E-2</v>
      </c>
      <c r="Q85" s="32">
        <v>2.1064483894850002E-2</v>
      </c>
      <c r="R85" s="30">
        <v>10</v>
      </c>
      <c r="S85" s="30" t="s">
        <v>102</v>
      </c>
      <c r="T85" s="30"/>
      <c r="U85" s="30"/>
    </row>
    <row r="86" spans="1:21" x14ac:dyDescent="0.25">
      <c r="A86" s="30">
        <v>174</v>
      </c>
      <c r="B86" s="30" t="s">
        <v>287</v>
      </c>
      <c r="C86" s="30" t="s">
        <v>288</v>
      </c>
      <c r="D86" s="30" t="s">
        <v>146</v>
      </c>
      <c r="E86" s="30" t="s">
        <v>100</v>
      </c>
      <c r="F86" s="30" t="s">
        <v>96</v>
      </c>
      <c r="G86" s="31">
        <v>2.2162221643659999E-4</v>
      </c>
      <c r="H86" s="32">
        <v>2.2162221643650001E-2</v>
      </c>
      <c r="I86" s="32">
        <v>2.2162221643650001E-2</v>
      </c>
      <c r="J86" s="32">
        <v>2.2162221643650001E-2</v>
      </c>
      <c r="K86" s="32">
        <v>2.2162221643650001E-2</v>
      </c>
      <c r="L86" s="32">
        <v>2.2162221643650001E-2</v>
      </c>
      <c r="M86" s="32">
        <v>2.2162221643650001E-2</v>
      </c>
      <c r="N86" s="32">
        <v>2.2162221643650001E-2</v>
      </c>
      <c r="O86" s="32">
        <v>2.2162221643650001E-2</v>
      </c>
      <c r="P86" s="32">
        <v>2.2162221643650001E-2</v>
      </c>
      <c r="Q86" s="32">
        <v>2.2162221643650001E-2</v>
      </c>
      <c r="R86" s="30">
        <v>10</v>
      </c>
      <c r="S86" s="30" t="s">
        <v>102</v>
      </c>
      <c r="T86" s="30"/>
      <c r="U86" s="30"/>
    </row>
    <row r="87" spans="1:21" x14ac:dyDescent="0.25">
      <c r="A87" s="30">
        <v>384</v>
      </c>
      <c r="B87" s="30" t="s">
        <v>297</v>
      </c>
      <c r="C87" s="30" t="s">
        <v>298</v>
      </c>
      <c r="D87" s="30" t="s">
        <v>146</v>
      </c>
      <c r="E87" s="30" t="s">
        <v>95</v>
      </c>
      <c r="F87" s="30" t="s">
        <v>202</v>
      </c>
      <c r="G87" s="31">
        <v>2.5106212051839998E-4</v>
      </c>
      <c r="H87" s="32">
        <v>2.5106212051830001E-2</v>
      </c>
      <c r="I87" s="32">
        <v>2.5106212051830001E-2</v>
      </c>
      <c r="J87" s="32">
        <v>2.5106212051830001E-2</v>
      </c>
      <c r="K87" s="32">
        <v>2.5106212051830001E-2</v>
      </c>
      <c r="L87" s="32">
        <v>2.5106212051830001E-2</v>
      </c>
      <c r="M87" s="32">
        <v>2.5106212051830001E-2</v>
      </c>
      <c r="N87" s="32">
        <v>2.5106212051830001E-2</v>
      </c>
      <c r="O87" s="32">
        <v>2.5106212051830001E-2</v>
      </c>
      <c r="P87" s="32">
        <v>2.5106212051830001E-2</v>
      </c>
      <c r="Q87" s="32">
        <v>2.5106212051830001E-2</v>
      </c>
      <c r="R87" s="30">
        <v>10</v>
      </c>
      <c r="S87" s="30" t="s">
        <v>102</v>
      </c>
      <c r="T87" s="30"/>
      <c r="U87" s="30"/>
    </row>
    <row r="88" spans="1:21" x14ac:dyDescent="0.25">
      <c r="A88" s="30">
        <v>418</v>
      </c>
      <c r="B88" s="30" t="s">
        <v>261</v>
      </c>
      <c r="C88" s="30" t="s">
        <v>262</v>
      </c>
      <c r="D88" s="30" t="s">
        <v>138</v>
      </c>
      <c r="E88" s="30" t="s">
        <v>95</v>
      </c>
      <c r="F88" s="30" t="s">
        <v>180</v>
      </c>
      <c r="G88" s="31">
        <v>2.719285299567E-4</v>
      </c>
      <c r="H88" s="32">
        <v>2.7192852995659999E-2</v>
      </c>
      <c r="I88" s="32">
        <v>2.7192852995659999E-2</v>
      </c>
      <c r="J88" s="32">
        <v>2.7192852995659999E-2</v>
      </c>
      <c r="K88" s="32">
        <v>2.7192852995659999E-2</v>
      </c>
      <c r="L88" s="32">
        <v>2.7192852995659999E-2</v>
      </c>
      <c r="M88" s="32">
        <v>2.7192852995659999E-2</v>
      </c>
      <c r="N88" s="32">
        <v>2.7192852995659999E-2</v>
      </c>
      <c r="O88" s="32">
        <v>2.7192852995659999E-2</v>
      </c>
      <c r="P88" s="32">
        <v>2.7192852995659999E-2</v>
      </c>
      <c r="Q88" s="32">
        <v>2.7192852995659999E-2</v>
      </c>
      <c r="R88" s="30">
        <v>10</v>
      </c>
      <c r="S88" s="30" t="s">
        <v>102</v>
      </c>
      <c r="T88" s="30"/>
      <c r="U88" s="30"/>
    </row>
    <row r="89" spans="1:21" x14ac:dyDescent="0.25">
      <c r="A89" s="30">
        <v>768</v>
      </c>
      <c r="B89" s="30" t="s">
        <v>285</v>
      </c>
      <c r="C89" s="30" t="s">
        <v>286</v>
      </c>
      <c r="D89" s="30" t="s">
        <v>146</v>
      </c>
      <c r="E89" s="30" t="s">
        <v>95</v>
      </c>
      <c r="F89" s="30" t="s">
        <v>180</v>
      </c>
      <c r="G89" s="31">
        <v>2.7816595439999998E-4</v>
      </c>
      <c r="H89" s="32">
        <v>2.7816595439990002E-2</v>
      </c>
      <c r="I89" s="32">
        <v>2.7816595439990002E-2</v>
      </c>
      <c r="J89" s="32">
        <v>2.7816595439990002E-2</v>
      </c>
      <c r="K89" s="32">
        <v>2.7816595439990002E-2</v>
      </c>
      <c r="L89" s="32">
        <v>2.7816595439990002E-2</v>
      </c>
      <c r="M89" s="32">
        <v>2.7816595439990002E-2</v>
      </c>
      <c r="N89" s="32">
        <v>2.7816595439990002E-2</v>
      </c>
      <c r="O89" s="32">
        <v>2.7816595439990002E-2</v>
      </c>
      <c r="P89" s="32">
        <v>2.7816595439990002E-2</v>
      </c>
      <c r="Q89" s="32">
        <v>2.7816595439990002E-2</v>
      </c>
      <c r="R89" s="30">
        <v>10</v>
      </c>
      <c r="S89" s="30" t="s">
        <v>102</v>
      </c>
      <c r="T89" s="30"/>
      <c r="U89" s="30"/>
    </row>
    <row r="90" spans="1:21" x14ac:dyDescent="0.25">
      <c r="A90" s="30">
        <v>178</v>
      </c>
      <c r="B90" s="30" t="s">
        <v>267</v>
      </c>
      <c r="C90" s="30" t="s">
        <v>268</v>
      </c>
      <c r="D90" s="30" t="s">
        <v>146</v>
      </c>
      <c r="E90" s="30" t="s">
        <v>95</v>
      </c>
      <c r="F90" s="30" t="s">
        <v>269</v>
      </c>
      <c r="G90" s="31">
        <v>3.0661347334060002E-4</v>
      </c>
      <c r="H90" s="32">
        <v>3.0661347334039999E-2</v>
      </c>
      <c r="I90" s="32">
        <v>3.0661347334039999E-2</v>
      </c>
      <c r="J90" s="32">
        <v>3.0661347334039999E-2</v>
      </c>
      <c r="K90" s="32">
        <v>3.0661347334039999E-2</v>
      </c>
      <c r="L90" s="32">
        <v>3.0661347334039999E-2</v>
      </c>
      <c r="M90" s="32">
        <v>3.0661347334039999E-2</v>
      </c>
      <c r="N90" s="32">
        <v>3.0661347334039999E-2</v>
      </c>
      <c r="O90" s="32">
        <v>3.0661347334039999E-2</v>
      </c>
      <c r="P90" s="32">
        <v>3.0661347334039999E-2</v>
      </c>
      <c r="Q90" s="32">
        <v>3.0661347334039999E-2</v>
      </c>
      <c r="R90" s="30">
        <v>10</v>
      </c>
      <c r="S90" s="30" t="s">
        <v>102</v>
      </c>
      <c r="T90" s="30"/>
      <c r="U90" s="30"/>
    </row>
    <row r="91" spans="1:21" x14ac:dyDescent="0.25">
      <c r="A91" s="30">
        <v>404</v>
      </c>
      <c r="B91" s="30" t="s">
        <v>293</v>
      </c>
      <c r="C91" s="30" t="s">
        <v>294</v>
      </c>
      <c r="D91" s="30" t="s">
        <v>146</v>
      </c>
      <c r="E91" s="30" t="s">
        <v>100</v>
      </c>
      <c r="F91" s="30" t="s">
        <v>206</v>
      </c>
      <c r="G91" s="31">
        <v>3.2040781250320001E-4</v>
      </c>
      <c r="H91" s="32">
        <v>3.2040781250309999E-2</v>
      </c>
      <c r="I91" s="32">
        <v>3.2040781250309999E-2</v>
      </c>
      <c r="J91" s="32">
        <v>3.2040781250309999E-2</v>
      </c>
      <c r="K91" s="32">
        <v>3.2040781250309999E-2</v>
      </c>
      <c r="L91" s="32">
        <v>3.2040781250309999E-2</v>
      </c>
      <c r="M91" s="32">
        <v>3.2040781250309999E-2</v>
      </c>
      <c r="N91" s="32">
        <v>3.2040781250309999E-2</v>
      </c>
      <c r="O91" s="32">
        <v>3.2040781250309999E-2</v>
      </c>
      <c r="P91" s="32">
        <v>3.2040781250309999E-2</v>
      </c>
      <c r="Q91" s="32">
        <v>3.2040781250309999E-2</v>
      </c>
      <c r="R91" s="30">
        <v>10</v>
      </c>
      <c r="S91" s="30" t="s">
        <v>102</v>
      </c>
      <c r="T91" s="30"/>
      <c r="U91" s="30"/>
    </row>
    <row r="92" spans="1:21" x14ac:dyDescent="0.25">
      <c r="A92" s="30">
        <v>104</v>
      </c>
      <c r="B92" s="30" t="s">
        <v>283</v>
      </c>
      <c r="C92" s="30" t="s">
        <v>284</v>
      </c>
      <c r="D92" s="30" t="s">
        <v>138</v>
      </c>
      <c r="E92" s="30" t="s">
        <v>100</v>
      </c>
      <c r="F92" s="30" t="s">
        <v>135</v>
      </c>
      <c r="G92" s="31">
        <v>4.5064767891790002E-4</v>
      </c>
      <c r="H92" s="32">
        <v>4.5064767891769997E-2</v>
      </c>
      <c r="I92" s="32">
        <v>4.5064767891769997E-2</v>
      </c>
      <c r="J92" s="32">
        <v>4.5064767891769997E-2</v>
      </c>
      <c r="K92" s="32">
        <v>4.5064767891769997E-2</v>
      </c>
      <c r="L92" s="32">
        <v>4.5064767891769997E-2</v>
      </c>
      <c r="M92" s="32">
        <v>4.5064767891769997E-2</v>
      </c>
      <c r="N92" s="32">
        <v>4.5064767891769997E-2</v>
      </c>
      <c r="O92" s="32">
        <v>4.5064767891769997E-2</v>
      </c>
      <c r="P92" s="32">
        <v>4.5064767891769997E-2</v>
      </c>
      <c r="Q92" s="32">
        <v>4.5064767891769997E-2</v>
      </c>
      <c r="R92" s="30">
        <v>10</v>
      </c>
      <c r="S92" s="30" t="s">
        <v>102</v>
      </c>
      <c r="T92" s="30"/>
      <c r="U92" s="30"/>
    </row>
    <row r="93" spans="1:21" x14ac:dyDescent="0.25">
      <c r="A93" s="30">
        <v>834</v>
      </c>
      <c r="B93" s="30" t="s">
        <v>324</v>
      </c>
      <c r="C93" s="30" t="s">
        <v>325</v>
      </c>
      <c r="D93" s="30" t="s">
        <v>146</v>
      </c>
      <c r="E93" s="30" t="s">
        <v>100</v>
      </c>
      <c r="F93" s="30" t="s">
        <v>135</v>
      </c>
      <c r="G93" s="31">
        <v>4.5907044790210002E-4</v>
      </c>
      <c r="H93" s="32">
        <v>4.5907044790189998E-2</v>
      </c>
      <c r="I93" s="32">
        <v>4.5907044790189998E-2</v>
      </c>
      <c r="J93" s="32">
        <v>4.5907044790189998E-2</v>
      </c>
      <c r="K93" s="32">
        <v>4.5907044790189998E-2</v>
      </c>
      <c r="L93" s="32">
        <v>4.5907044790189998E-2</v>
      </c>
      <c r="M93" s="32">
        <v>4.5907044790189998E-2</v>
      </c>
      <c r="N93" s="32">
        <v>4.5907044790189998E-2</v>
      </c>
      <c r="O93" s="32">
        <v>4.5907044790189998E-2</v>
      </c>
      <c r="P93" s="32">
        <v>4.5907044790189998E-2</v>
      </c>
      <c r="Q93" s="32">
        <v>4.5907044790189998E-2</v>
      </c>
      <c r="R93" s="30">
        <v>10</v>
      </c>
      <c r="S93" s="30" t="s">
        <v>102</v>
      </c>
      <c r="T93" s="30"/>
      <c r="U93" s="30"/>
    </row>
    <row r="94" spans="1:21" x14ac:dyDescent="0.25">
      <c r="A94" s="30">
        <v>586</v>
      </c>
      <c r="B94" s="30" t="s">
        <v>281</v>
      </c>
      <c r="C94" s="30" t="s">
        <v>282</v>
      </c>
      <c r="D94" s="30" t="s">
        <v>196</v>
      </c>
      <c r="E94" s="30" t="s">
        <v>100</v>
      </c>
      <c r="F94" s="30" t="s">
        <v>101</v>
      </c>
      <c r="G94" s="31">
        <v>4.6737023288100001E-4</v>
      </c>
      <c r="H94" s="32">
        <v>4.673702328808E-2</v>
      </c>
      <c r="I94" s="32">
        <v>4.673702328808E-2</v>
      </c>
      <c r="J94" s="32">
        <v>4.673702328808E-2</v>
      </c>
      <c r="K94" s="32">
        <v>4.673702328808E-2</v>
      </c>
      <c r="L94" s="32">
        <v>4.673702328808E-2</v>
      </c>
      <c r="M94" s="32">
        <v>4.673702328808E-2</v>
      </c>
      <c r="N94" s="32">
        <v>4.673702328808E-2</v>
      </c>
      <c r="O94" s="32">
        <v>4.673702328808E-2</v>
      </c>
      <c r="P94" s="32">
        <v>4.673702328808E-2</v>
      </c>
      <c r="Q94" s="32">
        <v>4.673702328808E-2</v>
      </c>
      <c r="R94" s="30">
        <v>10</v>
      </c>
      <c r="S94" s="30" t="s">
        <v>102</v>
      </c>
      <c r="T94" s="30"/>
      <c r="U94" s="30"/>
    </row>
    <row r="95" spans="1:21" x14ac:dyDescent="0.25">
      <c r="A95" s="30">
        <v>894</v>
      </c>
      <c r="B95" s="30" t="s">
        <v>303</v>
      </c>
      <c r="C95" s="30" t="s">
        <v>304</v>
      </c>
      <c r="D95" s="30" t="s">
        <v>146</v>
      </c>
      <c r="E95" s="30" t="s">
        <v>100</v>
      </c>
      <c r="F95" s="30" t="s">
        <v>122</v>
      </c>
      <c r="G95" s="31">
        <v>4.9289069518580004E-4</v>
      </c>
      <c r="H95" s="32">
        <v>4.9289069518559998E-2</v>
      </c>
      <c r="I95" s="32">
        <v>4.9289069518559998E-2</v>
      </c>
      <c r="J95" s="32">
        <v>4.9289069518559998E-2</v>
      </c>
      <c r="K95" s="32">
        <v>4.9289069518559998E-2</v>
      </c>
      <c r="L95" s="32">
        <v>4.9289069518559998E-2</v>
      </c>
      <c r="M95" s="32">
        <v>4.9289069518559998E-2</v>
      </c>
      <c r="N95" s="32">
        <v>4.9289069518559998E-2</v>
      </c>
      <c r="O95" s="32">
        <v>4.9289069518559998E-2</v>
      </c>
      <c r="P95" s="32">
        <v>4.9289069518559998E-2</v>
      </c>
      <c r="Q95" s="32">
        <v>4.9289069518559998E-2</v>
      </c>
      <c r="R95" s="30">
        <v>10</v>
      </c>
      <c r="S95" s="30" t="s">
        <v>102</v>
      </c>
      <c r="T95" s="30"/>
      <c r="U95" s="30"/>
    </row>
    <row r="96" spans="1:21" x14ac:dyDescent="0.25">
      <c r="A96" s="30">
        <v>466</v>
      </c>
      <c r="B96" s="30" t="s">
        <v>341</v>
      </c>
      <c r="C96" s="30" t="s">
        <v>342</v>
      </c>
      <c r="D96" s="30" t="s">
        <v>146</v>
      </c>
      <c r="E96" s="30" t="s">
        <v>100</v>
      </c>
      <c r="F96" s="30" t="s">
        <v>122</v>
      </c>
      <c r="G96" s="31">
        <v>7.3439202644230001E-4</v>
      </c>
      <c r="H96" s="32">
        <v>7.3439202644200008E-2</v>
      </c>
      <c r="I96" s="32">
        <v>7.3439202644200008E-2</v>
      </c>
      <c r="J96" s="32">
        <v>7.3439202644200008E-2</v>
      </c>
      <c r="K96" s="32">
        <v>7.3439202644200008E-2</v>
      </c>
      <c r="L96" s="32">
        <v>7.3439202644200008E-2</v>
      </c>
      <c r="M96" s="32">
        <v>7.3439202644200008E-2</v>
      </c>
      <c r="N96" s="32">
        <v>7.3439202644200008E-2</v>
      </c>
      <c r="O96" s="32">
        <v>7.3439202644200008E-2</v>
      </c>
      <c r="P96" s="32">
        <v>7.3439202644200008E-2</v>
      </c>
      <c r="Q96" s="32">
        <v>7.3439202644200008E-2</v>
      </c>
      <c r="R96" s="30">
        <v>10</v>
      </c>
      <c r="S96" s="30" t="s">
        <v>102</v>
      </c>
      <c r="T96" s="30"/>
      <c r="U96" s="30"/>
    </row>
    <row r="97" spans="1:21" x14ac:dyDescent="0.25">
      <c r="A97" s="30">
        <v>887</v>
      </c>
      <c r="B97" s="30" t="s">
        <v>305</v>
      </c>
      <c r="C97" s="30" t="s">
        <v>306</v>
      </c>
      <c r="D97" s="30" t="s">
        <v>99</v>
      </c>
      <c r="E97" s="30" t="s">
        <v>100</v>
      </c>
      <c r="F97" s="30" t="s">
        <v>280</v>
      </c>
      <c r="G97" s="31">
        <v>1.208249885046E-3</v>
      </c>
      <c r="H97" s="32">
        <v>0.12082498850456</v>
      </c>
      <c r="I97" s="32">
        <v>0.12082498850456</v>
      </c>
      <c r="J97" s="32">
        <v>0.12082498850456</v>
      </c>
      <c r="K97" s="32">
        <v>0.12082498850456</v>
      </c>
      <c r="L97" s="32">
        <v>0.12082498850456</v>
      </c>
      <c r="M97" s="32">
        <v>0.12082498850456</v>
      </c>
      <c r="N97" s="32">
        <v>0.12082498850456</v>
      </c>
      <c r="O97" s="32">
        <v>0.12082498850456</v>
      </c>
      <c r="P97" s="32">
        <v>0.12082498850456</v>
      </c>
      <c r="Q97" s="32">
        <v>0.12082498850456</v>
      </c>
      <c r="R97" s="30">
        <v>10</v>
      </c>
      <c r="S97" s="30" t="s">
        <v>102</v>
      </c>
      <c r="T97" s="30"/>
      <c r="U97" s="30"/>
    </row>
    <row r="98" spans="1:21" x14ac:dyDescent="0.25">
      <c r="A98" s="30">
        <v>694</v>
      </c>
      <c r="B98" s="30" t="s">
        <v>326</v>
      </c>
      <c r="C98" s="30" t="s">
        <v>327</v>
      </c>
      <c r="D98" s="30" t="s">
        <v>146</v>
      </c>
      <c r="E98" s="30" t="s">
        <v>100</v>
      </c>
      <c r="F98" s="30" t="s">
        <v>108</v>
      </c>
      <c r="G98" s="31">
        <v>1.4342263125130001E-3</v>
      </c>
      <c r="H98" s="32">
        <v>0.14342263125124002</v>
      </c>
      <c r="I98" s="32">
        <v>0.14342263125124002</v>
      </c>
      <c r="J98" s="32">
        <v>0.14342263125124002</v>
      </c>
      <c r="K98" s="32">
        <v>0.14342263125124002</v>
      </c>
      <c r="L98" s="32">
        <v>0.14342263125124002</v>
      </c>
      <c r="M98" s="32">
        <v>0.14342263125124002</v>
      </c>
      <c r="N98" s="32">
        <v>0.14342263125124002</v>
      </c>
      <c r="O98" s="32">
        <v>0.14342263125124002</v>
      </c>
      <c r="P98" s="32">
        <v>0.14342263125124002</v>
      </c>
      <c r="Q98" s="32">
        <v>0.14342263125124002</v>
      </c>
      <c r="R98" s="30">
        <v>10</v>
      </c>
      <c r="S98" s="30" t="s">
        <v>102</v>
      </c>
      <c r="T98" s="30"/>
      <c r="U98" s="30"/>
    </row>
    <row r="99" spans="1:21" x14ac:dyDescent="0.25">
      <c r="A99" s="30">
        <v>4</v>
      </c>
      <c r="B99" s="30" t="s">
        <v>314</v>
      </c>
      <c r="C99" s="30" t="s">
        <v>315</v>
      </c>
      <c r="D99" s="30" t="s">
        <v>196</v>
      </c>
      <c r="E99" s="30" t="s">
        <v>100</v>
      </c>
      <c r="F99" s="30" t="s">
        <v>135</v>
      </c>
      <c r="G99" s="31">
        <v>1.4764313107328E-3</v>
      </c>
      <c r="H99" s="32"/>
      <c r="I99" s="32">
        <v>0.14764313107323998</v>
      </c>
      <c r="J99" s="32">
        <v>0.14764313107323998</v>
      </c>
      <c r="K99" s="32">
        <v>0.14764313107323998</v>
      </c>
      <c r="L99" s="32">
        <v>0.14764313107323998</v>
      </c>
      <c r="M99" s="32">
        <v>0.14764313107323998</v>
      </c>
      <c r="N99" s="32">
        <v>0.14764313107323998</v>
      </c>
      <c r="O99" s="32">
        <v>0.14764313107323998</v>
      </c>
      <c r="P99" s="32">
        <v>0.14764313107323998</v>
      </c>
      <c r="Q99" s="32">
        <v>0.14764313107323998</v>
      </c>
      <c r="R99" s="30">
        <v>9</v>
      </c>
      <c r="S99" s="30" t="s">
        <v>20</v>
      </c>
      <c r="T99" s="30"/>
      <c r="U99" s="30"/>
    </row>
    <row r="100" spans="1:21" x14ac:dyDescent="0.25">
      <c r="A100" s="30">
        <v>624</v>
      </c>
      <c r="B100" s="30" t="s">
        <v>332</v>
      </c>
      <c r="C100" s="30" t="s">
        <v>333</v>
      </c>
      <c r="D100" s="30" t="s">
        <v>146</v>
      </c>
      <c r="E100" s="30" t="s">
        <v>95</v>
      </c>
      <c r="F100" s="30" t="s">
        <v>117</v>
      </c>
      <c r="G100" s="31">
        <v>1.5753784967587E-3</v>
      </c>
      <c r="H100" s="32">
        <v>0.15753784967581</v>
      </c>
      <c r="I100" s="32">
        <v>0.15753784967581</v>
      </c>
      <c r="J100" s="32">
        <v>0.15753784967581</v>
      </c>
      <c r="K100" s="32">
        <v>0.15753784967581</v>
      </c>
      <c r="L100" s="32">
        <v>0.15753784967581</v>
      </c>
      <c r="M100" s="32">
        <v>0.15753784967581</v>
      </c>
      <c r="N100" s="32">
        <v>0.15753784967581</v>
      </c>
      <c r="O100" s="32">
        <v>0.15753784967581</v>
      </c>
      <c r="P100" s="32">
        <v>0.15753784967581</v>
      </c>
      <c r="Q100" s="32">
        <v>0.15753784967581</v>
      </c>
      <c r="R100" s="30">
        <v>10</v>
      </c>
      <c r="S100" s="30" t="s">
        <v>102</v>
      </c>
      <c r="T100" s="30"/>
      <c r="U100" s="30"/>
    </row>
    <row r="101" spans="1:21" x14ac:dyDescent="0.25">
      <c r="A101" s="30">
        <v>332</v>
      </c>
      <c r="B101" s="30" t="s">
        <v>289</v>
      </c>
      <c r="C101" s="30" t="s">
        <v>290</v>
      </c>
      <c r="D101" s="30" t="s">
        <v>105</v>
      </c>
      <c r="E101" s="30" t="s">
        <v>100</v>
      </c>
      <c r="F101" s="30" t="s">
        <v>197</v>
      </c>
      <c r="G101" s="31">
        <v>1.7749095697560001E-3</v>
      </c>
      <c r="H101" s="32">
        <v>0.17749095697552</v>
      </c>
      <c r="I101" s="32">
        <v>0.17749095697552</v>
      </c>
      <c r="J101" s="32">
        <v>0.17749095697552</v>
      </c>
      <c r="K101" s="32">
        <v>0.17749095697552</v>
      </c>
      <c r="L101" s="32">
        <v>0.17749095697552</v>
      </c>
      <c r="M101" s="32">
        <v>0.17749095697552</v>
      </c>
      <c r="N101" s="32">
        <v>0.17749095697552</v>
      </c>
      <c r="O101" s="32">
        <v>0.17749095697552</v>
      </c>
      <c r="P101" s="32">
        <v>0.17749095697552</v>
      </c>
      <c r="Q101" s="32">
        <v>0.17749095697552</v>
      </c>
      <c r="R101" s="30">
        <v>10</v>
      </c>
      <c r="S101" s="30" t="s">
        <v>102</v>
      </c>
      <c r="T101" s="30"/>
      <c r="U101" s="30"/>
    </row>
    <row r="102" spans="1:21" x14ac:dyDescent="0.25">
      <c r="A102" s="30">
        <v>180</v>
      </c>
      <c r="B102" s="30" t="s">
        <v>330</v>
      </c>
      <c r="C102" s="30" t="s">
        <v>331</v>
      </c>
      <c r="D102" s="30" t="s">
        <v>146</v>
      </c>
      <c r="E102" s="30" t="s">
        <v>95</v>
      </c>
      <c r="F102" s="30" t="s">
        <v>101</v>
      </c>
      <c r="G102" s="31">
        <v>1.9613303704443001E-3</v>
      </c>
      <c r="H102" s="32">
        <v>0.19613303704435001</v>
      </c>
      <c r="I102" s="32">
        <v>0.19613303704435001</v>
      </c>
      <c r="J102" s="32">
        <v>0.19613303704435001</v>
      </c>
      <c r="K102" s="32">
        <v>0.19613303704435001</v>
      </c>
      <c r="L102" s="32">
        <v>0.19613303704435001</v>
      </c>
      <c r="M102" s="32">
        <v>0.19613303704435001</v>
      </c>
      <c r="N102" s="32">
        <v>0.19613303704435001</v>
      </c>
      <c r="O102" s="32">
        <v>0.19613303704435001</v>
      </c>
      <c r="P102" s="32">
        <v>0.19613303704435001</v>
      </c>
      <c r="Q102" s="32">
        <v>0.19613303704435001</v>
      </c>
      <c r="R102" s="30">
        <v>10</v>
      </c>
      <c r="S102" s="30" t="s">
        <v>102</v>
      </c>
      <c r="T102" s="30"/>
      <c r="U102" s="30"/>
    </row>
    <row r="103" spans="1:21" x14ac:dyDescent="0.25">
      <c r="A103" s="30">
        <v>478</v>
      </c>
      <c r="B103" s="30" t="s">
        <v>328</v>
      </c>
      <c r="C103" s="30" t="s">
        <v>329</v>
      </c>
      <c r="D103" s="30" t="s">
        <v>146</v>
      </c>
      <c r="E103" s="30" t="s">
        <v>100</v>
      </c>
      <c r="F103" s="30" t="s">
        <v>249</v>
      </c>
      <c r="G103" s="31">
        <v>2.1616025989096002E-3</v>
      </c>
      <c r="H103" s="32">
        <v>0.21616025989086998</v>
      </c>
      <c r="I103" s="32">
        <v>0.21616025989086998</v>
      </c>
      <c r="J103" s="32">
        <v>0.21616025989086998</v>
      </c>
      <c r="K103" s="32">
        <v>0.21616025989086998</v>
      </c>
      <c r="L103" s="32">
        <v>0.21616025989086998</v>
      </c>
      <c r="M103" s="32">
        <v>0.21616025989086998</v>
      </c>
      <c r="N103" s="32">
        <v>0.21616025989086998</v>
      </c>
      <c r="O103" s="32">
        <v>0.21616025989086998</v>
      </c>
      <c r="P103" s="32">
        <v>0.21616025989086998</v>
      </c>
      <c r="Q103" s="32">
        <v>0.21616025989086998</v>
      </c>
      <c r="R103" s="30">
        <v>10</v>
      </c>
      <c r="S103" s="30" t="s">
        <v>102</v>
      </c>
      <c r="T103" s="30"/>
      <c r="U103" s="30"/>
    </row>
    <row r="104" spans="1:21" x14ac:dyDescent="0.25">
      <c r="A104" s="30">
        <v>800</v>
      </c>
      <c r="B104" s="30" t="s">
        <v>322</v>
      </c>
      <c r="C104" s="30" t="s">
        <v>323</v>
      </c>
      <c r="D104" s="30" t="s">
        <v>146</v>
      </c>
      <c r="E104" s="30" t="s">
        <v>100</v>
      </c>
      <c r="F104" s="30" t="s">
        <v>202</v>
      </c>
      <c r="G104" s="31">
        <v>2.341707833881E-3</v>
      </c>
      <c r="H104" s="32">
        <v>0.23417078338799999</v>
      </c>
      <c r="I104" s="32">
        <v>0.23417078338799999</v>
      </c>
      <c r="J104" s="32">
        <v>0.23417078338799999</v>
      </c>
      <c r="K104" s="32">
        <v>0.23417078338799999</v>
      </c>
      <c r="L104" s="32">
        <v>0.23417078338799999</v>
      </c>
      <c r="M104" s="32">
        <v>0.23417078338799999</v>
      </c>
      <c r="N104" s="32">
        <v>0.23417078338799999</v>
      </c>
      <c r="O104" s="32">
        <v>0.23417078338799999</v>
      </c>
      <c r="P104" s="32">
        <v>0.23417078338799999</v>
      </c>
      <c r="Q104" s="32">
        <v>0.23417078338799999</v>
      </c>
      <c r="R104" s="30">
        <v>10</v>
      </c>
      <c r="S104" s="30" t="s">
        <v>102</v>
      </c>
      <c r="T104" s="30"/>
      <c r="U104" s="30"/>
    </row>
    <row r="105" spans="1:21" x14ac:dyDescent="0.25">
      <c r="A105" s="30">
        <v>430</v>
      </c>
      <c r="B105" s="30" t="s">
        <v>318</v>
      </c>
      <c r="C105" s="30" t="s">
        <v>319</v>
      </c>
      <c r="D105" s="30" t="s">
        <v>146</v>
      </c>
      <c r="E105" s="30" t="s">
        <v>100</v>
      </c>
      <c r="F105" s="30" t="s">
        <v>114</v>
      </c>
      <c r="G105" s="31">
        <v>2.6279559119301E-3</v>
      </c>
      <c r="H105" s="32">
        <v>0.26279559119291002</v>
      </c>
      <c r="I105" s="32">
        <v>0.26279559119291002</v>
      </c>
      <c r="J105" s="32">
        <v>0.26279559119291002</v>
      </c>
      <c r="K105" s="32">
        <v>0.26279559119291002</v>
      </c>
      <c r="L105" s="32">
        <v>0.26279559119291002</v>
      </c>
      <c r="M105" s="32">
        <v>0.26279559119291002</v>
      </c>
      <c r="N105" s="32">
        <v>0.26279559119291002</v>
      </c>
      <c r="O105" s="32">
        <v>0.26279559119291002</v>
      </c>
      <c r="P105" s="32">
        <v>0.26279559119291002</v>
      </c>
      <c r="Q105" s="32">
        <v>0.26279559119291002</v>
      </c>
      <c r="R105" s="30">
        <v>10</v>
      </c>
      <c r="S105" s="30" t="s">
        <v>102</v>
      </c>
      <c r="T105" s="30"/>
      <c r="U105" s="30"/>
    </row>
    <row r="106" spans="1:21" x14ac:dyDescent="0.25">
      <c r="A106" s="30">
        <v>598</v>
      </c>
      <c r="B106" s="30" t="s">
        <v>311</v>
      </c>
      <c r="C106" s="30" t="s">
        <v>312</v>
      </c>
      <c r="D106" s="30" t="s">
        <v>138</v>
      </c>
      <c r="E106" s="30" t="s">
        <v>100</v>
      </c>
      <c r="F106" s="30" t="s">
        <v>313</v>
      </c>
      <c r="G106" s="31">
        <v>2.7630732483578E-3</v>
      </c>
      <c r="H106" s="32"/>
      <c r="I106" s="32">
        <v>0.27630732483569997</v>
      </c>
      <c r="J106" s="32">
        <v>0.27630732483569997</v>
      </c>
      <c r="K106" s="32">
        <v>0.27630732483569997</v>
      </c>
      <c r="L106" s="32">
        <v>0.27630732483569997</v>
      </c>
      <c r="M106" s="32">
        <v>0.27630732483569997</v>
      </c>
      <c r="N106" s="32">
        <v>0.27630732483569997</v>
      </c>
      <c r="O106" s="32">
        <v>0.27630732483569997</v>
      </c>
      <c r="P106" s="32">
        <v>0.27630732483569997</v>
      </c>
      <c r="Q106" s="32">
        <v>0.27630732483569997</v>
      </c>
      <c r="R106" s="30">
        <v>9</v>
      </c>
      <c r="S106" s="30" t="s">
        <v>20</v>
      </c>
      <c r="T106" s="30"/>
      <c r="U106" s="30"/>
    </row>
    <row r="107" spans="1:21" x14ac:dyDescent="0.25">
      <c r="A107" s="30">
        <v>324</v>
      </c>
      <c r="B107" s="30" t="s">
        <v>343</v>
      </c>
      <c r="C107" s="30" t="s">
        <v>344</v>
      </c>
      <c r="D107" s="30" t="s">
        <v>146</v>
      </c>
      <c r="E107" s="30" t="s">
        <v>100</v>
      </c>
      <c r="F107" s="30" t="s">
        <v>122</v>
      </c>
      <c r="G107" s="31">
        <v>2.9756859399573E-3</v>
      </c>
      <c r="H107" s="32">
        <v>0.29756859399560998</v>
      </c>
      <c r="I107" s="32">
        <v>0.29756859399560998</v>
      </c>
      <c r="J107" s="32">
        <v>0.29756859399560998</v>
      </c>
      <c r="K107" s="32">
        <v>0.29756859399560998</v>
      </c>
      <c r="L107" s="32">
        <v>0.29756859399560998</v>
      </c>
      <c r="M107" s="32">
        <v>0.29756859399560998</v>
      </c>
      <c r="N107" s="32">
        <v>0.29756859399560998</v>
      </c>
      <c r="O107" s="32">
        <v>0.29756859399560998</v>
      </c>
      <c r="P107" s="32">
        <v>0.29756859399560998</v>
      </c>
      <c r="Q107" s="32">
        <v>0.29756859399560998</v>
      </c>
      <c r="R107" s="30">
        <v>10</v>
      </c>
      <c r="S107" s="30" t="s">
        <v>102</v>
      </c>
      <c r="T107" s="30"/>
      <c r="U107" s="30"/>
    </row>
    <row r="108" spans="1:21" x14ac:dyDescent="0.25">
      <c r="A108" s="30">
        <v>120</v>
      </c>
      <c r="B108" s="30" t="s">
        <v>295</v>
      </c>
      <c r="C108" s="30" t="s">
        <v>296</v>
      </c>
      <c r="D108" s="30" t="s">
        <v>146</v>
      </c>
      <c r="E108" s="30" t="s">
        <v>100</v>
      </c>
      <c r="F108" s="30" t="s">
        <v>122</v>
      </c>
      <c r="G108" s="31">
        <v>3.0652682127682001E-3</v>
      </c>
      <c r="H108" s="32">
        <v>0.3065268212767</v>
      </c>
      <c r="I108" s="32">
        <v>0.3065268212767</v>
      </c>
      <c r="J108" s="32">
        <v>0.3065268212767</v>
      </c>
      <c r="K108" s="32">
        <v>0.3065268212767</v>
      </c>
      <c r="L108" s="32">
        <v>0.3065268212767</v>
      </c>
      <c r="M108" s="32">
        <v>0.3065268212767</v>
      </c>
      <c r="N108" s="32">
        <v>0.3065268212767</v>
      </c>
      <c r="O108" s="32">
        <v>0.3065268212767</v>
      </c>
      <c r="P108" s="32">
        <v>0.3065268212767</v>
      </c>
      <c r="Q108" s="32">
        <v>0.3065268212767</v>
      </c>
      <c r="R108" s="30">
        <v>10</v>
      </c>
      <c r="S108" s="30" t="s">
        <v>102</v>
      </c>
      <c r="T108" s="30"/>
      <c r="U108" s="30"/>
    </row>
    <row r="109" spans="1:21" x14ac:dyDescent="0.25">
      <c r="A109" s="30">
        <v>204</v>
      </c>
      <c r="B109" s="30" t="s">
        <v>334</v>
      </c>
      <c r="C109" s="30" t="s">
        <v>335</v>
      </c>
      <c r="D109" s="30" t="s">
        <v>146</v>
      </c>
      <c r="E109" s="30" t="s">
        <v>100</v>
      </c>
      <c r="F109" s="30" t="s">
        <v>101</v>
      </c>
      <c r="G109" s="31">
        <v>3.28927907194E-3</v>
      </c>
      <c r="H109" s="32">
        <v>0.32892790719386</v>
      </c>
      <c r="I109" s="32">
        <v>0.32892790719386</v>
      </c>
      <c r="J109" s="32">
        <v>0.32892790719386</v>
      </c>
      <c r="K109" s="32">
        <v>0.32892790719386</v>
      </c>
      <c r="L109" s="32">
        <v>0.32892790719386</v>
      </c>
      <c r="M109" s="32">
        <v>0.32892790719386</v>
      </c>
      <c r="N109" s="32">
        <v>0.32892790719386</v>
      </c>
      <c r="O109" s="32">
        <v>0.32892790719386</v>
      </c>
      <c r="P109" s="32">
        <v>0.32892790719386</v>
      </c>
      <c r="Q109" s="32">
        <v>0.32892790719386</v>
      </c>
      <c r="R109" s="30">
        <v>10</v>
      </c>
      <c r="S109" s="30" t="s">
        <v>102</v>
      </c>
      <c r="T109" s="30"/>
      <c r="U109" s="30"/>
    </row>
    <row r="110" spans="1:21" x14ac:dyDescent="0.25">
      <c r="A110" s="30">
        <v>24</v>
      </c>
      <c r="B110" s="30" t="s">
        <v>316</v>
      </c>
      <c r="C110" s="30" t="s">
        <v>317</v>
      </c>
      <c r="D110" s="30" t="s">
        <v>146</v>
      </c>
      <c r="E110" s="30" t="s">
        <v>100</v>
      </c>
      <c r="F110" s="30" t="s">
        <v>135</v>
      </c>
      <c r="G110" s="31">
        <v>3.7490552410237E-3</v>
      </c>
      <c r="H110" s="32">
        <v>0.37490552410222</v>
      </c>
      <c r="I110" s="32">
        <v>0.37490552410222</v>
      </c>
      <c r="J110" s="32">
        <v>0.37490552410222</v>
      </c>
      <c r="K110" s="32">
        <v>0.37490552410222</v>
      </c>
      <c r="L110" s="32">
        <v>0.37490552410222</v>
      </c>
      <c r="M110" s="32">
        <v>0.37490552410222</v>
      </c>
      <c r="N110" s="32">
        <v>0.37490552410222</v>
      </c>
      <c r="O110" s="32">
        <v>0.37490552410222</v>
      </c>
      <c r="P110" s="32">
        <v>0.37490552410222</v>
      </c>
      <c r="Q110" s="32">
        <v>0.37490552410222</v>
      </c>
      <c r="R110" s="30">
        <v>10</v>
      </c>
      <c r="S110" s="30" t="s">
        <v>102</v>
      </c>
      <c r="T110" s="30"/>
      <c r="U110" s="30"/>
    </row>
    <row r="111" spans="1:21" x14ac:dyDescent="0.25">
      <c r="A111" s="30">
        <v>729</v>
      </c>
      <c r="B111" s="30" t="s">
        <v>320</v>
      </c>
      <c r="C111" s="30" t="s">
        <v>321</v>
      </c>
      <c r="D111" s="30" t="s">
        <v>99</v>
      </c>
      <c r="E111" s="30" t="s">
        <v>95</v>
      </c>
      <c r="F111" s="30" t="s">
        <v>206</v>
      </c>
      <c r="G111" s="31">
        <v>3.8338217263701002E-3</v>
      </c>
      <c r="H111" s="32">
        <v>0.38338217263686003</v>
      </c>
      <c r="I111" s="32">
        <v>0.38338217263686003</v>
      </c>
      <c r="J111" s="32">
        <v>0.38338217263686003</v>
      </c>
      <c r="K111" s="32">
        <v>0.38338217263686003</v>
      </c>
      <c r="L111" s="32">
        <v>0.38338217263686003</v>
      </c>
      <c r="M111" s="32">
        <v>0.38338217263686003</v>
      </c>
      <c r="N111" s="32">
        <v>0.38338217263686003</v>
      </c>
      <c r="O111" s="32">
        <v>0.38338217263686003</v>
      </c>
      <c r="P111" s="32">
        <v>0.38338217263686003</v>
      </c>
      <c r="Q111" s="32">
        <v>0.38338217263686003</v>
      </c>
      <c r="R111" s="30">
        <v>10</v>
      </c>
      <c r="S111" s="30" t="s">
        <v>102</v>
      </c>
      <c r="T111" s="30"/>
      <c r="U111" s="30"/>
    </row>
    <row r="112" spans="1:21" x14ac:dyDescent="0.25">
      <c r="A112" s="30">
        <v>108</v>
      </c>
      <c r="B112" s="30" t="s">
        <v>347</v>
      </c>
      <c r="C112" s="30" t="s">
        <v>348</v>
      </c>
      <c r="D112" s="30" t="s">
        <v>146</v>
      </c>
      <c r="E112" s="30" t="s">
        <v>100</v>
      </c>
      <c r="F112" s="30" t="s">
        <v>197</v>
      </c>
      <c r="G112" s="31">
        <v>4.6712737668356003E-3</v>
      </c>
      <c r="H112" s="32">
        <v>0.46712737668337001</v>
      </c>
      <c r="I112" s="32">
        <v>0.46712737668337001</v>
      </c>
      <c r="J112" s="32">
        <v>0.46712737668337001</v>
      </c>
      <c r="K112" s="32">
        <v>0.46712737668337001</v>
      </c>
      <c r="L112" s="32">
        <v>0.46712737668337001</v>
      </c>
      <c r="M112" s="32">
        <v>0.46712737668337001</v>
      </c>
      <c r="N112" s="32">
        <v>0.46712737668337001</v>
      </c>
      <c r="O112" s="32">
        <v>0.46712737668337001</v>
      </c>
      <c r="P112" s="32">
        <v>0.46712737668337001</v>
      </c>
      <c r="Q112" s="32">
        <v>0.46712737668337001</v>
      </c>
      <c r="R112" s="30">
        <v>10</v>
      </c>
      <c r="S112" s="30" t="s">
        <v>102</v>
      </c>
      <c r="T112" s="30"/>
      <c r="U112" s="30"/>
    </row>
    <row r="113" spans="1:21" x14ac:dyDescent="0.25">
      <c r="A113" s="30">
        <v>231</v>
      </c>
      <c r="B113" s="30" t="s">
        <v>339</v>
      </c>
      <c r="C113" s="30" t="s">
        <v>340</v>
      </c>
      <c r="D113" s="30" t="s">
        <v>146</v>
      </c>
      <c r="E113" s="30" t="s">
        <v>100</v>
      </c>
      <c r="F113" s="30" t="s">
        <v>108</v>
      </c>
      <c r="G113" s="31">
        <v>5.2514516836761E-3</v>
      </c>
      <c r="H113" s="32">
        <v>0.52514516836739999</v>
      </c>
      <c r="I113" s="32">
        <v>0.52514516836739999</v>
      </c>
      <c r="J113" s="32">
        <v>0.52514516836739999</v>
      </c>
      <c r="K113" s="32">
        <v>0.52514516836739999</v>
      </c>
      <c r="L113" s="32">
        <v>0.52514516836739999</v>
      </c>
      <c r="M113" s="32">
        <v>0.52514516836739999</v>
      </c>
      <c r="N113" s="32">
        <v>0.52514516836739999</v>
      </c>
      <c r="O113" s="32">
        <v>0.52514516836739999</v>
      </c>
      <c r="P113" s="32">
        <v>0.52514516836739999</v>
      </c>
      <c r="Q113" s="32">
        <v>0.52514516836739999</v>
      </c>
      <c r="R113" s="30">
        <v>10</v>
      </c>
      <c r="S113" s="30" t="s">
        <v>102</v>
      </c>
      <c r="T113" s="30"/>
      <c r="U113" s="30"/>
    </row>
    <row r="114" spans="1:21" x14ac:dyDescent="0.25">
      <c r="A114" s="30">
        <v>566</v>
      </c>
      <c r="B114" s="30" t="s">
        <v>276</v>
      </c>
      <c r="C114" s="30" t="s">
        <v>277</v>
      </c>
      <c r="D114" s="30" t="s">
        <v>146</v>
      </c>
      <c r="E114" s="30" t="s">
        <v>95</v>
      </c>
      <c r="F114" s="30" t="s">
        <v>171</v>
      </c>
      <c r="G114" s="31">
        <v>5.4838936307623001E-3</v>
      </c>
      <c r="H114" s="32"/>
      <c r="I114" s="32">
        <v>0.54838936307607</v>
      </c>
      <c r="J114" s="32">
        <v>0.54838936307607</v>
      </c>
      <c r="K114" s="32">
        <v>0.54838936307607</v>
      </c>
      <c r="L114" s="32">
        <v>0.54838936307607</v>
      </c>
      <c r="M114" s="32">
        <v>0.54838936307607</v>
      </c>
      <c r="N114" s="32">
        <v>0.54838936307607</v>
      </c>
      <c r="O114" s="32">
        <v>0.54838936307607</v>
      </c>
      <c r="P114" s="32">
        <v>0.54838936307607</v>
      </c>
      <c r="Q114" s="32">
        <v>0.54838936307607</v>
      </c>
      <c r="R114" s="30">
        <v>9</v>
      </c>
      <c r="S114" s="30" t="s">
        <v>20</v>
      </c>
      <c r="T114" s="30"/>
      <c r="U114" s="30"/>
    </row>
    <row r="115" spans="1:21" x14ac:dyDescent="0.25">
      <c r="A115" s="30">
        <v>148</v>
      </c>
      <c r="B115" s="30" t="s">
        <v>351</v>
      </c>
      <c r="C115" s="30" t="s">
        <v>352</v>
      </c>
      <c r="D115" s="30" t="s">
        <v>146</v>
      </c>
      <c r="E115" s="30" t="s">
        <v>95</v>
      </c>
      <c r="F115" s="30" t="s">
        <v>108</v>
      </c>
      <c r="G115" s="31">
        <v>6.9430597492415001E-3</v>
      </c>
      <c r="H115" s="32">
        <v>0.69430597492387003</v>
      </c>
      <c r="I115" s="32">
        <v>0.69430597492387003</v>
      </c>
      <c r="J115" s="32">
        <v>0.69430597492387003</v>
      </c>
      <c r="K115" s="32">
        <v>0.69430597492387003</v>
      </c>
      <c r="L115" s="32">
        <v>0.69430597492387003</v>
      </c>
      <c r="M115" s="32">
        <v>0.69430597492387003</v>
      </c>
      <c r="N115" s="32">
        <v>0.69430597492387003</v>
      </c>
      <c r="O115" s="32">
        <v>0.69430597492387003</v>
      </c>
      <c r="P115" s="32">
        <v>0.69430597492387003</v>
      </c>
      <c r="Q115" s="32">
        <v>0.69430597492387003</v>
      </c>
      <c r="R115" s="30">
        <v>10</v>
      </c>
      <c r="S115" s="30" t="s">
        <v>102</v>
      </c>
      <c r="T115" s="30"/>
      <c r="U115" s="30"/>
    </row>
    <row r="116" spans="1:21" x14ac:dyDescent="0.25">
      <c r="A116" s="30">
        <v>450</v>
      </c>
      <c r="B116" s="30" t="s">
        <v>345</v>
      </c>
      <c r="C116" s="30" t="s">
        <v>346</v>
      </c>
      <c r="D116" s="30" t="s">
        <v>146</v>
      </c>
      <c r="E116" s="30" t="s">
        <v>100</v>
      </c>
      <c r="F116" s="30" t="s">
        <v>171</v>
      </c>
      <c r="G116" s="31">
        <v>7.8501771008158E-3</v>
      </c>
      <c r="H116" s="32">
        <v>0.78501771008126997</v>
      </c>
      <c r="I116" s="32">
        <v>0.78501771008126997</v>
      </c>
      <c r="J116" s="32">
        <v>0.78501771008126997</v>
      </c>
      <c r="K116" s="32">
        <v>0.78501771008126997</v>
      </c>
      <c r="L116" s="32">
        <v>0.78501771008126997</v>
      </c>
      <c r="M116" s="32">
        <v>0.78501771008126997</v>
      </c>
      <c r="N116" s="32">
        <v>0.78501771008126997</v>
      </c>
      <c r="O116" s="32">
        <v>0.78501771008126997</v>
      </c>
      <c r="P116" s="32">
        <v>0.78501771008126997</v>
      </c>
      <c r="Q116" s="32">
        <v>0.78501771008126997</v>
      </c>
      <c r="R116" s="30">
        <v>10</v>
      </c>
      <c r="S116" s="30" t="s">
        <v>102</v>
      </c>
      <c r="T116" s="30"/>
      <c r="U116" s="30"/>
    </row>
    <row r="117" spans="1:21" x14ac:dyDescent="0.25">
      <c r="A117" s="30">
        <v>140</v>
      </c>
      <c r="B117" s="30" t="s">
        <v>349</v>
      </c>
      <c r="C117" s="30" t="s">
        <v>350</v>
      </c>
      <c r="D117" s="30" t="s">
        <v>146</v>
      </c>
      <c r="E117" s="30" t="s">
        <v>95</v>
      </c>
      <c r="F117" s="30" t="s">
        <v>117</v>
      </c>
      <c r="G117" s="31">
        <v>1.05749791571314E-2</v>
      </c>
      <c r="H117" s="32">
        <v>1.05749791571272</v>
      </c>
      <c r="I117" s="32">
        <v>1.05749791571272</v>
      </c>
      <c r="J117" s="32">
        <v>1.05749791571272</v>
      </c>
      <c r="K117" s="32">
        <v>1.05749791571272</v>
      </c>
      <c r="L117" s="32">
        <v>1.05749791571272</v>
      </c>
      <c r="M117" s="32">
        <v>1.05749791571272</v>
      </c>
      <c r="N117" s="32">
        <v>1.05749791571272</v>
      </c>
      <c r="O117" s="32">
        <v>1.05749791571272</v>
      </c>
      <c r="P117" s="32">
        <v>1.05749791571272</v>
      </c>
      <c r="Q117" s="32">
        <v>1.05749791571272</v>
      </c>
      <c r="R117" s="30">
        <v>10</v>
      </c>
      <c r="S117" s="30" t="s">
        <v>102</v>
      </c>
      <c r="T117" s="30"/>
      <c r="U117" s="30"/>
    </row>
    <row r="118" spans="1:21" x14ac:dyDescent="0.25">
      <c r="A118" s="30">
        <v>562</v>
      </c>
      <c r="B118" s="30" t="s">
        <v>353</v>
      </c>
      <c r="C118" s="30" t="s">
        <v>354</v>
      </c>
      <c r="D118" s="30" t="s">
        <v>146</v>
      </c>
      <c r="E118" s="30" t="s">
        <v>100</v>
      </c>
      <c r="F118" s="30" t="s">
        <v>96</v>
      </c>
      <c r="G118" s="31">
        <v>2.8159412375380902E-2</v>
      </c>
      <c r="H118" s="32">
        <v>2.8159412375369604</v>
      </c>
      <c r="I118" s="32">
        <v>2.8159412375369604</v>
      </c>
      <c r="J118" s="32">
        <v>2.8159412375369604</v>
      </c>
      <c r="K118" s="32">
        <v>2.8159412375369604</v>
      </c>
      <c r="L118" s="32">
        <v>2.8159412375369604</v>
      </c>
      <c r="M118" s="32">
        <v>2.8159412375369604</v>
      </c>
      <c r="N118" s="32">
        <v>2.8159412375369604</v>
      </c>
      <c r="O118" s="32">
        <v>2.8159412375369604</v>
      </c>
      <c r="P118" s="32">
        <v>2.8159412375369604</v>
      </c>
      <c r="Q118" s="32">
        <v>2.8159412375369604</v>
      </c>
      <c r="R118" s="30">
        <v>10</v>
      </c>
      <c r="S118" s="30" t="s">
        <v>102</v>
      </c>
      <c r="T118" s="30"/>
      <c r="U118" s="30"/>
    </row>
    <row r="119" spans="1:21" x14ac:dyDescent="0.25">
      <c r="A119" s="30">
        <v>508</v>
      </c>
      <c r="B119" s="30" t="s">
        <v>336</v>
      </c>
      <c r="C119" s="30" t="s">
        <v>337</v>
      </c>
      <c r="D119" s="30" t="s">
        <v>146</v>
      </c>
      <c r="E119" s="30" t="s">
        <v>338</v>
      </c>
      <c r="F119" s="30" t="s">
        <v>114</v>
      </c>
      <c r="G119" s="31">
        <v>3.2958160759063798E-2</v>
      </c>
      <c r="H119" s="32">
        <v>3.2958160759053903</v>
      </c>
      <c r="I119" s="32"/>
      <c r="J119" s="32">
        <v>3.2958160759053903</v>
      </c>
      <c r="K119" s="32">
        <v>3.2958160759053903</v>
      </c>
      <c r="L119" s="32">
        <v>3.2958160759053903</v>
      </c>
      <c r="M119" s="32">
        <v>3.2958160759053903</v>
      </c>
      <c r="N119" s="32">
        <v>3.2958160759053903</v>
      </c>
      <c r="O119" s="32">
        <v>3.2958160759053903</v>
      </c>
      <c r="P119" s="32">
        <v>3.2958160759053903</v>
      </c>
      <c r="Q119" s="32">
        <v>3.2958160759053903</v>
      </c>
      <c r="R119" s="30">
        <v>9</v>
      </c>
      <c r="S119" s="30" t="s">
        <v>21</v>
      </c>
      <c r="T119" s="30"/>
      <c r="U119" s="30"/>
    </row>
    <row r="120" spans="1:21" s="1" customFormat="1" x14ac:dyDescent="0.25">
      <c r="G120" s="21"/>
      <c r="H120" s="21"/>
      <c r="I120" s="21"/>
      <c r="J120" s="21"/>
      <c r="K120" s="21"/>
      <c r="L120" s="21"/>
      <c r="M120" s="21"/>
      <c r="N120" s="21"/>
      <c r="O120" s="21"/>
      <c r="P120" s="21"/>
      <c r="Q120" s="21"/>
    </row>
    <row r="121" spans="1:21" s="29" customFormat="1" ht="23.25" x14ac:dyDescent="0.25">
      <c r="A121" s="29" t="str">
        <f>'2.1 Union MPI (k=1%)'!A121</f>
        <v>Notes</v>
      </c>
    </row>
    <row r="122" spans="1:21" s="15" customFormat="1" ht="21" x14ac:dyDescent="0.25">
      <c r="A122" s="15" t="str">
        <f>'2.1 Union MPI (k=1%)'!A124</f>
        <v xml:space="preserve">Tables 2.1 - 2.12 updated on 30 April 2023. </v>
      </c>
    </row>
    <row r="123" spans="1:21" s="1" customFormat="1" x14ac:dyDescent="0.25">
      <c r="G123" s="21"/>
      <c r="H123" s="21"/>
      <c r="I123" s="21"/>
      <c r="J123" s="21"/>
      <c r="K123" s="21"/>
      <c r="L123" s="21"/>
      <c r="M123" s="21"/>
      <c r="N123" s="21"/>
      <c r="O123" s="21"/>
      <c r="P123" s="21"/>
      <c r="Q123" s="21"/>
    </row>
    <row r="124" spans="1:21" s="1" customFormat="1" x14ac:dyDescent="0.25">
      <c r="G124" s="21"/>
      <c r="H124" s="21"/>
      <c r="I124" s="21"/>
      <c r="J124" s="21"/>
      <c r="K124" s="21"/>
      <c r="L124" s="21"/>
      <c r="M124" s="21"/>
      <c r="N124" s="21"/>
      <c r="O124" s="21"/>
      <c r="P124" s="21"/>
      <c r="Q124" s="21"/>
    </row>
    <row r="125" spans="1:21" s="1" customFormat="1" x14ac:dyDescent="0.25">
      <c r="G125" s="21"/>
      <c r="H125" s="21"/>
      <c r="I125" s="21"/>
      <c r="J125" s="21"/>
      <c r="K125" s="21"/>
      <c r="L125" s="21"/>
      <c r="M125" s="21"/>
      <c r="N125" s="21"/>
      <c r="O125" s="21"/>
      <c r="P125" s="21"/>
      <c r="Q125" s="21"/>
    </row>
    <row r="126" spans="1:21" s="1" customFormat="1" x14ac:dyDescent="0.25">
      <c r="G126" s="21"/>
      <c r="H126" s="21"/>
      <c r="I126" s="21"/>
      <c r="J126" s="21"/>
      <c r="K126" s="21"/>
      <c r="L126" s="21"/>
      <c r="M126" s="21"/>
      <c r="N126" s="21"/>
      <c r="O126" s="21"/>
      <c r="P126" s="21"/>
      <c r="Q126" s="21"/>
    </row>
    <row r="127" spans="1:21" s="1" customFormat="1" x14ac:dyDescent="0.25">
      <c r="G127" s="21"/>
      <c r="H127" s="21"/>
      <c r="I127" s="21"/>
      <c r="J127" s="21"/>
      <c r="K127" s="21"/>
      <c r="L127" s="21"/>
      <c r="M127" s="21"/>
      <c r="N127" s="21"/>
      <c r="O127" s="21"/>
      <c r="P127" s="21"/>
      <c r="Q127" s="21"/>
    </row>
    <row r="128" spans="1:21" s="1" customFormat="1" x14ac:dyDescent="0.25">
      <c r="G128" s="21"/>
      <c r="H128" s="21"/>
      <c r="I128" s="21"/>
      <c r="J128" s="21"/>
      <c r="K128" s="21"/>
      <c r="L128" s="21"/>
      <c r="M128" s="21"/>
      <c r="N128" s="21"/>
      <c r="O128" s="21"/>
      <c r="P128" s="21"/>
      <c r="Q128" s="21"/>
    </row>
    <row r="129" spans="7:17" s="1" customFormat="1" x14ac:dyDescent="0.25">
      <c r="G129" s="21"/>
      <c r="H129" s="21"/>
      <c r="I129" s="21"/>
      <c r="J129" s="21"/>
      <c r="K129" s="21"/>
      <c r="L129" s="21"/>
      <c r="M129" s="21"/>
      <c r="N129" s="21"/>
      <c r="O129" s="21"/>
      <c r="P129" s="21"/>
      <c r="Q129" s="21"/>
    </row>
    <row r="130" spans="7:17" s="1" customFormat="1" x14ac:dyDescent="0.25">
      <c r="G130" s="21"/>
      <c r="H130" s="21"/>
      <c r="I130" s="21"/>
      <c r="J130" s="21"/>
      <c r="K130" s="21"/>
      <c r="L130" s="21"/>
      <c r="M130" s="21"/>
      <c r="N130" s="21"/>
      <c r="O130" s="21"/>
      <c r="P130" s="21"/>
      <c r="Q130" s="21"/>
    </row>
    <row r="131" spans="7:17" s="1" customFormat="1" x14ac:dyDescent="0.25">
      <c r="G131" s="21"/>
      <c r="H131" s="21"/>
      <c r="I131" s="21"/>
      <c r="J131" s="21"/>
      <c r="K131" s="21"/>
      <c r="L131" s="21"/>
      <c r="M131" s="21"/>
      <c r="N131" s="21"/>
      <c r="O131" s="21"/>
      <c r="P131" s="21"/>
      <c r="Q131" s="21"/>
    </row>
    <row r="132" spans="7:17" s="1" customFormat="1" x14ac:dyDescent="0.25">
      <c r="G132" s="21"/>
      <c r="H132" s="21"/>
      <c r="I132" s="21"/>
      <c r="J132" s="21"/>
      <c r="K132" s="21"/>
      <c r="L132" s="21"/>
      <c r="M132" s="21"/>
      <c r="N132" s="21"/>
      <c r="O132" s="21"/>
      <c r="P132" s="21"/>
      <c r="Q132" s="21"/>
    </row>
    <row r="133" spans="7:17" s="1" customFormat="1" x14ac:dyDescent="0.25">
      <c r="G133" s="21"/>
      <c r="H133" s="21"/>
      <c r="I133" s="21"/>
      <c r="J133" s="21"/>
      <c r="K133" s="21"/>
      <c r="L133" s="21"/>
      <c r="M133" s="21"/>
      <c r="N133" s="21"/>
      <c r="O133" s="21"/>
      <c r="P133" s="21"/>
      <c r="Q133" s="21"/>
    </row>
    <row r="134" spans="7:17" s="1" customFormat="1" x14ac:dyDescent="0.25">
      <c r="G134" s="21"/>
      <c r="H134" s="21"/>
      <c r="I134" s="21"/>
      <c r="J134" s="21"/>
      <c r="K134" s="21"/>
      <c r="L134" s="21"/>
      <c r="M134" s="21"/>
      <c r="N134" s="21"/>
      <c r="O134" s="21"/>
      <c r="P134" s="21"/>
      <c r="Q134" s="21"/>
    </row>
    <row r="135" spans="7:17" s="1" customFormat="1" x14ac:dyDescent="0.25">
      <c r="G135" s="21"/>
      <c r="H135" s="21"/>
      <c r="I135" s="21"/>
      <c r="J135" s="21"/>
      <c r="K135" s="21"/>
      <c r="L135" s="21"/>
      <c r="M135" s="21"/>
      <c r="N135" s="21"/>
      <c r="O135" s="21"/>
      <c r="P135" s="21"/>
      <c r="Q135" s="21"/>
    </row>
    <row r="136" spans="7:17" s="1" customFormat="1" x14ac:dyDescent="0.25">
      <c r="G136" s="21"/>
      <c r="H136" s="21"/>
      <c r="I136" s="21"/>
      <c r="J136" s="21"/>
      <c r="K136" s="21"/>
      <c r="L136" s="21"/>
      <c r="M136" s="21"/>
      <c r="N136" s="21"/>
      <c r="O136" s="21"/>
      <c r="P136" s="21"/>
      <c r="Q136" s="21"/>
    </row>
    <row r="137" spans="7:17" s="1" customFormat="1" x14ac:dyDescent="0.25">
      <c r="G137" s="21"/>
      <c r="H137" s="21"/>
      <c r="I137" s="21"/>
      <c r="J137" s="21"/>
      <c r="K137" s="21"/>
      <c r="L137" s="21"/>
      <c r="M137" s="21"/>
      <c r="N137" s="21"/>
      <c r="O137" s="21"/>
      <c r="P137" s="21"/>
      <c r="Q137" s="21"/>
    </row>
    <row r="138" spans="7:17" s="1" customFormat="1" x14ac:dyDescent="0.25">
      <c r="G138" s="21"/>
      <c r="H138" s="21"/>
      <c r="I138" s="21"/>
      <c r="J138" s="21"/>
      <c r="K138" s="21"/>
      <c r="L138" s="21"/>
      <c r="M138" s="21"/>
      <c r="N138" s="21"/>
      <c r="O138" s="21"/>
      <c r="P138" s="21"/>
      <c r="Q138" s="21"/>
    </row>
    <row r="139" spans="7:17" s="1" customFormat="1" x14ac:dyDescent="0.25">
      <c r="G139" s="21"/>
      <c r="H139" s="21"/>
      <c r="I139" s="21"/>
      <c r="J139" s="21"/>
      <c r="K139" s="21"/>
      <c r="L139" s="21"/>
      <c r="M139" s="21"/>
      <c r="N139" s="21"/>
      <c r="O139" s="21"/>
      <c r="P139" s="21"/>
      <c r="Q139" s="21"/>
    </row>
    <row r="140" spans="7:17" s="1" customFormat="1" x14ac:dyDescent="0.25">
      <c r="G140" s="21"/>
      <c r="H140" s="21"/>
      <c r="I140" s="21"/>
      <c r="J140" s="21"/>
      <c r="K140" s="21"/>
      <c r="L140" s="21"/>
      <c r="M140" s="21"/>
      <c r="N140" s="21"/>
      <c r="O140" s="21"/>
      <c r="P140" s="21"/>
      <c r="Q140" s="21"/>
    </row>
    <row r="141" spans="7:17" s="1" customFormat="1" x14ac:dyDescent="0.25">
      <c r="G141" s="21"/>
      <c r="H141" s="21"/>
      <c r="I141" s="21"/>
      <c r="J141" s="21"/>
      <c r="K141" s="21"/>
      <c r="L141" s="21"/>
      <c r="M141" s="21"/>
      <c r="N141" s="21"/>
      <c r="O141" s="21"/>
      <c r="P141" s="21"/>
      <c r="Q141" s="21"/>
    </row>
    <row r="142" spans="7:17" s="1" customFormat="1" x14ac:dyDescent="0.25">
      <c r="G142" s="21"/>
      <c r="H142" s="21"/>
      <c r="I142" s="21"/>
      <c r="J142" s="21"/>
      <c r="K142" s="21"/>
      <c r="L142" s="21"/>
      <c r="M142" s="21"/>
      <c r="N142" s="21"/>
      <c r="O142" s="21"/>
      <c r="P142" s="21"/>
      <c r="Q142" s="21"/>
    </row>
    <row r="143" spans="7:17" s="1" customFormat="1" x14ac:dyDescent="0.25">
      <c r="G143" s="21"/>
      <c r="H143" s="21"/>
      <c r="I143" s="21"/>
      <c r="J143" s="21"/>
      <c r="K143" s="21"/>
      <c r="L143" s="21"/>
      <c r="M143" s="21"/>
      <c r="N143" s="21"/>
      <c r="O143" s="21"/>
      <c r="P143" s="21"/>
      <c r="Q143" s="21"/>
    </row>
    <row r="144" spans="7:17" s="1" customFormat="1" x14ac:dyDescent="0.25">
      <c r="G144" s="21"/>
      <c r="H144" s="21"/>
      <c r="I144" s="21"/>
      <c r="J144" s="21"/>
      <c r="K144" s="21"/>
      <c r="L144" s="21"/>
      <c r="M144" s="21"/>
      <c r="N144" s="21"/>
      <c r="O144" s="21"/>
      <c r="P144" s="21"/>
      <c r="Q144" s="21"/>
    </row>
    <row r="145" spans="7:17" s="1" customFormat="1" x14ac:dyDescent="0.25">
      <c r="G145" s="21"/>
      <c r="H145" s="21"/>
      <c r="I145" s="21"/>
      <c r="J145" s="21"/>
      <c r="K145" s="21"/>
      <c r="L145" s="21"/>
      <c r="M145" s="21"/>
      <c r="N145" s="21"/>
      <c r="O145" s="21"/>
      <c r="P145" s="21"/>
      <c r="Q145" s="21"/>
    </row>
    <row r="146" spans="7:17" s="1" customFormat="1" x14ac:dyDescent="0.25">
      <c r="G146" s="21"/>
      <c r="H146" s="21"/>
      <c r="I146" s="21"/>
      <c r="J146" s="21"/>
      <c r="K146" s="21"/>
      <c r="L146" s="21"/>
      <c r="M146" s="21"/>
      <c r="N146" s="21"/>
      <c r="O146" s="21"/>
      <c r="P146" s="21"/>
      <c r="Q146" s="21"/>
    </row>
    <row r="147" spans="7:17" s="1" customFormat="1" x14ac:dyDescent="0.25">
      <c r="G147" s="21"/>
      <c r="H147" s="21"/>
      <c r="I147" s="21"/>
      <c r="J147" s="21"/>
      <c r="K147" s="21"/>
      <c r="L147" s="21"/>
      <c r="M147" s="21"/>
      <c r="N147" s="21"/>
      <c r="O147" s="21"/>
      <c r="P147" s="21"/>
      <c r="Q147" s="21"/>
    </row>
    <row r="148" spans="7:17" s="1" customFormat="1" x14ac:dyDescent="0.25">
      <c r="G148" s="21"/>
      <c r="H148" s="21"/>
      <c r="I148" s="21"/>
      <c r="J148" s="21"/>
      <c r="K148" s="21"/>
      <c r="L148" s="21"/>
      <c r="M148" s="21"/>
      <c r="N148" s="21"/>
      <c r="O148" s="21"/>
      <c r="P148" s="21"/>
      <c r="Q148" s="21"/>
    </row>
    <row r="149" spans="7:17" s="1" customFormat="1" x14ac:dyDescent="0.25">
      <c r="G149" s="21"/>
      <c r="H149" s="21"/>
      <c r="I149" s="21"/>
      <c r="J149" s="21"/>
      <c r="K149" s="21"/>
      <c r="L149" s="21"/>
      <c r="M149" s="21"/>
      <c r="N149" s="21"/>
      <c r="O149" s="21"/>
      <c r="P149" s="21"/>
      <c r="Q149" s="21"/>
    </row>
    <row r="150" spans="7:17" s="1" customFormat="1" x14ac:dyDescent="0.25">
      <c r="G150" s="21"/>
      <c r="H150" s="21"/>
      <c r="I150" s="21"/>
      <c r="J150" s="21"/>
      <c r="K150" s="21"/>
      <c r="L150" s="21"/>
      <c r="M150" s="21"/>
      <c r="N150" s="21"/>
      <c r="O150" s="21"/>
      <c r="P150" s="21"/>
      <c r="Q150" s="21"/>
    </row>
    <row r="151" spans="7:17" s="1" customFormat="1" x14ac:dyDescent="0.25">
      <c r="G151" s="21"/>
      <c r="H151" s="21"/>
      <c r="I151" s="21"/>
      <c r="J151" s="21"/>
      <c r="K151" s="21"/>
      <c r="L151" s="21"/>
      <c r="M151" s="21"/>
      <c r="N151" s="21"/>
      <c r="O151" s="21"/>
      <c r="P151" s="21"/>
      <c r="Q151" s="21"/>
    </row>
    <row r="152" spans="7:17" s="1" customFormat="1" x14ac:dyDescent="0.25">
      <c r="G152" s="21"/>
      <c r="H152" s="21"/>
      <c r="I152" s="21"/>
      <c r="J152" s="21"/>
      <c r="K152" s="21"/>
      <c r="L152" s="21"/>
      <c r="M152" s="21"/>
      <c r="N152" s="21"/>
      <c r="O152" s="21"/>
      <c r="P152" s="21"/>
      <c r="Q152" s="21"/>
    </row>
    <row r="153" spans="7:17" s="1" customFormat="1" x14ac:dyDescent="0.25">
      <c r="G153" s="21"/>
      <c r="H153" s="21"/>
      <c r="I153" s="21"/>
      <c r="J153" s="21"/>
      <c r="K153" s="21"/>
      <c r="L153" s="21"/>
      <c r="M153" s="21"/>
      <c r="N153" s="21"/>
      <c r="O153" s="21"/>
      <c r="P153" s="21"/>
      <c r="Q153" s="21"/>
    </row>
    <row r="154" spans="7:17" s="1" customFormat="1" x14ac:dyDescent="0.25">
      <c r="G154" s="21"/>
      <c r="H154" s="21"/>
      <c r="I154" s="21"/>
      <c r="J154" s="21"/>
      <c r="K154" s="21"/>
      <c r="L154" s="21"/>
      <c r="M154" s="21"/>
      <c r="N154" s="21"/>
      <c r="O154" s="21"/>
      <c r="P154" s="21"/>
      <c r="Q154" s="21"/>
    </row>
    <row r="155" spans="7:17" s="1" customFormat="1" x14ac:dyDescent="0.25">
      <c r="G155" s="21"/>
      <c r="H155" s="21"/>
      <c r="I155" s="21"/>
      <c r="J155" s="21"/>
      <c r="K155" s="21"/>
      <c r="L155" s="21"/>
      <c r="M155" s="21"/>
      <c r="N155" s="21"/>
      <c r="O155" s="21"/>
      <c r="P155" s="21"/>
      <c r="Q155" s="21"/>
    </row>
    <row r="156" spans="7:17" s="1" customFormat="1" x14ac:dyDescent="0.25">
      <c r="G156" s="21"/>
      <c r="H156" s="21"/>
      <c r="I156" s="21"/>
      <c r="J156" s="21"/>
      <c r="K156" s="21"/>
      <c r="L156" s="21"/>
      <c r="M156" s="21"/>
      <c r="N156" s="21"/>
      <c r="O156" s="21"/>
      <c r="P156" s="21"/>
      <c r="Q156" s="21"/>
    </row>
    <row r="157" spans="7:17" s="1" customFormat="1" x14ac:dyDescent="0.25">
      <c r="G157" s="21"/>
      <c r="H157" s="21"/>
      <c r="I157" s="21"/>
      <c r="J157" s="21"/>
      <c r="K157" s="21"/>
      <c r="L157" s="21"/>
      <c r="M157" s="21"/>
      <c r="N157" s="21"/>
      <c r="O157" s="21"/>
      <c r="P157" s="21"/>
      <c r="Q157" s="21"/>
    </row>
    <row r="158" spans="7:17" s="1" customFormat="1" x14ac:dyDescent="0.25">
      <c r="G158" s="21"/>
      <c r="H158" s="21"/>
      <c r="I158" s="21"/>
      <c r="J158" s="21"/>
      <c r="K158" s="21"/>
      <c r="L158" s="21"/>
      <c r="M158" s="21"/>
      <c r="N158" s="21"/>
      <c r="O158" s="21"/>
      <c r="P158" s="21"/>
      <c r="Q158" s="21"/>
    </row>
    <row r="159" spans="7:17" s="1" customFormat="1" x14ac:dyDescent="0.25">
      <c r="G159" s="21"/>
      <c r="H159" s="21"/>
      <c r="I159" s="21"/>
      <c r="J159" s="21"/>
      <c r="K159" s="21"/>
      <c r="L159" s="21"/>
      <c r="M159" s="21"/>
      <c r="N159" s="21"/>
      <c r="O159" s="21"/>
      <c r="P159" s="21"/>
      <c r="Q159" s="21"/>
    </row>
    <row r="160" spans="7:17" s="1" customFormat="1" x14ac:dyDescent="0.25">
      <c r="G160" s="21"/>
      <c r="H160" s="21"/>
      <c r="I160" s="21"/>
      <c r="J160" s="21"/>
      <c r="K160" s="21"/>
      <c r="L160" s="21"/>
      <c r="M160" s="21"/>
      <c r="N160" s="21"/>
      <c r="O160" s="21"/>
      <c r="P160" s="21"/>
      <c r="Q160" s="21"/>
    </row>
    <row r="161" spans="7:17" s="1" customFormat="1" x14ac:dyDescent="0.25">
      <c r="G161" s="21"/>
      <c r="H161" s="21"/>
      <c r="I161" s="21"/>
      <c r="J161" s="21"/>
      <c r="K161" s="21"/>
      <c r="L161" s="21"/>
      <c r="M161" s="21"/>
      <c r="N161" s="21"/>
      <c r="O161" s="21"/>
      <c r="P161" s="21"/>
      <c r="Q161" s="21"/>
    </row>
    <row r="162" spans="7:17" s="1" customFormat="1" x14ac:dyDescent="0.25">
      <c r="G162" s="21"/>
      <c r="H162" s="21"/>
      <c r="I162" s="21"/>
      <c r="J162" s="21"/>
      <c r="K162" s="21"/>
      <c r="L162" s="21"/>
      <c r="M162" s="21"/>
      <c r="N162" s="21"/>
      <c r="O162" s="21"/>
      <c r="P162" s="21"/>
      <c r="Q162" s="21"/>
    </row>
    <row r="163" spans="7:17" s="1" customFormat="1" x14ac:dyDescent="0.25">
      <c r="G163" s="21"/>
      <c r="H163" s="21"/>
      <c r="I163" s="21"/>
      <c r="J163" s="21"/>
      <c r="K163" s="21"/>
      <c r="L163" s="21"/>
      <c r="M163" s="21"/>
      <c r="N163" s="21"/>
      <c r="O163" s="21"/>
      <c r="P163" s="21"/>
      <c r="Q163" s="21"/>
    </row>
    <row r="164" spans="7:17" s="1" customFormat="1" x14ac:dyDescent="0.25">
      <c r="G164" s="21"/>
      <c r="H164" s="21"/>
      <c r="I164" s="21"/>
      <c r="J164" s="21"/>
      <c r="K164" s="21"/>
      <c r="L164" s="21"/>
      <c r="M164" s="21"/>
      <c r="N164" s="21"/>
      <c r="O164" s="21"/>
      <c r="P164" s="21"/>
      <c r="Q164" s="21"/>
    </row>
    <row r="165" spans="7:17" s="1" customFormat="1" x14ac:dyDescent="0.25">
      <c r="G165" s="21"/>
      <c r="H165" s="21"/>
      <c r="I165" s="21"/>
      <c r="J165" s="21"/>
      <c r="K165" s="21"/>
      <c r="L165" s="21"/>
      <c r="M165" s="21"/>
      <c r="N165" s="21"/>
      <c r="O165" s="21"/>
      <c r="P165" s="21"/>
      <c r="Q165" s="21"/>
    </row>
    <row r="166" spans="7:17" s="1" customFormat="1" x14ac:dyDescent="0.25">
      <c r="G166" s="21"/>
      <c r="H166" s="21"/>
      <c r="I166" s="21"/>
      <c r="J166" s="21"/>
      <c r="K166" s="21"/>
      <c r="L166" s="21"/>
      <c r="M166" s="21"/>
      <c r="N166" s="21"/>
      <c r="O166" s="21"/>
      <c r="P166" s="21"/>
      <c r="Q166" s="21"/>
    </row>
    <row r="167" spans="7:17" s="1" customFormat="1" x14ac:dyDescent="0.25">
      <c r="G167" s="21"/>
      <c r="H167" s="21"/>
      <c r="I167" s="21"/>
      <c r="J167" s="21"/>
      <c r="K167" s="21"/>
      <c r="L167" s="21"/>
      <c r="M167" s="21"/>
      <c r="N167" s="21"/>
      <c r="O167" s="21"/>
      <c r="P167" s="21"/>
      <c r="Q167" s="21"/>
    </row>
    <row r="168" spans="7:17" s="1" customFormat="1" x14ac:dyDescent="0.25">
      <c r="G168" s="21"/>
      <c r="H168" s="21"/>
      <c r="I168" s="21"/>
      <c r="J168" s="21"/>
      <c r="K168" s="21"/>
      <c r="L168" s="21"/>
      <c r="M168" s="21"/>
      <c r="N168" s="21"/>
      <c r="O168" s="21"/>
      <c r="P168" s="21"/>
      <c r="Q168" s="21"/>
    </row>
    <row r="169" spans="7:17" s="1" customFormat="1" x14ac:dyDescent="0.25">
      <c r="G169" s="21"/>
      <c r="H169" s="21"/>
      <c r="I169" s="21"/>
      <c r="J169" s="21"/>
      <c r="K169" s="21"/>
      <c r="L169" s="21"/>
      <c r="M169" s="21"/>
      <c r="N169" s="21"/>
      <c r="O169" s="21"/>
      <c r="P169" s="21"/>
      <c r="Q169" s="21"/>
    </row>
    <row r="170" spans="7:17" s="1" customFormat="1" x14ac:dyDescent="0.25">
      <c r="G170" s="21"/>
      <c r="H170" s="21"/>
      <c r="I170" s="21"/>
      <c r="J170" s="21"/>
      <c r="K170" s="21"/>
      <c r="L170" s="21"/>
      <c r="M170" s="21"/>
      <c r="N170" s="21"/>
      <c r="O170" s="21"/>
      <c r="P170" s="21"/>
      <c r="Q170" s="21"/>
    </row>
    <row r="171" spans="7:17" s="1" customFormat="1" x14ac:dyDescent="0.25">
      <c r="G171" s="21"/>
      <c r="H171" s="21"/>
      <c r="I171" s="21"/>
      <c r="J171" s="21"/>
      <c r="K171" s="21"/>
      <c r="L171" s="21"/>
      <c r="M171" s="21"/>
      <c r="N171" s="21"/>
      <c r="O171" s="21"/>
      <c r="P171" s="21"/>
      <c r="Q171" s="21"/>
    </row>
    <row r="172" spans="7:17" s="1" customFormat="1" x14ac:dyDescent="0.25">
      <c r="G172" s="21"/>
      <c r="H172" s="21"/>
      <c r="I172" s="21"/>
      <c r="J172" s="21"/>
      <c r="K172" s="21"/>
      <c r="L172" s="21"/>
      <c r="M172" s="21"/>
      <c r="N172" s="21"/>
      <c r="O172" s="21"/>
      <c r="P172" s="21"/>
      <c r="Q172" s="21"/>
    </row>
    <row r="173" spans="7:17" s="1" customFormat="1" x14ac:dyDescent="0.25">
      <c r="G173" s="21"/>
      <c r="H173" s="21"/>
      <c r="I173" s="21"/>
      <c r="J173" s="21"/>
      <c r="K173" s="21"/>
      <c r="L173" s="21"/>
      <c r="M173" s="21"/>
      <c r="N173" s="21"/>
      <c r="O173" s="21"/>
      <c r="P173" s="21"/>
      <c r="Q173" s="21"/>
    </row>
    <row r="174" spans="7:17" s="1" customFormat="1" x14ac:dyDescent="0.25">
      <c r="G174" s="21"/>
      <c r="H174" s="21"/>
      <c r="I174" s="21"/>
      <c r="J174" s="21"/>
      <c r="K174" s="21"/>
      <c r="L174" s="21"/>
      <c r="M174" s="21"/>
      <c r="N174" s="21"/>
      <c r="O174" s="21"/>
      <c r="P174" s="21"/>
      <c r="Q174" s="21"/>
    </row>
    <row r="175" spans="7:17" s="1" customFormat="1" x14ac:dyDescent="0.25">
      <c r="G175" s="21"/>
      <c r="H175" s="21"/>
      <c r="I175" s="21"/>
      <c r="J175" s="21"/>
      <c r="K175" s="21"/>
      <c r="L175" s="21"/>
      <c r="M175" s="21"/>
      <c r="N175" s="21"/>
      <c r="O175" s="21"/>
      <c r="P175" s="21"/>
      <c r="Q175" s="21"/>
    </row>
    <row r="176" spans="7:17" s="1" customFormat="1" x14ac:dyDescent="0.25">
      <c r="G176" s="21"/>
      <c r="H176" s="21"/>
      <c r="I176" s="21"/>
      <c r="J176" s="21"/>
      <c r="K176" s="21"/>
      <c r="L176" s="21"/>
      <c r="M176" s="21"/>
      <c r="N176" s="21"/>
      <c r="O176" s="21"/>
      <c r="P176" s="21"/>
      <c r="Q176" s="21"/>
    </row>
    <row r="177" spans="7:17" s="1" customFormat="1" x14ac:dyDescent="0.25">
      <c r="G177" s="21"/>
      <c r="H177" s="21"/>
      <c r="I177" s="21"/>
      <c r="J177" s="21"/>
      <c r="K177" s="21"/>
      <c r="L177" s="21"/>
      <c r="M177" s="21"/>
      <c r="N177" s="21"/>
      <c r="O177" s="21"/>
      <c r="P177" s="21"/>
      <c r="Q177" s="21"/>
    </row>
    <row r="178" spans="7:17" s="1" customFormat="1" x14ac:dyDescent="0.25">
      <c r="G178" s="21"/>
      <c r="H178" s="21"/>
      <c r="I178" s="21"/>
      <c r="J178" s="21"/>
      <c r="K178" s="21"/>
      <c r="L178" s="21"/>
      <c r="M178" s="21"/>
      <c r="N178" s="21"/>
      <c r="O178" s="21"/>
      <c r="P178" s="21"/>
      <c r="Q178" s="21"/>
    </row>
    <row r="179" spans="7:17" s="1" customFormat="1" x14ac:dyDescent="0.25">
      <c r="G179" s="21"/>
      <c r="H179" s="21"/>
      <c r="I179" s="21"/>
      <c r="J179" s="21"/>
      <c r="K179" s="21"/>
      <c r="L179" s="21"/>
      <c r="M179" s="21"/>
      <c r="N179" s="21"/>
      <c r="O179" s="21"/>
      <c r="P179" s="21"/>
      <c r="Q179" s="21"/>
    </row>
    <row r="180" spans="7:17" s="1" customFormat="1" x14ac:dyDescent="0.25">
      <c r="G180" s="21"/>
      <c r="H180" s="21"/>
      <c r="I180" s="21"/>
      <c r="J180" s="21"/>
      <c r="K180" s="21"/>
      <c r="L180" s="21"/>
      <c r="M180" s="21"/>
      <c r="N180" s="21"/>
      <c r="O180" s="21"/>
      <c r="P180" s="21"/>
      <c r="Q180" s="21"/>
    </row>
    <row r="181" spans="7:17" s="1" customFormat="1" x14ac:dyDescent="0.25">
      <c r="G181" s="21"/>
      <c r="H181" s="21"/>
      <c r="I181" s="21"/>
      <c r="J181" s="21"/>
      <c r="K181" s="21"/>
      <c r="L181" s="21"/>
      <c r="M181" s="21"/>
      <c r="N181" s="21"/>
      <c r="O181" s="21"/>
      <c r="P181" s="21"/>
      <c r="Q181" s="21"/>
    </row>
    <row r="182" spans="7:17" s="1" customFormat="1" x14ac:dyDescent="0.25">
      <c r="G182" s="21"/>
      <c r="H182" s="21"/>
      <c r="I182" s="21"/>
      <c r="J182" s="21"/>
      <c r="K182" s="21"/>
      <c r="L182" s="21"/>
      <c r="M182" s="21"/>
      <c r="N182" s="21"/>
      <c r="O182" s="21"/>
      <c r="P182" s="21"/>
      <c r="Q182" s="21"/>
    </row>
    <row r="183" spans="7:17" s="1" customFormat="1" x14ac:dyDescent="0.25">
      <c r="G183" s="21"/>
      <c r="H183" s="21"/>
      <c r="I183" s="21"/>
      <c r="J183" s="21"/>
      <c r="K183" s="21"/>
      <c r="L183" s="21"/>
      <c r="M183" s="21"/>
      <c r="N183" s="21"/>
      <c r="O183" s="21"/>
      <c r="P183" s="21"/>
      <c r="Q183" s="21"/>
    </row>
    <row r="184" spans="7:17" s="1" customFormat="1" x14ac:dyDescent="0.25">
      <c r="G184" s="21"/>
      <c r="H184" s="21"/>
      <c r="I184" s="21"/>
      <c r="J184" s="21"/>
      <c r="K184" s="21"/>
      <c r="L184" s="21"/>
      <c r="M184" s="21"/>
      <c r="N184" s="21"/>
      <c r="O184" s="21"/>
      <c r="P184" s="21"/>
      <c r="Q184" s="21"/>
    </row>
    <row r="185" spans="7:17" s="1" customFormat="1" x14ac:dyDescent="0.25">
      <c r="G185" s="21"/>
      <c r="H185" s="21"/>
      <c r="I185" s="21"/>
      <c r="J185" s="21"/>
      <c r="K185" s="21"/>
      <c r="L185" s="21"/>
      <c r="M185" s="21"/>
      <c r="N185" s="21"/>
      <c r="O185" s="21"/>
      <c r="P185" s="21"/>
      <c r="Q185" s="21"/>
    </row>
    <row r="186" spans="7:17" s="1" customFormat="1" x14ac:dyDescent="0.25">
      <c r="G186" s="21"/>
      <c r="H186" s="21"/>
      <c r="I186" s="21"/>
      <c r="J186" s="21"/>
      <c r="K186" s="21"/>
      <c r="L186" s="21"/>
      <c r="M186" s="21"/>
      <c r="N186" s="21"/>
      <c r="O186" s="21"/>
      <c r="P186" s="21"/>
      <c r="Q186" s="21"/>
    </row>
    <row r="187" spans="7:17" s="1" customFormat="1" x14ac:dyDescent="0.25">
      <c r="G187" s="21"/>
      <c r="H187" s="21"/>
      <c r="I187" s="21"/>
      <c r="J187" s="21"/>
      <c r="K187" s="21"/>
      <c r="L187" s="21"/>
      <c r="M187" s="21"/>
      <c r="N187" s="21"/>
      <c r="O187" s="21"/>
      <c r="P187" s="21"/>
      <c r="Q187" s="21"/>
    </row>
    <row r="188" spans="7:17" s="1" customFormat="1" x14ac:dyDescent="0.25">
      <c r="G188" s="21"/>
      <c r="H188" s="21"/>
      <c r="I188" s="21"/>
      <c r="J188" s="21"/>
      <c r="K188" s="21"/>
      <c r="L188" s="21"/>
      <c r="M188" s="21"/>
      <c r="N188" s="21"/>
      <c r="O188" s="21"/>
      <c r="P188" s="21"/>
      <c r="Q188" s="21"/>
    </row>
    <row r="189" spans="7:17" s="1" customFormat="1" x14ac:dyDescent="0.25">
      <c r="G189" s="21"/>
      <c r="H189" s="21"/>
      <c r="I189" s="21"/>
      <c r="J189" s="21"/>
      <c r="K189" s="21"/>
      <c r="L189" s="21"/>
      <c r="M189" s="21"/>
      <c r="N189" s="21"/>
      <c r="O189" s="21"/>
      <c r="P189" s="21"/>
      <c r="Q189" s="21"/>
    </row>
    <row r="190" spans="7:17" s="1" customFormat="1" x14ac:dyDescent="0.25">
      <c r="G190" s="21"/>
      <c r="H190" s="21"/>
      <c r="I190" s="21"/>
      <c r="J190" s="21"/>
      <c r="K190" s="21"/>
      <c r="L190" s="21"/>
      <c r="M190" s="21"/>
      <c r="N190" s="21"/>
      <c r="O190" s="21"/>
      <c r="P190" s="21"/>
      <c r="Q190" s="21"/>
    </row>
    <row r="191" spans="7:17" s="1" customFormat="1" x14ac:dyDescent="0.25">
      <c r="G191" s="21"/>
      <c r="H191" s="21"/>
      <c r="I191" s="21"/>
      <c r="J191" s="21"/>
      <c r="K191" s="21"/>
      <c r="L191" s="21"/>
      <c r="M191" s="21"/>
      <c r="N191" s="21"/>
      <c r="O191" s="21"/>
      <c r="P191" s="21"/>
      <c r="Q191" s="21"/>
    </row>
    <row r="192" spans="7:17" s="1" customFormat="1" x14ac:dyDescent="0.25">
      <c r="G192" s="21"/>
      <c r="H192" s="21"/>
      <c r="I192" s="21"/>
      <c r="J192" s="21"/>
      <c r="K192" s="21"/>
      <c r="L192" s="21"/>
      <c r="M192" s="21"/>
      <c r="N192" s="21"/>
      <c r="O192" s="21"/>
      <c r="P192" s="21"/>
      <c r="Q192" s="21"/>
    </row>
    <row r="193" spans="7:17" s="1" customFormat="1" x14ac:dyDescent="0.25">
      <c r="G193" s="21"/>
      <c r="H193" s="21"/>
      <c r="I193" s="21"/>
      <c r="J193" s="21"/>
      <c r="K193" s="21"/>
      <c r="L193" s="21"/>
      <c r="M193" s="21"/>
      <c r="N193" s="21"/>
      <c r="O193" s="21"/>
      <c r="P193" s="21"/>
      <c r="Q193" s="21"/>
    </row>
    <row r="194" spans="7:17" s="1" customFormat="1" x14ac:dyDescent="0.25">
      <c r="G194" s="21"/>
      <c r="H194" s="21"/>
      <c r="I194" s="21"/>
      <c r="J194" s="21"/>
      <c r="K194" s="21"/>
      <c r="L194" s="21"/>
      <c r="M194" s="21"/>
      <c r="N194" s="21"/>
      <c r="O194" s="21"/>
      <c r="P194" s="21"/>
      <c r="Q194" s="21"/>
    </row>
    <row r="195" spans="7:17" s="1" customFormat="1" x14ac:dyDescent="0.25">
      <c r="G195" s="21"/>
      <c r="H195" s="21"/>
      <c r="I195" s="21"/>
      <c r="J195" s="21"/>
      <c r="K195" s="21"/>
      <c r="L195" s="21"/>
      <c r="M195" s="21"/>
      <c r="N195" s="21"/>
      <c r="O195" s="21"/>
      <c r="P195" s="21"/>
      <c r="Q195" s="21"/>
    </row>
    <row r="196" spans="7:17" s="1" customFormat="1" x14ac:dyDescent="0.25">
      <c r="G196" s="21"/>
      <c r="H196" s="21"/>
      <c r="I196" s="21"/>
      <c r="J196" s="21"/>
      <c r="K196" s="21"/>
      <c r="L196" s="21"/>
      <c r="M196" s="21"/>
      <c r="N196" s="21"/>
      <c r="O196" s="21"/>
      <c r="P196" s="21"/>
      <c r="Q196" s="21"/>
    </row>
    <row r="197" spans="7:17" s="1" customFormat="1" x14ac:dyDescent="0.25">
      <c r="G197" s="21"/>
      <c r="H197" s="21"/>
      <c r="I197" s="21"/>
      <c r="J197" s="21"/>
      <c r="K197" s="21"/>
      <c r="L197" s="21"/>
      <c r="M197" s="21"/>
      <c r="N197" s="21"/>
      <c r="O197" s="21"/>
      <c r="P197" s="21"/>
      <c r="Q197" s="21"/>
    </row>
    <row r="198" spans="7:17" s="1" customFormat="1" x14ac:dyDescent="0.25">
      <c r="G198" s="21"/>
      <c r="H198" s="21"/>
      <c r="I198" s="21"/>
      <c r="J198" s="21"/>
      <c r="K198" s="21"/>
      <c r="L198" s="21"/>
      <c r="M198" s="21"/>
      <c r="N198" s="21"/>
      <c r="O198" s="21"/>
      <c r="P198" s="21"/>
      <c r="Q198" s="21"/>
    </row>
    <row r="199" spans="7:17" s="1" customFormat="1" x14ac:dyDescent="0.25">
      <c r="G199" s="21"/>
      <c r="H199" s="21"/>
      <c r="I199" s="21"/>
      <c r="J199" s="21"/>
      <c r="K199" s="21"/>
      <c r="L199" s="21"/>
      <c r="M199" s="21"/>
      <c r="N199" s="21"/>
      <c r="O199" s="21"/>
      <c r="P199" s="21"/>
      <c r="Q199" s="21"/>
    </row>
    <row r="200" spans="7:17" s="1" customFormat="1" x14ac:dyDescent="0.25">
      <c r="G200" s="21"/>
      <c r="H200" s="21"/>
      <c r="I200" s="21"/>
      <c r="J200" s="21"/>
      <c r="K200" s="21"/>
      <c r="L200" s="21"/>
      <c r="M200" s="21"/>
      <c r="N200" s="21"/>
      <c r="O200" s="21"/>
      <c r="P200" s="21"/>
      <c r="Q200" s="21"/>
    </row>
    <row r="201" spans="7:17" s="1" customFormat="1" x14ac:dyDescent="0.25">
      <c r="G201" s="21"/>
      <c r="H201" s="21"/>
      <c r="I201" s="21"/>
      <c r="J201" s="21"/>
      <c r="K201" s="21"/>
      <c r="L201" s="21"/>
      <c r="M201" s="21"/>
      <c r="N201" s="21"/>
      <c r="O201" s="21"/>
      <c r="P201" s="21"/>
      <c r="Q201" s="21"/>
    </row>
    <row r="202" spans="7:17" s="1" customFormat="1" x14ac:dyDescent="0.25">
      <c r="G202" s="21"/>
      <c r="H202" s="21"/>
      <c r="I202" s="21"/>
      <c r="J202" s="21"/>
      <c r="K202" s="21"/>
      <c r="L202" s="21"/>
      <c r="M202" s="21"/>
      <c r="N202" s="21"/>
      <c r="O202" s="21"/>
      <c r="P202" s="21"/>
      <c r="Q202" s="21"/>
    </row>
    <row r="203" spans="7:17" s="1" customFormat="1" x14ac:dyDescent="0.25">
      <c r="G203" s="21"/>
      <c r="H203" s="21"/>
      <c r="I203" s="21"/>
      <c r="J203" s="21"/>
      <c r="K203" s="21"/>
      <c r="L203" s="21"/>
      <c r="M203" s="21"/>
      <c r="N203" s="21"/>
      <c r="O203" s="21"/>
      <c r="P203" s="21"/>
      <c r="Q203" s="21"/>
    </row>
    <row r="204" spans="7:17" s="1" customFormat="1" x14ac:dyDescent="0.25">
      <c r="G204" s="21"/>
      <c r="H204" s="21"/>
      <c r="I204" s="21"/>
      <c r="J204" s="21"/>
      <c r="K204" s="21"/>
      <c r="L204" s="21"/>
      <c r="M204" s="21"/>
      <c r="N204" s="21"/>
      <c r="O204" s="21"/>
      <c r="P204" s="21"/>
      <c r="Q204" s="21"/>
    </row>
    <row r="205" spans="7:17" s="1" customFormat="1" x14ac:dyDescent="0.25">
      <c r="G205" s="21"/>
      <c r="H205" s="21"/>
      <c r="I205" s="21"/>
      <c r="J205" s="21"/>
      <c r="K205" s="21"/>
      <c r="L205" s="21"/>
      <c r="M205" s="21"/>
      <c r="N205" s="21"/>
      <c r="O205" s="21"/>
      <c r="P205" s="21"/>
      <c r="Q205" s="21"/>
    </row>
    <row r="206" spans="7:17" s="1" customFormat="1" x14ac:dyDescent="0.25">
      <c r="G206" s="21"/>
      <c r="H206" s="21"/>
      <c r="I206" s="21"/>
      <c r="J206" s="21"/>
      <c r="K206" s="21"/>
      <c r="L206" s="21"/>
      <c r="M206" s="21"/>
      <c r="N206" s="21"/>
      <c r="O206" s="21"/>
      <c r="P206" s="21"/>
      <c r="Q206" s="21"/>
    </row>
    <row r="207" spans="7:17" s="1" customFormat="1" x14ac:dyDescent="0.25">
      <c r="G207" s="21"/>
      <c r="H207" s="21"/>
      <c r="I207" s="21"/>
      <c r="J207" s="21"/>
      <c r="K207" s="21"/>
      <c r="L207" s="21"/>
      <c r="M207" s="21"/>
      <c r="N207" s="21"/>
      <c r="O207" s="21"/>
      <c r="P207" s="21"/>
      <c r="Q207" s="21"/>
    </row>
    <row r="208" spans="7:17" s="1" customFormat="1" x14ac:dyDescent="0.25">
      <c r="G208" s="21"/>
      <c r="H208" s="21"/>
      <c r="I208" s="21"/>
      <c r="J208" s="21"/>
      <c r="K208" s="21"/>
      <c r="L208" s="21"/>
      <c r="M208" s="21"/>
      <c r="N208" s="21"/>
      <c r="O208" s="21"/>
      <c r="P208" s="21"/>
      <c r="Q208" s="21"/>
    </row>
    <row r="209" spans="7:17" s="1" customFormat="1" x14ac:dyDescent="0.25">
      <c r="G209" s="21"/>
      <c r="H209" s="21"/>
      <c r="I209" s="21"/>
      <c r="J209" s="21"/>
      <c r="K209" s="21"/>
      <c r="L209" s="21"/>
      <c r="M209" s="21"/>
      <c r="N209" s="21"/>
      <c r="O209" s="21"/>
      <c r="P209" s="21"/>
      <c r="Q209" s="21"/>
    </row>
    <row r="210" spans="7:17" s="1" customFormat="1" x14ac:dyDescent="0.25">
      <c r="G210" s="21"/>
      <c r="H210" s="21"/>
      <c r="I210" s="21"/>
      <c r="J210" s="21"/>
      <c r="K210" s="21"/>
      <c r="L210" s="21"/>
      <c r="M210" s="21"/>
      <c r="N210" s="21"/>
      <c r="O210" s="21"/>
      <c r="P210" s="21"/>
      <c r="Q210" s="21"/>
    </row>
    <row r="211" spans="7:17" s="1" customFormat="1" x14ac:dyDescent="0.25">
      <c r="G211" s="21"/>
      <c r="H211" s="21"/>
      <c r="I211" s="21"/>
      <c r="J211" s="21"/>
      <c r="K211" s="21"/>
      <c r="L211" s="21"/>
      <c r="M211" s="21"/>
      <c r="N211" s="21"/>
      <c r="O211" s="21"/>
      <c r="P211" s="21"/>
      <c r="Q211" s="21"/>
    </row>
    <row r="212" spans="7:17" s="1" customFormat="1" x14ac:dyDescent="0.25">
      <c r="G212" s="21"/>
      <c r="H212" s="21"/>
      <c r="I212" s="21"/>
      <c r="J212" s="21"/>
      <c r="K212" s="21"/>
      <c r="L212" s="21"/>
      <c r="M212" s="21"/>
      <c r="N212" s="21"/>
      <c r="O212" s="21"/>
      <c r="P212" s="21"/>
      <c r="Q212" s="21"/>
    </row>
    <row r="213" spans="7:17" s="1" customFormat="1" x14ac:dyDescent="0.25">
      <c r="G213" s="21"/>
      <c r="H213" s="21"/>
      <c r="I213" s="21"/>
      <c r="J213" s="21"/>
      <c r="K213" s="21"/>
      <c r="L213" s="21"/>
      <c r="M213" s="21"/>
      <c r="N213" s="21"/>
      <c r="O213" s="21"/>
      <c r="P213" s="21"/>
      <c r="Q213" s="21"/>
    </row>
    <row r="214" spans="7:17" s="1" customFormat="1" x14ac:dyDescent="0.25">
      <c r="G214" s="21"/>
      <c r="H214" s="21"/>
      <c r="I214" s="21"/>
      <c r="J214" s="21"/>
      <c r="K214" s="21"/>
      <c r="L214" s="21"/>
      <c r="M214" s="21"/>
      <c r="N214" s="21"/>
      <c r="O214" s="21"/>
      <c r="P214" s="21"/>
      <c r="Q214" s="21"/>
    </row>
    <row r="215" spans="7:17" s="1" customFormat="1" x14ac:dyDescent="0.25">
      <c r="G215" s="21"/>
      <c r="H215" s="21"/>
      <c r="I215" s="21"/>
      <c r="J215" s="21"/>
      <c r="K215" s="21"/>
      <c r="L215" s="21"/>
      <c r="M215" s="21"/>
      <c r="N215" s="21"/>
      <c r="O215" s="21"/>
      <c r="P215" s="21"/>
      <c r="Q215" s="21"/>
    </row>
    <row r="216" spans="7:17" s="1" customFormat="1" x14ac:dyDescent="0.25">
      <c r="G216" s="21"/>
      <c r="H216" s="21"/>
      <c r="I216" s="21"/>
      <c r="J216" s="21"/>
      <c r="K216" s="21"/>
      <c r="L216" s="21"/>
      <c r="M216" s="21"/>
      <c r="N216" s="21"/>
      <c r="O216" s="21"/>
      <c r="P216" s="21"/>
      <c r="Q216" s="21"/>
    </row>
    <row r="217" spans="7:17" s="1" customFormat="1" x14ac:dyDescent="0.25">
      <c r="G217" s="21"/>
      <c r="H217" s="21"/>
      <c r="I217" s="21"/>
      <c r="J217" s="21"/>
      <c r="K217" s="21"/>
      <c r="L217" s="21"/>
      <c r="M217" s="21"/>
      <c r="N217" s="21"/>
      <c r="O217" s="21"/>
      <c r="P217" s="21"/>
      <c r="Q217" s="21"/>
    </row>
    <row r="218" spans="7:17" s="1" customFormat="1" x14ac:dyDescent="0.25">
      <c r="G218" s="21"/>
      <c r="H218" s="21"/>
      <c r="I218" s="21"/>
      <c r="J218" s="21"/>
      <c r="K218" s="21"/>
      <c r="L218" s="21"/>
      <c r="M218" s="21"/>
      <c r="N218" s="21"/>
      <c r="O218" s="21"/>
      <c r="P218" s="21"/>
      <c r="Q218" s="21"/>
    </row>
    <row r="219" spans="7:17" s="1" customFormat="1" x14ac:dyDescent="0.25">
      <c r="G219" s="21"/>
      <c r="H219" s="21"/>
      <c r="I219" s="21"/>
      <c r="J219" s="21"/>
      <c r="K219" s="21"/>
      <c r="L219" s="21"/>
      <c r="M219" s="21"/>
      <c r="N219" s="21"/>
      <c r="O219" s="21"/>
      <c r="P219" s="21"/>
      <c r="Q219" s="21"/>
    </row>
    <row r="220" spans="7:17" s="1" customFormat="1" x14ac:dyDescent="0.25">
      <c r="G220" s="21"/>
      <c r="H220" s="21"/>
      <c r="I220" s="21"/>
      <c r="J220" s="21"/>
      <c r="K220" s="21"/>
      <c r="L220" s="21"/>
      <c r="M220" s="21"/>
      <c r="N220" s="21"/>
      <c r="O220" s="21"/>
      <c r="P220" s="21"/>
      <c r="Q220" s="21"/>
    </row>
    <row r="221" spans="7:17" s="1" customFormat="1" x14ac:dyDescent="0.25">
      <c r="G221" s="21"/>
      <c r="H221" s="21"/>
      <c r="I221" s="21"/>
      <c r="J221" s="21"/>
      <c r="K221" s="21"/>
      <c r="L221" s="21"/>
      <c r="M221" s="21"/>
      <c r="N221" s="21"/>
      <c r="O221" s="21"/>
      <c r="P221" s="21"/>
      <c r="Q221" s="21"/>
    </row>
    <row r="222" spans="7:17" s="1" customFormat="1" x14ac:dyDescent="0.25">
      <c r="G222" s="21"/>
      <c r="H222" s="21"/>
      <c r="I222" s="21"/>
      <c r="J222" s="21"/>
      <c r="K222" s="21"/>
      <c r="L222" s="21"/>
      <c r="M222" s="21"/>
      <c r="N222" s="21"/>
      <c r="O222" s="21"/>
      <c r="P222" s="21"/>
      <c r="Q222" s="21"/>
    </row>
    <row r="223" spans="7:17" s="1" customFormat="1" x14ac:dyDescent="0.25">
      <c r="G223" s="21"/>
      <c r="H223" s="21"/>
      <c r="I223" s="21"/>
      <c r="J223" s="21"/>
      <c r="K223" s="21"/>
      <c r="L223" s="21"/>
      <c r="M223" s="21"/>
      <c r="N223" s="21"/>
      <c r="O223" s="21"/>
      <c r="P223" s="21"/>
      <c r="Q223" s="21"/>
    </row>
    <row r="224" spans="7:17" s="1" customFormat="1" x14ac:dyDescent="0.25">
      <c r="G224" s="21"/>
      <c r="H224" s="21"/>
      <c r="I224" s="21"/>
      <c r="J224" s="21"/>
      <c r="K224" s="21"/>
      <c r="L224" s="21"/>
      <c r="M224" s="21"/>
      <c r="N224" s="21"/>
      <c r="O224" s="21"/>
      <c r="P224" s="21"/>
      <c r="Q224" s="21"/>
    </row>
    <row r="225" spans="7:17" s="1" customFormat="1" x14ac:dyDescent="0.25">
      <c r="G225" s="21"/>
      <c r="H225" s="21"/>
      <c r="I225" s="21"/>
      <c r="J225" s="21"/>
      <c r="K225" s="21"/>
      <c r="L225" s="21"/>
      <c r="M225" s="21"/>
      <c r="N225" s="21"/>
      <c r="O225" s="21"/>
      <c r="P225" s="21"/>
      <c r="Q225" s="21"/>
    </row>
    <row r="226" spans="7:17" s="1" customFormat="1" x14ac:dyDescent="0.25">
      <c r="G226" s="21"/>
      <c r="H226" s="21"/>
      <c r="I226" s="21"/>
      <c r="J226" s="21"/>
      <c r="K226" s="21"/>
      <c r="L226" s="21"/>
      <c r="M226" s="21"/>
      <c r="N226" s="21"/>
      <c r="O226" s="21"/>
      <c r="P226" s="21"/>
      <c r="Q226" s="21"/>
    </row>
    <row r="227" spans="7:17" s="1" customFormat="1" x14ac:dyDescent="0.25">
      <c r="G227" s="21"/>
      <c r="H227" s="21"/>
      <c r="I227" s="21"/>
      <c r="J227" s="21"/>
      <c r="K227" s="21"/>
      <c r="L227" s="21"/>
      <c r="M227" s="21"/>
      <c r="N227" s="21"/>
      <c r="O227" s="21"/>
      <c r="P227" s="21"/>
      <c r="Q227" s="21"/>
    </row>
    <row r="228" spans="7:17" s="1" customFormat="1" x14ac:dyDescent="0.25">
      <c r="G228" s="21"/>
      <c r="H228" s="21"/>
      <c r="I228" s="21"/>
      <c r="J228" s="21"/>
      <c r="K228" s="21"/>
      <c r="L228" s="21"/>
      <c r="M228" s="21"/>
      <c r="N228" s="21"/>
      <c r="O228" s="21"/>
      <c r="P228" s="21"/>
      <c r="Q228" s="21"/>
    </row>
    <row r="229" spans="7:17" s="1" customFormat="1" x14ac:dyDescent="0.25">
      <c r="G229" s="21"/>
      <c r="H229" s="21"/>
      <c r="I229" s="21"/>
      <c r="J229" s="21"/>
      <c r="K229" s="21"/>
      <c r="L229" s="21"/>
      <c r="M229" s="21"/>
      <c r="N229" s="21"/>
      <c r="O229" s="21"/>
      <c r="P229" s="21"/>
      <c r="Q229" s="21"/>
    </row>
    <row r="230" spans="7:17" s="1" customFormat="1" x14ac:dyDescent="0.25">
      <c r="G230" s="21"/>
      <c r="H230" s="21"/>
      <c r="I230" s="21"/>
      <c r="J230" s="21"/>
      <c r="K230" s="21"/>
      <c r="L230" s="21"/>
      <c r="M230" s="21"/>
      <c r="N230" s="21"/>
      <c r="O230" s="21"/>
      <c r="P230" s="21"/>
      <c r="Q230" s="21"/>
    </row>
    <row r="231" spans="7:17" s="1" customFormat="1" x14ac:dyDescent="0.25">
      <c r="G231" s="21"/>
      <c r="H231" s="21"/>
      <c r="I231" s="21"/>
      <c r="J231" s="21"/>
      <c r="K231" s="21"/>
      <c r="L231" s="21"/>
      <c r="M231" s="21"/>
      <c r="N231" s="21"/>
      <c r="O231" s="21"/>
      <c r="P231" s="21"/>
      <c r="Q231" s="21"/>
    </row>
    <row r="232" spans="7:17" s="1" customFormat="1" x14ac:dyDescent="0.25">
      <c r="G232" s="21"/>
      <c r="H232" s="21"/>
      <c r="I232" s="21"/>
      <c r="J232" s="21"/>
      <c r="K232" s="21"/>
      <c r="L232" s="21"/>
      <c r="M232" s="21"/>
      <c r="N232" s="21"/>
      <c r="O232" s="21"/>
      <c r="P232" s="21"/>
      <c r="Q232" s="21"/>
    </row>
    <row r="233" spans="7:17" s="1" customFormat="1" x14ac:dyDescent="0.25">
      <c r="G233" s="21"/>
      <c r="H233" s="21"/>
      <c r="I233" s="21"/>
      <c r="J233" s="21"/>
      <c r="K233" s="21"/>
      <c r="L233" s="21"/>
      <c r="M233" s="21"/>
      <c r="N233" s="21"/>
      <c r="O233" s="21"/>
      <c r="P233" s="21"/>
      <c r="Q233" s="21"/>
    </row>
    <row r="234" spans="7:17" s="1" customFormat="1" x14ac:dyDescent="0.25">
      <c r="G234" s="21"/>
      <c r="H234" s="21"/>
      <c r="I234" s="21"/>
      <c r="J234" s="21"/>
      <c r="K234" s="21"/>
      <c r="L234" s="21"/>
      <c r="M234" s="21"/>
      <c r="N234" s="21"/>
      <c r="O234" s="21"/>
      <c r="P234" s="21"/>
      <c r="Q234" s="21"/>
    </row>
    <row r="235" spans="7:17" s="1" customFormat="1" x14ac:dyDescent="0.25">
      <c r="G235" s="21"/>
      <c r="H235" s="21"/>
      <c r="I235" s="21"/>
      <c r="J235" s="21"/>
      <c r="K235" s="21"/>
      <c r="L235" s="21"/>
      <c r="M235" s="21"/>
      <c r="N235" s="21"/>
      <c r="O235" s="21"/>
      <c r="P235" s="21"/>
      <c r="Q235" s="21"/>
    </row>
    <row r="236" spans="7:17" s="1" customFormat="1" x14ac:dyDescent="0.25">
      <c r="G236" s="21"/>
      <c r="H236" s="21"/>
      <c r="I236" s="21"/>
      <c r="J236" s="21"/>
      <c r="K236" s="21"/>
      <c r="L236" s="21"/>
      <c r="M236" s="21"/>
      <c r="N236" s="21"/>
      <c r="O236" s="21"/>
      <c r="P236" s="21"/>
      <c r="Q236" s="21"/>
    </row>
    <row r="237" spans="7:17" s="1" customFormat="1" x14ac:dyDescent="0.25">
      <c r="G237" s="21"/>
      <c r="H237" s="21"/>
      <c r="I237" s="21"/>
      <c r="J237" s="21"/>
      <c r="K237" s="21"/>
      <c r="L237" s="21"/>
      <c r="M237" s="21"/>
      <c r="N237" s="21"/>
      <c r="O237" s="21"/>
      <c r="P237" s="21"/>
      <c r="Q237" s="21"/>
    </row>
    <row r="238" spans="7:17" s="1" customFormat="1" x14ac:dyDescent="0.25">
      <c r="G238" s="21"/>
      <c r="H238" s="21"/>
      <c r="I238" s="21"/>
      <c r="J238" s="21"/>
      <c r="K238" s="21"/>
      <c r="L238" s="21"/>
      <c r="M238" s="21"/>
      <c r="N238" s="21"/>
      <c r="O238" s="21"/>
      <c r="P238" s="21"/>
      <c r="Q238" s="21"/>
    </row>
    <row r="239" spans="7:17" s="1" customFormat="1" x14ac:dyDescent="0.25">
      <c r="G239" s="21"/>
      <c r="H239" s="21"/>
      <c r="I239" s="21"/>
      <c r="J239" s="21"/>
      <c r="K239" s="21"/>
      <c r="L239" s="21"/>
      <c r="M239" s="21"/>
      <c r="N239" s="21"/>
      <c r="O239" s="21"/>
      <c r="P239" s="21"/>
      <c r="Q239" s="21"/>
    </row>
    <row r="240" spans="7:17" s="1" customFormat="1" x14ac:dyDescent="0.25">
      <c r="G240" s="21"/>
      <c r="H240" s="21"/>
      <c r="I240" s="21"/>
      <c r="J240" s="21"/>
      <c r="K240" s="21"/>
      <c r="L240" s="21"/>
      <c r="M240" s="21"/>
      <c r="N240" s="21"/>
      <c r="O240" s="21"/>
      <c r="P240" s="21"/>
      <c r="Q240" s="21"/>
    </row>
    <row r="241" spans="7:17" s="1" customFormat="1" x14ac:dyDescent="0.25">
      <c r="G241" s="21"/>
      <c r="H241" s="21"/>
      <c r="I241" s="21"/>
      <c r="J241" s="21"/>
      <c r="K241" s="21"/>
      <c r="L241" s="21"/>
      <c r="M241" s="21"/>
      <c r="N241" s="21"/>
      <c r="O241" s="21"/>
      <c r="P241" s="21"/>
      <c r="Q241" s="21"/>
    </row>
    <row r="242" spans="7:17" s="1" customFormat="1" x14ac:dyDescent="0.25">
      <c r="G242" s="21"/>
      <c r="H242" s="21"/>
      <c r="I242" s="21"/>
      <c r="J242" s="21"/>
      <c r="K242" s="21"/>
      <c r="L242" s="21"/>
      <c r="M242" s="21"/>
      <c r="N242" s="21"/>
      <c r="O242" s="21"/>
      <c r="P242" s="21"/>
      <c r="Q242" s="21"/>
    </row>
    <row r="243" spans="7:17" s="1" customFormat="1" x14ac:dyDescent="0.25">
      <c r="G243" s="21"/>
      <c r="H243" s="21"/>
      <c r="I243" s="21"/>
      <c r="J243" s="21"/>
      <c r="K243" s="21"/>
      <c r="L243" s="21"/>
      <c r="M243" s="21"/>
      <c r="N243" s="21"/>
      <c r="O243" s="21"/>
      <c r="P243" s="21"/>
      <c r="Q243" s="21"/>
    </row>
    <row r="244" spans="7:17" s="1" customFormat="1" x14ac:dyDescent="0.25">
      <c r="G244" s="21"/>
      <c r="H244" s="21"/>
      <c r="I244" s="21"/>
      <c r="J244" s="21"/>
      <c r="K244" s="21"/>
      <c r="L244" s="21"/>
      <c r="M244" s="21"/>
      <c r="N244" s="21"/>
      <c r="O244" s="21"/>
      <c r="P244" s="21"/>
      <c r="Q244" s="21"/>
    </row>
    <row r="245" spans="7:17" s="1" customFormat="1" x14ac:dyDescent="0.25">
      <c r="G245" s="21"/>
      <c r="H245" s="21"/>
      <c r="I245" s="21"/>
      <c r="J245" s="21"/>
      <c r="K245" s="21"/>
      <c r="L245" s="21"/>
      <c r="M245" s="21"/>
      <c r="N245" s="21"/>
      <c r="O245" s="21"/>
      <c r="P245" s="21"/>
      <c r="Q245" s="21"/>
    </row>
    <row r="246" spans="7:17" s="1" customFormat="1" x14ac:dyDescent="0.25">
      <c r="G246" s="21"/>
      <c r="H246" s="21"/>
      <c r="I246" s="21"/>
      <c r="J246" s="21"/>
      <c r="K246" s="21"/>
      <c r="L246" s="21"/>
      <c r="M246" s="21"/>
      <c r="N246" s="21"/>
      <c r="O246" s="21"/>
      <c r="P246" s="21"/>
      <c r="Q246" s="21"/>
    </row>
    <row r="247" spans="7:17" s="1" customFormat="1" x14ac:dyDescent="0.25">
      <c r="G247" s="21"/>
      <c r="H247" s="21"/>
      <c r="I247" s="21"/>
      <c r="J247" s="21"/>
      <c r="K247" s="21"/>
      <c r="L247" s="21"/>
      <c r="M247" s="21"/>
      <c r="N247" s="21"/>
      <c r="O247" s="21"/>
      <c r="P247" s="21"/>
      <c r="Q247" s="21"/>
    </row>
    <row r="248" spans="7:17" s="1" customFormat="1" x14ac:dyDescent="0.25">
      <c r="G248" s="21"/>
      <c r="H248" s="21"/>
      <c r="I248" s="21"/>
      <c r="J248" s="21"/>
      <c r="K248" s="21"/>
      <c r="L248" s="21"/>
      <c r="M248" s="21"/>
      <c r="N248" s="21"/>
      <c r="O248" s="21"/>
      <c r="P248" s="21"/>
      <c r="Q248" s="21"/>
    </row>
    <row r="249" spans="7:17" s="1" customFormat="1" x14ac:dyDescent="0.25">
      <c r="G249" s="21"/>
      <c r="H249" s="21"/>
      <c r="I249" s="21"/>
      <c r="J249" s="21"/>
      <c r="K249" s="21"/>
      <c r="L249" s="21"/>
      <c r="M249" s="21"/>
      <c r="N249" s="21"/>
      <c r="O249" s="21"/>
      <c r="P249" s="21"/>
      <c r="Q249" s="21"/>
    </row>
    <row r="250" spans="7:17" s="1" customFormat="1" x14ac:dyDescent="0.25">
      <c r="G250" s="21"/>
      <c r="H250" s="21"/>
      <c r="I250" s="21"/>
      <c r="J250" s="21"/>
      <c r="K250" s="21"/>
      <c r="L250" s="21"/>
      <c r="M250" s="21"/>
      <c r="N250" s="21"/>
      <c r="O250" s="21"/>
      <c r="P250" s="21"/>
      <c r="Q250" s="21"/>
    </row>
    <row r="251" spans="7:17" s="1" customFormat="1" x14ac:dyDescent="0.25">
      <c r="G251" s="21"/>
      <c r="H251" s="21"/>
      <c r="I251" s="21"/>
      <c r="J251" s="21"/>
      <c r="K251" s="21"/>
      <c r="L251" s="21"/>
      <c r="M251" s="21"/>
      <c r="N251" s="21"/>
      <c r="O251" s="21"/>
      <c r="P251" s="21"/>
      <c r="Q251" s="21"/>
    </row>
    <row r="252" spans="7:17" s="1" customFormat="1" x14ac:dyDescent="0.25">
      <c r="G252" s="21"/>
      <c r="H252" s="21"/>
      <c r="I252" s="21"/>
      <c r="J252" s="21"/>
      <c r="K252" s="21"/>
      <c r="L252" s="21"/>
      <c r="M252" s="21"/>
      <c r="N252" s="21"/>
      <c r="O252" s="21"/>
      <c r="P252" s="21"/>
      <c r="Q252" s="21"/>
    </row>
    <row r="253" spans="7:17" s="1" customFormat="1" x14ac:dyDescent="0.25">
      <c r="G253" s="21"/>
      <c r="H253" s="21"/>
      <c r="I253" s="21"/>
      <c r="J253" s="21"/>
      <c r="K253" s="21"/>
      <c r="L253" s="21"/>
      <c r="M253" s="21"/>
      <c r="N253" s="21"/>
      <c r="O253" s="21"/>
      <c r="P253" s="21"/>
      <c r="Q253" s="21"/>
    </row>
    <row r="254" spans="7:17" s="1" customFormat="1" x14ac:dyDescent="0.25">
      <c r="G254" s="21"/>
      <c r="H254" s="21"/>
      <c r="I254" s="21"/>
      <c r="J254" s="21"/>
      <c r="K254" s="21"/>
      <c r="L254" s="21"/>
      <c r="M254" s="21"/>
      <c r="N254" s="21"/>
      <c r="O254" s="21"/>
      <c r="P254" s="21"/>
      <c r="Q254" s="21"/>
    </row>
    <row r="255" spans="7:17" s="1" customFormat="1" x14ac:dyDescent="0.25">
      <c r="G255" s="21"/>
      <c r="H255" s="21"/>
      <c r="I255" s="21"/>
      <c r="J255" s="21"/>
      <c r="K255" s="21"/>
      <c r="L255" s="21"/>
      <c r="M255" s="21"/>
      <c r="N255" s="21"/>
      <c r="O255" s="21"/>
      <c r="P255" s="21"/>
      <c r="Q255" s="21"/>
    </row>
    <row r="256" spans="7:17" s="1" customFormat="1" x14ac:dyDescent="0.25">
      <c r="G256" s="21"/>
      <c r="H256" s="21"/>
      <c r="I256" s="21"/>
      <c r="J256" s="21"/>
      <c r="K256" s="21"/>
      <c r="L256" s="21"/>
      <c r="M256" s="21"/>
      <c r="N256" s="21"/>
      <c r="O256" s="21"/>
      <c r="P256" s="21"/>
      <c r="Q256" s="21"/>
    </row>
    <row r="257" spans="7:17" s="1" customFormat="1" x14ac:dyDescent="0.25">
      <c r="G257" s="21"/>
      <c r="H257" s="21"/>
      <c r="I257" s="21"/>
      <c r="J257" s="21"/>
      <c r="K257" s="21"/>
      <c r="L257" s="21"/>
      <c r="M257" s="21"/>
      <c r="N257" s="21"/>
      <c r="O257" s="21"/>
      <c r="P257" s="21"/>
      <c r="Q257" s="21"/>
    </row>
    <row r="258" spans="7:17" s="1" customFormat="1" x14ac:dyDescent="0.25">
      <c r="G258" s="21"/>
      <c r="H258" s="21"/>
      <c r="I258" s="21"/>
      <c r="J258" s="21"/>
      <c r="K258" s="21"/>
      <c r="L258" s="21"/>
      <c r="M258" s="21"/>
      <c r="N258" s="21"/>
      <c r="O258" s="21"/>
      <c r="P258" s="21"/>
      <c r="Q258" s="21"/>
    </row>
    <row r="259" spans="7:17" s="1" customFormat="1" x14ac:dyDescent="0.25">
      <c r="G259" s="21"/>
      <c r="H259" s="21"/>
      <c r="I259" s="21"/>
      <c r="J259" s="21"/>
      <c r="K259" s="21"/>
      <c r="L259" s="21"/>
      <c r="M259" s="21"/>
      <c r="N259" s="21"/>
      <c r="O259" s="21"/>
      <c r="P259" s="21"/>
      <c r="Q259" s="21"/>
    </row>
    <row r="260" spans="7:17" s="1" customFormat="1" x14ac:dyDescent="0.25">
      <c r="G260" s="21"/>
      <c r="H260" s="21"/>
      <c r="I260" s="21"/>
      <c r="J260" s="21"/>
      <c r="K260" s="21"/>
      <c r="L260" s="21"/>
      <c r="M260" s="21"/>
      <c r="N260" s="21"/>
      <c r="O260" s="21"/>
      <c r="P260" s="21"/>
      <c r="Q260" s="21"/>
    </row>
    <row r="261" spans="7:17" s="1" customFormat="1" x14ac:dyDescent="0.25">
      <c r="G261" s="21"/>
      <c r="H261" s="21"/>
      <c r="I261" s="21"/>
      <c r="J261" s="21"/>
      <c r="K261" s="21"/>
      <c r="L261" s="21"/>
      <c r="M261" s="21"/>
      <c r="N261" s="21"/>
      <c r="O261" s="21"/>
      <c r="P261" s="21"/>
      <c r="Q261" s="21"/>
    </row>
    <row r="262" spans="7:17" s="1" customFormat="1" x14ac:dyDescent="0.25">
      <c r="G262" s="21"/>
      <c r="H262" s="21"/>
      <c r="I262" s="21"/>
      <c r="J262" s="21"/>
      <c r="K262" s="21"/>
      <c r="L262" s="21"/>
      <c r="M262" s="21"/>
      <c r="N262" s="21"/>
      <c r="O262" s="21"/>
      <c r="P262" s="21"/>
      <c r="Q262" s="21"/>
    </row>
    <row r="263" spans="7:17" s="1" customFormat="1" x14ac:dyDescent="0.25">
      <c r="G263" s="21"/>
      <c r="H263" s="21"/>
      <c r="I263" s="21"/>
      <c r="J263" s="21"/>
      <c r="K263" s="21"/>
      <c r="L263" s="21"/>
      <c r="M263" s="21"/>
      <c r="N263" s="21"/>
      <c r="O263" s="21"/>
      <c r="P263" s="21"/>
      <c r="Q263" s="21"/>
    </row>
    <row r="264" spans="7:17" s="1" customFormat="1" x14ac:dyDescent="0.25">
      <c r="G264" s="21"/>
      <c r="H264" s="21"/>
      <c r="I264" s="21"/>
      <c r="J264" s="21"/>
      <c r="K264" s="21"/>
      <c r="L264" s="21"/>
      <c r="M264" s="21"/>
      <c r="N264" s="21"/>
      <c r="O264" s="21"/>
      <c r="P264" s="21"/>
      <c r="Q264" s="21"/>
    </row>
    <row r="265" spans="7:17" s="1" customFormat="1" x14ac:dyDescent="0.25">
      <c r="G265" s="21"/>
      <c r="H265" s="21"/>
      <c r="I265" s="21"/>
      <c r="J265" s="21"/>
      <c r="K265" s="21"/>
      <c r="L265" s="21"/>
      <c r="M265" s="21"/>
      <c r="N265" s="21"/>
      <c r="O265" s="21"/>
      <c r="P265" s="21"/>
      <c r="Q265" s="21"/>
    </row>
  </sheetData>
  <autoFilter ref="A9:S9" xr:uid="{00000000-0009-0000-0000-00000D000000}">
    <sortState ref="A10:S119">
      <sortCondition ref="G9"/>
    </sortState>
  </autoFilter>
  <sortState ref="A10:S119">
    <sortCondition ref="G10:G119"/>
    <sortCondition ref="C10:C119"/>
  </sortState>
  <mergeCells count="15">
    <mergeCell ref="G5:G7"/>
    <mergeCell ref="E7:E8"/>
    <mergeCell ref="F7:F8"/>
    <mergeCell ref="A5:A8"/>
    <mergeCell ref="B5:B8"/>
    <mergeCell ref="C5:C8"/>
    <mergeCell ref="D5:D8"/>
    <mergeCell ref="E5:F6"/>
    <mergeCell ref="H5:Q5"/>
    <mergeCell ref="R5:S5"/>
    <mergeCell ref="H6:I6"/>
    <mergeCell ref="J6:K6"/>
    <mergeCell ref="L6:Q6"/>
    <mergeCell ref="R6:R8"/>
    <mergeCell ref="S6:S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Y273"/>
  <sheetViews>
    <sheetView showGridLines="0" zoomScale="75" zoomScaleNormal="75" workbookViewId="0"/>
  </sheetViews>
  <sheetFormatPr defaultRowHeight="15" x14ac:dyDescent="0.25"/>
  <cols>
    <col min="1" max="2" width="8.7109375" customWidth="1"/>
    <col min="3" max="3" width="20" customWidth="1"/>
    <col min="4" max="4" width="30.7109375" customWidth="1"/>
    <col min="5" max="6" width="13.28515625" customWidth="1"/>
    <col min="7" max="7" width="18.7109375" style="24" customWidth="1"/>
    <col min="8" max="20" width="12.7109375" style="24" customWidth="1"/>
    <col min="21" max="21" width="12.7109375" customWidth="1"/>
    <col min="22" max="22" width="12.7109375" style="14" customWidth="1"/>
  </cols>
  <sheetData>
    <row r="1" spans="1:25" s="3" customFormat="1" ht="21" customHeight="1" x14ac:dyDescent="0.25">
      <c r="A1" s="2" t="s">
        <v>67</v>
      </c>
      <c r="B1" s="4"/>
      <c r="C1" s="4"/>
      <c r="D1" s="4"/>
      <c r="G1" s="18"/>
      <c r="H1" s="18"/>
      <c r="I1" s="18"/>
      <c r="J1" s="18"/>
      <c r="K1" s="18"/>
      <c r="L1" s="18"/>
      <c r="M1" s="18"/>
      <c r="N1" s="18"/>
      <c r="O1" s="18"/>
      <c r="P1" s="18"/>
      <c r="Q1" s="18"/>
      <c r="R1" s="18"/>
      <c r="S1" s="18"/>
      <c r="T1" s="18"/>
    </row>
    <row r="2" spans="1:25" s="3" customFormat="1" ht="21" customHeight="1" x14ac:dyDescent="0.25">
      <c r="A2" s="3" t="s">
        <v>85</v>
      </c>
      <c r="G2" s="18"/>
      <c r="H2" s="18"/>
      <c r="I2" s="18"/>
      <c r="J2" s="18"/>
      <c r="K2" s="18"/>
      <c r="L2" s="18"/>
      <c r="M2" s="18"/>
      <c r="N2" s="18"/>
      <c r="O2" s="18"/>
      <c r="P2" s="18"/>
      <c r="Q2" s="18"/>
      <c r="R2" s="18"/>
      <c r="S2" s="18"/>
      <c r="T2" s="18"/>
    </row>
    <row r="3" spans="1:25" s="3" customFormat="1" ht="21" customHeight="1" x14ac:dyDescent="0.25">
      <c r="A3" s="3" t="str">
        <f>'2.10 Severe MPI (k=50%)'!A3</f>
        <v>Citation: Alkire, S., Kanagaratnam, U., and Suppa, N. (2023). The global Multidimensional Poverty Index (MPI) 2023 country results and methodological note. OPHI MPI Methodological Note 55, Oxford Poverty and Human Development Initiative, University of Oxford.</v>
      </c>
      <c r="G3" s="18"/>
      <c r="H3" s="18"/>
      <c r="I3" s="18"/>
      <c r="J3" s="18"/>
      <c r="K3" s="18"/>
      <c r="L3" s="18"/>
      <c r="M3" s="18"/>
      <c r="N3" s="18"/>
      <c r="O3" s="18"/>
      <c r="P3" s="18"/>
      <c r="Q3" s="18"/>
      <c r="R3" s="18"/>
      <c r="S3" s="18"/>
      <c r="T3" s="18"/>
    </row>
    <row r="4" spans="1:25" s="6" customFormat="1" ht="18.75" x14ac:dyDescent="0.3">
      <c r="A4" s="13" t="str">
        <f>'2.13 Intersection MPI (k=100%)'!A4</f>
        <v xml:space="preserve">A Intersection multidimensional poverty measure identifies a person as poor if the person is deprived in 100% of the weighted indicators. </v>
      </c>
      <c r="G4" s="19"/>
      <c r="H4" s="19"/>
      <c r="I4" s="19"/>
      <c r="J4" s="19"/>
      <c r="K4" s="19"/>
      <c r="L4" s="19"/>
      <c r="M4" s="19"/>
      <c r="N4" s="19"/>
      <c r="O4" s="19"/>
      <c r="P4" s="19"/>
      <c r="Q4" s="19"/>
      <c r="R4" s="19"/>
      <c r="S4" s="19"/>
      <c r="T4" s="19"/>
    </row>
    <row r="5" spans="1:25" s="1" customFormat="1" ht="30" customHeight="1" x14ac:dyDescent="0.25">
      <c r="A5" s="44" t="s">
        <v>0</v>
      </c>
      <c r="B5" s="44" t="s">
        <v>1</v>
      </c>
      <c r="C5" s="47" t="s">
        <v>2</v>
      </c>
      <c r="D5" s="47" t="s">
        <v>3</v>
      </c>
      <c r="E5" s="47" t="s">
        <v>4</v>
      </c>
      <c r="F5" s="47"/>
      <c r="G5" s="42" t="s">
        <v>70</v>
      </c>
      <c r="H5" s="42" t="s">
        <v>31</v>
      </c>
      <c r="I5" s="42"/>
      <c r="J5" s="42"/>
      <c r="K5" s="43" t="s">
        <v>30</v>
      </c>
      <c r="L5" s="43"/>
      <c r="M5" s="43"/>
      <c r="N5" s="43"/>
      <c r="O5" s="43"/>
      <c r="P5" s="43"/>
      <c r="Q5" s="43"/>
      <c r="R5" s="43"/>
      <c r="S5" s="43"/>
      <c r="T5" s="43"/>
      <c r="U5" s="39" t="s">
        <v>11</v>
      </c>
      <c r="V5" s="39"/>
    </row>
    <row r="6" spans="1:25" s="1" customFormat="1" ht="30" customHeight="1" x14ac:dyDescent="0.25">
      <c r="A6" s="45"/>
      <c r="B6" s="45"/>
      <c r="C6" s="48"/>
      <c r="D6" s="48"/>
      <c r="E6" s="49"/>
      <c r="F6" s="49"/>
      <c r="G6" s="40"/>
      <c r="H6" s="41"/>
      <c r="I6" s="41"/>
      <c r="J6" s="41"/>
      <c r="K6" s="39" t="s">
        <v>17</v>
      </c>
      <c r="L6" s="39"/>
      <c r="M6" s="39" t="s">
        <v>18</v>
      </c>
      <c r="N6" s="39"/>
      <c r="O6" s="39" t="s">
        <v>19</v>
      </c>
      <c r="P6" s="39"/>
      <c r="Q6" s="39"/>
      <c r="R6" s="39"/>
      <c r="S6" s="39"/>
      <c r="T6" s="39"/>
      <c r="U6" s="40" t="s">
        <v>37</v>
      </c>
      <c r="V6" s="40" t="s">
        <v>12</v>
      </c>
    </row>
    <row r="7" spans="1:25" s="1" customFormat="1" ht="30" customHeight="1" x14ac:dyDescent="0.25">
      <c r="A7" s="45"/>
      <c r="B7" s="45"/>
      <c r="C7" s="48"/>
      <c r="D7" s="48"/>
      <c r="E7" s="48" t="s">
        <v>5</v>
      </c>
      <c r="F7" s="48" t="s">
        <v>6</v>
      </c>
      <c r="G7" s="41"/>
      <c r="H7" s="26" t="s">
        <v>32</v>
      </c>
      <c r="I7" s="26" t="s">
        <v>18</v>
      </c>
      <c r="J7" s="26" t="s">
        <v>19</v>
      </c>
      <c r="K7" s="26" t="s">
        <v>20</v>
      </c>
      <c r="L7" s="26" t="s">
        <v>21</v>
      </c>
      <c r="M7" s="26" t="s">
        <v>22</v>
      </c>
      <c r="N7" s="26" t="s">
        <v>23</v>
      </c>
      <c r="O7" s="27" t="s">
        <v>29</v>
      </c>
      <c r="P7" s="27" t="s">
        <v>24</v>
      </c>
      <c r="Q7" s="27" t="s">
        <v>25</v>
      </c>
      <c r="R7" s="27" t="s">
        <v>26</v>
      </c>
      <c r="S7" s="27" t="s">
        <v>27</v>
      </c>
      <c r="T7" s="27" t="s">
        <v>28</v>
      </c>
      <c r="U7" s="40"/>
      <c r="V7" s="40"/>
    </row>
    <row r="8" spans="1:25" s="1" customFormat="1" ht="30" customHeight="1" x14ac:dyDescent="0.25">
      <c r="A8" s="46"/>
      <c r="B8" s="46"/>
      <c r="C8" s="49"/>
      <c r="D8" s="49"/>
      <c r="E8" s="49"/>
      <c r="F8" s="49"/>
      <c r="G8" s="9" t="s">
        <v>34</v>
      </c>
      <c r="H8" s="9" t="s">
        <v>33</v>
      </c>
      <c r="I8" s="9" t="s">
        <v>33</v>
      </c>
      <c r="J8" s="9" t="s">
        <v>33</v>
      </c>
      <c r="K8" s="9" t="s">
        <v>33</v>
      </c>
      <c r="L8" s="9" t="s">
        <v>33</v>
      </c>
      <c r="M8" s="9" t="s">
        <v>33</v>
      </c>
      <c r="N8" s="9" t="s">
        <v>33</v>
      </c>
      <c r="O8" s="9" t="s">
        <v>33</v>
      </c>
      <c r="P8" s="9" t="s">
        <v>33</v>
      </c>
      <c r="Q8" s="9" t="s">
        <v>33</v>
      </c>
      <c r="R8" s="9" t="s">
        <v>33</v>
      </c>
      <c r="S8" s="9" t="s">
        <v>33</v>
      </c>
      <c r="T8" s="9" t="s">
        <v>33</v>
      </c>
      <c r="U8" s="41"/>
      <c r="V8" s="41"/>
    </row>
    <row r="9" spans="1:25" s="1" customFormat="1" x14ac:dyDescent="0.25">
      <c r="G9" s="21"/>
      <c r="H9" s="21"/>
      <c r="I9" s="21"/>
      <c r="J9" s="21"/>
      <c r="K9" s="21"/>
      <c r="L9" s="21"/>
      <c r="M9" s="21"/>
      <c r="N9" s="21"/>
      <c r="O9" s="21"/>
      <c r="P9" s="21"/>
      <c r="Q9" s="21"/>
      <c r="R9" s="21"/>
      <c r="S9" s="21"/>
      <c r="T9" s="21"/>
      <c r="V9" s="5"/>
    </row>
    <row r="10" spans="1:25" x14ac:dyDescent="0.25">
      <c r="A10" s="34">
        <v>8</v>
      </c>
      <c r="B10" s="34" t="s">
        <v>166</v>
      </c>
      <c r="C10" s="34" t="s">
        <v>167</v>
      </c>
      <c r="D10" s="34" t="s">
        <v>94</v>
      </c>
      <c r="E10" s="34" t="s">
        <v>100</v>
      </c>
      <c r="F10" s="34" t="s">
        <v>101</v>
      </c>
      <c r="G10" s="35">
        <v>0</v>
      </c>
      <c r="H10" s="36"/>
      <c r="I10" s="36"/>
      <c r="J10" s="36"/>
      <c r="K10" s="36"/>
      <c r="L10" s="36"/>
      <c r="M10" s="36"/>
      <c r="N10" s="36"/>
      <c r="O10" s="36"/>
      <c r="P10" s="36"/>
      <c r="Q10" s="36"/>
      <c r="R10" s="36"/>
      <c r="S10" s="36"/>
      <c r="T10" s="36"/>
      <c r="U10" s="34">
        <v>10</v>
      </c>
      <c r="V10" s="37" t="s">
        <v>102</v>
      </c>
      <c r="W10" s="37"/>
      <c r="X10" s="37"/>
      <c r="Y10" s="37"/>
    </row>
    <row r="11" spans="1:25" x14ac:dyDescent="0.25">
      <c r="A11" s="34">
        <v>12</v>
      </c>
      <c r="B11" s="34" t="s">
        <v>154</v>
      </c>
      <c r="C11" s="34" t="s">
        <v>155</v>
      </c>
      <c r="D11" s="34" t="s">
        <v>99</v>
      </c>
      <c r="E11" s="34" t="s">
        <v>95</v>
      </c>
      <c r="F11" s="34" t="s">
        <v>117</v>
      </c>
      <c r="G11" s="35">
        <v>0</v>
      </c>
      <c r="H11" s="36"/>
      <c r="I11" s="36"/>
      <c r="J11" s="36"/>
      <c r="K11" s="36"/>
      <c r="L11" s="36"/>
      <c r="M11" s="36"/>
      <c r="N11" s="36"/>
      <c r="O11" s="36"/>
      <c r="P11" s="36"/>
      <c r="Q11" s="36"/>
      <c r="R11" s="36"/>
      <c r="S11" s="36"/>
      <c r="T11" s="36"/>
      <c r="U11" s="34">
        <v>10</v>
      </c>
      <c r="V11" s="37" t="s">
        <v>102</v>
      </c>
      <c r="W11" s="37"/>
      <c r="X11" s="37"/>
      <c r="Y11" s="37"/>
    </row>
    <row r="12" spans="1:25" x14ac:dyDescent="0.25">
      <c r="A12" s="34">
        <v>32</v>
      </c>
      <c r="B12" s="34" t="s">
        <v>112</v>
      </c>
      <c r="C12" s="34" t="s">
        <v>113</v>
      </c>
      <c r="D12" s="34" t="s">
        <v>105</v>
      </c>
      <c r="E12" s="34" t="s">
        <v>95</v>
      </c>
      <c r="F12" s="34" t="s">
        <v>114</v>
      </c>
      <c r="G12" s="35">
        <v>0</v>
      </c>
      <c r="H12" s="36"/>
      <c r="I12" s="36"/>
      <c r="J12" s="36"/>
      <c r="K12" s="36"/>
      <c r="L12" s="36"/>
      <c r="M12" s="36"/>
      <c r="N12" s="36"/>
      <c r="O12" s="36"/>
      <c r="P12" s="36"/>
      <c r="Q12" s="36"/>
      <c r="R12" s="36"/>
      <c r="S12" s="36"/>
      <c r="T12" s="36"/>
      <c r="U12" s="34">
        <v>10</v>
      </c>
      <c r="V12" s="37" t="s">
        <v>102</v>
      </c>
      <c r="W12" s="37"/>
      <c r="X12" s="37"/>
      <c r="Y12" s="37"/>
    </row>
    <row r="13" spans="1:25" x14ac:dyDescent="0.25">
      <c r="A13" s="34">
        <v>51</v>
      </c>
      <c r="B13" s="34" t="s">
        <v>133</v>
      </c>
      <c r="C13" s="34" t="s">
        <v>134</v>
      </c>
      <c r="D13" s="34" t="s">
        <v>94</v>
      </c>
      <c r="E13" s="34" t="s">
        <v>100</v>
      </c>
      <c r="F13" s="34" t="s">
        <v>135</v>
      </c>
      <c r="G13" s="35">
        <v>0</v>
      </c>
      <c r="H13" s="36"/>
      <c r="I13" s="36"/>
      <c r="J13" s="36"/>
      <c r="K13" s="36"/>
      <c r="L13" s="36"/>
      <c r="M13" s="36"/>
      <c r="N13" s="36"/>
      <c r="O13" s="36"/>
      <c r="P13" s="36"/>
      <c r="Q13" s="36"/>
      <c r="R13" s="36"/>
      <c r="S13" s="36"/>
      <c r="T13" s="36"/>
      <c r="U13" s="34">
        <v>10</v>
      </c>
      <c r="V13" s="37" t="s">
        <v>102</v>
      </c>
      <c r="W13" s="37"/>
      <c r="X13" s="37"/>
      <c r="Y13" s="37"/>
    </row>
    <row r="14" spans="1:25" x14ac:dyDescent="0.25">
      <c r="A14" s="34">
        <v>52</v>
      </c>
      <c r="B14" s="34" t="s">
        <v>103</v>
      </c>
      <c r="C14" s="34" t="s">
        <v>104</v>
      </c>
      <c r="D14" s="34" t="s">
        <v>105</v>
      </c>
      <c r="E14" s="34" t="s">
        <v>95</v>
      </c>
      <c r="F14" s="34" t="s">
        <v>96</v>
      </c>
      <c r="G14" s="35">
        <v>0</v>
      </c>
      <c r="H14" s="36"/>
      <c r="I14" s="36"/>
      <c r="J14" s="36"/>
      <c r="K14" s="36"/>
      <c r="L14" s="36"/>
      <c r="M14" s="36"/>
      <c r="N14" s="36"/>
      <c r="O14" s="36"/>
      <c r="P14" s="36"/>
      <c r="Q14" s="36"/>
      <c r="R14" s="36"/>
      <c r="S14" s="36"/>
      <c r="T14" s="36"/>
      <c r="U14" s="34">
        <v>9</v>
      </c>
      <c r="V14" s="37" t="s">
        <v>21</v>
      </c>
      <c r="W14" s="37"/>
      <c r="X14" s="37"/>
      <c r="Y14" s="37"/>
    </row>
    <row r="15" spans="1:25" x14ac:dyDescent="0.25">
      <c r="A15" s="34">
        <v>84</v>
      </c>
      <c r="B15" s="34" t="s">
        <v>198</v>
      </c>
      <c r="C15" s="34" t="s">
        <v>199</v>
      </c>
      <c r="D15" s="34" t="s">
        <v>105</v>
      </c>
      <c r="E15" s="34" t="s">
        <v>95</v>
      </c>
      <c r="F15" s="34" t="s">
        <v>135</v>
      </c>
      <c r="G15" s="35">
        <v>0</v>
      </c>
      <c r="H15" s="36"/>
      <c r="I15" s="36"/>
      <c r="J15" s="36"/>
      <c r="K15" s="36"/>
      <c r="L15" s="36"/>
      <c r="M15" s="36"/>
      <c r="N15" s="36"/>
      <c r="O15" s="36"/>
      <c r="P15" s="36"/>
      <c r="Q15" s="36"/>
      <c r="R15" s="36"/>
      <c r="S15" s="36"/>
      <c r="T15" s="36"/>
      <c r="U15" s="34">
        <v>10</v>
      </c>
      <c r="V15" s="37" t="s">
        <v>102</v>
      </c>
      <c r="W15" s="37"/>
      <c r="X15" s="37"/>
      <c r="Y15" s="37"/>
    </row>
    <row r="16" spans="1:25" x14ac:dyDescent="0.25">
      <c r="A16" s="34">
        <v>68</v>
      </c>
      <c r="B16" s="34" t="s">
        <v>227</v>
      </c>
      <c r="C16" s="34" t="s">
        <v>228</v>
      </c>
      <c r="D16" s="34" t="s">
        <v>105</v>
      </c>
      <c r="E16" s="34" t="s">
        <v>229</v>
      </c>
      <c r="F16" s="34" t="s">
        <v>202</v>
      </c>
      <c r="G16" s="35">
        <v>0</v>
      </c>
      <c r="H16" s="36"/>
      <c r="I16" s="36"/>
      <c r="J16" s="36"/>
      <c r="K16" s="36"/>
      <c r="L16" s="36"/>
      <c r="M16" s="36"/>
      <c r="N16" s="36"/>
      <c r="O16" s="36"/>
      <c r="P16" s="36"/>
      <c r="Q16" s="36"/>
      <c r="R16" s="36"/>
      <c r="S16" s="36"/>
      <c r="T16" s="36"/>
      <c r="U16" s="34">
        <v>10</v>
      </c>
      <c r="V16" s="37" t="s">
        <v>102</v>
      </c>
      <c r="W16" s="37"/>
      <c r="X16" s="37"/>
      <c r="Y16" s="37"/>
    </row>
    <row r="17" spans="1:25" x14ac:dyDescent="0.25">
      <c r="A17" s="34">
        <v>70</v>
      </c>
      <c r="B17" s="34" t="s">
        <v>186</v>
      </c>
      <c r="C17" s="34" t="s">
        <v>187</v>
      </c>
      <c r="D17" s="34" t="s">
        <v>94</v>
      </c>
      <c r="E17" s="34" t="s">
        <v>95</v>
      </c>
      <c r="F17" s="34" t="s">
        <v>188</v>
      </c>
      <c r="G17" s="35">
        <v>0</v>
      </c>
      <c r="H17" s="36"/>
      <c r="I17" s="36"/>
      <c r="J17" s="36"/>
      <c r="K17" s="36"/>
      <c r="L17" s="36"/>
      <c r="M17" s="36"/>
      <c r="N17" s="36"/>
      <c r="O17" s="36"/>
      <c r="P17" s="36"/>
      <c r="Q17" s="36"/>
      <c r="R17" s="36"/>
      <c r="S17" s="36"/>
      <c r="T17" s="36"/>
      <c r="U17" s="34">
        <v>9</v>
      </c>
      <c r="V17" s="37" t="s">
        <v>21</v>
      </c>
      <c r="W17" s="37"/>
      <c r="X17" s="37"/>
      <c r="Y17" s="37"/>
    </row>
    <row r="18" spans="1:25" x14ac:dyDescent="0.25">
      <c r="A18" s="34">
        <v>72</v>
      </c>
      <c r="B18" s="34" t="s">
        <v>250</v>
      </c>
      <c r="C18" s="34" t="s">
        <v>251</v>
      </c>
      <c r="D18" s="34" t="s">
        <v>146</v>
      </c>
      <c r="E18" s="34" t="s">
        <v>252</v>
      </c>
      <c r="F18" s="34" t="s">
        <v>135</v>
      </c>
      <c r="G18" s="35">
        <v>0</v>
      </c>
      <c r="H18" s="36"/>
      <c r="I18" s="36"/>
      <c r="J18" s="36"/>
      <c r="K18" s="36"/>
      <c r="L18" s="36"/>
      <c r="M18" s="36"/>
      <c r="N18" s="36"/>
      <c r="O18" s="36"/>
      <c r="P18" s="36"/>
      <c r="Q18" s="36"/>
      <c r="R18" s="36"/>
      <c r="S18" s="36"/>
      <c r="T18" s="36"/>
      <c r="U18" s="34">
        <v>10</v>
      </c>
      <c r="V18" s="37" t="s">
        <v>102</v>
      </c>
      <c r="W18" s="37"/>
      <c r="X18" s="37"/>
      <c r="Y18" s="37"/>
    </row>
    <row r="19" spans="1:25" x14ac:dyDescent="0.25">
      <c r="A19" s="34">
        <v>76</v>
      </c>
      <c r="B19" s="34" t="s">
        <v>189</v>
      </c>
      <c r="C19" s="34" t="s">
        <v>190</v>
      </c>
      <c r="D19" s="34" t="s">
        <v>105</v>
      </c>
      <c r="E19" s="34" t="s">
        <v>191</v>
      </c>
      <c r="F19" s="34" t="s">
        <v>128</v>
      </c>
      <c r="G19" s="35">
        <v>0</v>
      </c>
      <c r="H19" s="36"/>
      <c r="I19" s="36"/>
      <c r="J19" s="36"/>
      <c r="K19" s="36"/>
      <c r="L19" s="36"/>
      <c r="M19" s="36"/>
      <c r="N19" s="36"/>
      <c r="O19" s="36"/>
      <c r="P19" s="36"/>
      <c r="Q19" s="36"/>
      <c r="R19" s="36"/>
      <c r="S19" s="36"/>
      <c r="T19" s="36"/>
      <c r="U19" s="34">
        <v>9</v>
      </c>
      <c r="V19" s="37" t="s">
        <v>20</v>
      </c>
      <c r="W19" s="37"/>
      <c r="X19" s="37"/>
      <c r="Y19" s="37"/>
    </row>
    <row r="20" spans="1:25" x14ac:dyDescent="0.25">
      <c r="A20" s="34">
        <v>116</v>
      </c>
      <c r="B20" s="34" t="s">
        <v>253</v>
      </c>
      <c r="C20" s="34" t="s">
        <v>254</v>
      </c>
      <c r="D20" s="34" t="s">
        <v>138</v>
      </c>
      <c r="E20" s="34" t="s">
        <v>100</v>
      </c>
      <c r="F20" s="34" t="s">
        <v>125</v>
      </c>
      <c r="G20" s="35">
        <v>0</v>
      </c>
      <c r="H20" s="36"/>
      <c r="I20" s="36"/>
      <c r="J20" s="36"/>
      <c r="K20" s="36"/>
      <c r="L20" s="36"/>
      <c r="M20" s="36"/>
      <c r="N20" s="36"/>
      <c r="O20" s="36"/>
      <c r="P20" s="36"/>
      <c r="Q20" s="36"/>
      <c r="R20" s="36"/>
      <c r="S20" s="36"/>
      <c r="T20" s="36"/>
      <c r="U20" s="34">
        <v>10</v>
      </c>
      <c r="V20" s="37" t="s">
        <v>102</v>
      </c>
      <c r="W20" s="37"/>
      <c r="X20" s="37"/>
      <c r="Y20" s="37"/>
    </row>
    <row r="21" spans="1:25" x14ac:dyDescent="0.25">
      <c r="A21" s="34">
        <v>156</v>
      </c>
      <c r="B21" s="34" t="s">
        <v>232</v>
      </c>
      <c r="C21" s="34" t="s">
        <v>233</v>
      </c>
      <c r="D21" s="34" t="s">
        <v>138</v>
      </c>
      <c r="E21" s="34" t="s">
        <v>234</v>
      </c>
      <c r="F21" s="34" t="s">
        <v>206</v>
      </c>
      <c r="G21" s="35">
        <v>0</v>
      </c>
      <c r="H21" s="36"/>
      <c r="I21" s="36"/>
      <c r="J21" s="36"/>
      <c r="K21" s="36"/>
      <c r="L21" s="36"/>
      <c r="M21" s="36"/>
      <c r="N21" s="36"/>
      <c r="O21" s="36"/>
      <c r="P21" s="36"/>
      <c r="Q21" s="36"/>
      <c r="R21" s="36"/>
      <c r="S21" s="36"/>
      <c r="T21" s="36"/>
      <c r="U21" s="34">
        <v>9</v>
      </c>
      <c r="V21" s="37" t="s">
        <v>27</v>
      </c>
      <c r="W21" s="37"/>
      <c r="X21" s="37"/>
      <c r="Y21" s="37"/>
    </row>
    <row r="22" spans="1:25" x14ac:dyDescent="0.25">
      <c r="A22" s="34">
        <v>188</v>
      </c>
      <c r="B22" s="34" t="s">
        <v>129</v>
      </c>
      <c r="C22" s="34" t="s">
        <v>130</v>
      </c>
      <c r="D22" s="34" t="s">
        <v>105</v>
      </c>
      <c r="E22" s="34" t="s">
        <v>95</v>
      </c>
      <c r="F22" s="34" t="s">
        <v>122</v>
      </c>
      <c r="G22" s="35">
        <v>0</v>
      </c>
      <c r="H22" s="36"/>
      <c r="I22" s="36"/>
      <c r="J22" s="36"/>
      <c r="K22" s="36"/>
      <c r="L22" s="36"/>
      <c r="M22" s="36"/>
      <c r="N22" s="36"/>
      <c r="O22" s="36"/>
      <c r="P22" s="36"/>
      <c r="Q22" s="36"/>
      <c r="R22" s="36"/>
      <c r="S22" s="36"/>
      <c r="T22" s="36"/>
      <c r="U22" s="34">
        <v>9</v>
      </c>
      <c r="V22" s="37" t="s">
        <v>109</v>
      </c>
      <c r="W22" s="37"/>
      <c r="X22" s="37"/>
      <c r="Y22" s="37"/>
    </row>
    <row r="23" spans="1:25" x14ac:dyDescent="0.25">
      <c r="A23" s="34">
        <v>192</v>
      </c>
      <c r="B23" s="34" t="s">
        <v>140</v>
      </c>
      <c r="C23" s="34" t="s">
        <v>141</v>
      </c>
      <c r="D23" s="34" t="s">
        <v>105</v>
      </c>
      <c r="E23" s="34" t="s">
        <v>95</v>
      </c>
      <c r="F23" s="34" t="s">
        <v>108</v>
      </c>
      <c r="G23" s="35">
        <v>0</v>
      </c>
      <c r="H23" s="36"/>
      <c r="I23" s="36"/>
      <c r="J23" s="36"/>
      <c r="K23" s="36"/>
      <c r="L23" s="36"/>
      <c r="M23" s="36"/>
      <c r="N23" s="36"/>
      <c r="O23" s="36"/>
      <c r="P23" s="36"/>
      <c r="Q23" s="36"/>
      <c r="R23" s="36"/>
      <c r="S23" s="36"/>
      <c r="T23" s="36"/>
      <c r="U23" s="34">
        <v>10</v>
      </c>
      <c r="V23" s="37" t="s">
        <v>102</v>
      </c>
      <c r="W23" s="37"/>
      <c r="X23" s="37"/>
      <c r="Y23" s="37"/>
    </row>
    <row r="24" spans="1:25" x14ac:dyDescent="0.25">
      <c r="A24" s="34">
        <v>214</v>
      </c>
      <c r="B24" s="34" t="s">
        <v>160</v>
      </c>
      <c r="C24" s="34" t="s">
        <v>161</v>
      </c>
      <c r="D24" s="34" t="s">
        <v>105</v>
      </c>
      <c r="E24" s="34" t="s">
        <v>95</v>
      </c>
      <c r="F24" s="34" t="s">
        <v>108</v>
      </c>
      <c r="G24" s="35">
        <v>0</v>
      </c>
      <c r="H24" s="36"/>
      <c r="I24" s="36"/>
      <c r="J24" s="36"/>
      <c r="K24" s="36"/>
      <c r="L24" s="36"/>
      <c r="M24" s="36"/>
      <c r="N24" s="36"/>
      <c r="O24" s="36"/>
      <c r="P24" s="36"/>
      <c r="Q24" s="36"/>
      <c r="R24" s="36"/>
      <c r="S24" s="36"/>
      <c r="T24" s="36"/>
      <c r="U24" s="34">
        <v>10</v>
      </c>
      <c r="V24" s="37" t="s">
        <v>102</v>
      </c>
      <c r="W24" s="37"/>
      <c r="X24" s="37"/>
      <c r="Y24" s="37"/>
    </row>
    <row r="25" spans="1:25" x14ac:dyDescent="0.25">
      <c r="A25" s="34">
        <v>218</v>
      </c>
      <c r="B25" s="34" t="s">
        <v>172</v>
      </c>
      <c r="C25" s="34" t="s">
        <v>173</v>
      </c>
      <c r="D25" s="34" t="s">
        <v>105</v>
      </c>
      <c r="E25" s="34" t="s">
        <v>170</v>
      </c>
      <c r="F25" s="34" t="s">
        <v>122</v>
      </c>
      <c r="G25" s="35">
        <v>0</v>
      </c>
      <c r="H25" s="36"/>
      <c r="I25" s="36"/>
      <c r="J25" s="36"/>
      <c r="K25" s="36"/>
      <c r="L25" s="36"/>
      <c r="M25" s="36"/>
      <c r="N25" s="36"/>
      <c r="O25" s="36"/>
      <c r="P25" s="36"/>
      <c r="Q25" s="36"/>
      <c r="R25" s="36"/>
      <c r="S25" s="36"/>
      <c r="T25" s="36"/>
      <c r="U25" s="34">
        <v>10</v>
      </c>
      <c r="V25" s="37" t="s">
        <v>102</v>
      </c>
      <c r="W25" s="37"/>
      <c r="X25" s="37"/>
      <c r="Y25" s="37"/>
    </row>
    <row r="26" spans="1:25" x14ac:dyDescent="0.25">
      <c r="A26" s="34">
        <v>818</v>
      </c>
      <c r="B26" s="34" t="s">
        <v>207</v>
      </c>
      <c r="C26" s="34" t="s">
        <v>208</v>
      </c>
      <c r="D26" s="34" t="s">
        <v>99</v>
      </c>
      <c r="E26" s="34" t="s">
        <v>100</v>
      </c>
      <c r="F26" s="34" t="s">
        <v>206</v>
      </c>
      <c r="G26" s="35">
        <v>0</v>
      </c>
      <c r="H26" s="36"/>
      <c r="I26" s="36"/>
      <c r="J26" s="36"/>
      <c r="K26" s="36"/>
      <c r="L26" s="36"/>
      <c r="M26" s="36"/>
      <c r="N26" s="36"/>
      <c r="O26" s="36"/>
      <c r="P26" s="36"/>
      <c r="Q26" s="36"/>
      <c r="R26" s="36"/>
      <c r="S26" s="36"/>
      <c r="T26" s="36"/>
      <c r="U26" s="34">
        <v>9</v>
      </c>
      <c r="V26" s="37" t="s">
        <v>109</v>
      </c>
      <c r="W26" s="37"/>
      <c r="X26" s="37"/>
      <c r="Y26" s="37"/>
    </row>
    <row r="27" spans="1:25" x14ac:dyDescent="0.25">
      <c r="A27" s="34">
        <v>222</v>
      </c>
      <c r="B27" s="34" t="s">
        <v>220</v>
      </c>
      <c r="C27" s="34" t="s">
        <v>221</v>
      </c>
      <c r="D27" s="34" t="s">
        <v>105</v>
      </c>
      <c r="E27" s="34" t="s">
        <v>95</v>
      </c>
      <c r="F27" s="34" t="s">
        <v>206</v>
      </c>
      <c r="G27" s="35">
        <v>0</v>
      </c>
      <c r="H27" s="36"/>
      <c r="I27" s="36"/>
      <c r="J27" s="36"/>
      <c r="K27" s="36"/>
      <c r="L27" s="36"/>
      <c r="M27" s="36"/>
      <c r="N27" s="36"/>
      <c r="O27" s="36"/>
      <c r="P27" s="36"/>
      <c r="Q27" s="36"/>
      <c r="R27" s="36"/>
      <c r="S27" s="36"/>
      <c r="T27" s="36"/>
      <c r="U27" s="34">
        <v>10</v>
      </c>
      <c r="V27" s="37" t="s">
        <v>102</v>
      </c>
      <c r="W27" s="37"/>
      <c r="X27" s="37"/>
      <c r="Y27" s="37"/>
    </row>
    <row r="28" spans="1:25" x14ac:dyDescent="0.25">
      <c r="A28" s="34">
        <v>748</v>
      </c>
      <c r="B28" s="34" t="s">
        <v>257</v>
      </c>
      <c r="C28" s="34" t="s">
        <v>258</v>
      </c>
      <c r="D28" s="34" t="s">
        <v>146</v>
      </c>
      <c r="E28" s="34" t="s">
        <v>95</v>
      </c>
      <c r="F28" s="34" t="s">
        <v>206</v>
      </c>
      <c r="G28" s="35">
        <v>0</v>
      </c>
      <c r="H28" s="36"/>
      <c r="I28" s="36"/>
      <c r="J28" s="36"/>
      <c r="K28" s="36"/>
      <c r="L28" s="36"/>
      <c r="M28" s="36"/>
      <c r="N28" s="36"/>
      <c r="O28" s="36"/>
      <c r="P28" s="36"/>
      <c r="Q28" s="36"/>
      <c r="R28" s="36"/>
      <c r="S28" s="36"/>
      <c r="T28" s="36"/>
      <c r="U28" s="34">
        <v>10</v>
      </c>
      <c r="V28" s="37" t="s">
        <v>102</v>
      </c>
      <c r="W28" s="37"/>
      <c r="X28" s="37"/>
      <c r="Y28" s="37"/>
    </row>
    <row r="29" spans="1:25" x14ac:dyDescent="0.25">
      <c r="A29" s="34">
        <v>242</v>
      </c>
      <c r="B29" s="34" t="s">
        <v>192</v>
      </c>
      <c r="C29" s="34" t="s">
        <v>193</v>
      </c>
      <c r="D29" s="34" t="s">
        <v>138</v>
      </c>
      <c r="E29" s="34" t="s">
        <v>95</v>
      </c>
      <c r="F29" s="34" t="s">
        <v>171</v>
      </c>
      <c r="G29" s="35">
        <v>0</v>
      </c>
      <c r="H29" s="36"/>
      <c r="I29" s="36"/>
      <c r="J29" s="36"/>
      <c r="K29" s="36"/>
      <c r="L29" s="36"/>
      <c r="M29" s="36"/>
      <c r="N29" s="36"/>
      <c r="O29" s="36"/>
      <c r="P29" s="36"/>
      <c r="Q29" s="36"/>
      <c r="R29" s="36"/>
      <c r="S29" s="36"/>
      <c r="T29" s="36"/>
      <c r="U29" s="34">
        <v>10</v>
      </c>
      <c r="V29" s="37" t="s">
        <v>102</v>
      </c>
      <c r="W29" s="37"/>
      <c r="X29" s="37"/>
      <c r="Y29" s="37"/>
    </row>
    <row r="30" spans="1:25" x14ac:dyDescent="0.25">
      <c r="A30" s="34">
        <v>268</v>
      </c>
      <c r="B30" s="34" t="s">
        <v>120</v>
      </c>
      <c r="C30" s="34" t="s">
        <v>121</v>
      </c>
      <c r="D30" s="34" t="s">
        <v>94</v>
      </c>
      <c r="E30" s="34" t="s">
        <v>95</v>
      </c>
      <c r="F30" s="34" t="s">
        <v>122</v>
      </c>
      <c r="G30" s="35">
        <v>0</v>
      </c>
      <c r="H30" s="36"/>
      <c r="I30" s="36"/>
      <c r="J30" s="36"/>
      <c r="K30" s="36"/>
      <c r="L30" s="36"/>
      <c r="M30" s="36"/>
      <c r="N30" s="36"/>
      <c r="O30" s="36"/>
      <c r="P30" s="36"/>
      <c r="Q30" s="36"/>
      <c r="R30" s="36"/>
      <c r="S30" s="36"/>
      <c r="T30" s="36"/>
      <c r="U30" s="34">
        <v>10</v>
      </c>
      <c r="V30" s="37" t="s">
        <v>102</v>
      </c>
      <c r="W30" s="37"/>
      <c r="X30" s="37"/>
      <c r="Y30" s="37"/>
    </row>
    <row r="31" spans="1:25" x14ac:dyDescent="0.25">
      <c r="A31" s="34">
        <v>288</v>
      </c>
      <c r="B31" s="34" t="s">
        <v>272</v>
      </c>
      <c r="C31" s="34" t="s">
        <v>273</v>
      </c>
      <c r="D31" s="34" t="s">
        <v>146</v>
      </c>
      <c r="E31" s="34" t="s">
        <v>95</v>
      </c>
      <c r="F31" s="34" t="s">
        <v>101</v>
      </c>
      <c r="G31" s="35">
        <v>0</v>
      </c>
      <c r="H31" s="36"/>
      <c r="I31" s="36"/>
      <c r="J31" s="36"/>
      <c r="K31" s="36"/>
      <c r="L31" s="36"/>
      <c r="M31" s="36"/>
      <c r="N31" s="36"/>
      <c r="O31" s="36"/>
      <c r="P31" s="36"/>
      <c r="Q31" s="36"/>
      <c r="R31" s="36"/>
      <c r="S31" s="36"/>
      <c r="T31" s="36"/>
      <c r="U31" s="34">
        <v>10</v>
      </c>
      <c r="V31" s="37" t="s">
        <v>102</v>
      </c>
      <c r="W31" s="37"/>
      <c r="X31" s="37"/>
      <c r="Y31" s="37"/>
    </row>
    <row r="32" spans="1:25" x14ac:dyDescent="0.25">
      <c r="A32" s="34">
        <v>328</v>
      </c>
      <c r="B32" s="34" t="s">
        <v>174</v>
      </c>
      <c r="C32" s="34" t="s">
        <v>175</v>
      </c>
      <c r="D32" s="34" t="s">
        <v>105</v>
      </c>
      <c r="E32" s="34" t="s">
        <v>95</v>
      </c>
      <c r="F32" s="34" t="s">
        <v>114</v>
      </c>
      <c r="G32" s="35">
        <v>0</v>
      </c>
      <c r="H32" s="36"/>
      <c r="I32" s="36"/>
      <c r="J32" s="36"/>
      <c r="K32" s="36"/>
      <c r="L32" s="36"/>
      <c r="M32" s="36"/>
      <c r="N32" s="36"/>
      <c r="O32" s="36"/>
      <c r="P32" s="36"/>
      <c r="Q32" s="36"/>
      <c r="R32" s="36"/>
      <c r="S32" s="36"/>
      <c r="T32" s="36"/>
      <c r="U32" s="34">
        <v>10</v>
      </c>
      <c r="V32" s="37" t="s">
        <v>102</v>
      </c>
      <c r="W32" s="37"/>
      <c r="X32" s="37"/>
      <c r="Y32" s="37"/>
    </row>
    <row r="33" spans="1:25" x14ac:dyDescent="0.25">
      <c r="A33" s="34">
        <v>340</v>
      </c>
      <c r="B33" s="34" t="s">
        <v>235</v>
      </c>
      <c r="C33" s="34" t="s">
        <v>236</v>
      </c>
      <c r="D33" s="34" t="s">
        <v>105</v>
      </c>
      <c r="E33" s="34" t="s">
        <v>95</v>
      </c>
      <c r="F33" s="34" t="s">
        <v>108</v>
      </c>
      <c r="G33" s="35">
        <v>0</v>
      </c>
      <c r="H33" s="36"/>
      <c r="I33" s="36"/>
      <c r="J33" s="36"/>
      <c r="K33" s="36"/>
      <c r="L33" s="36"/>
      <c r="M33" s="36"/>
      <c r="N33" s="36"/>
      <c r="O33" s="36"/>
      <c r="P33" s="36"/>
      <c r="Q33" s="36"/>
      <c r="R33" s="36"/>
      <c r="S33" s="36"/>
      <c r="T33" s="36"/>
      <c r="U33" s="34">
        <v>10</v>
      </c>
      <c r="V33" s="37" t="s">
        <v>102</v>
      </c>
      <c r="W33" s="37"/>
      <c r="X33" s="37"/>
      <c r="Y33" s="37"/>
    </row>
    <row r="34" spans="1:25" x14ac:dyDescent="0.25">
      <c r="A34" s="34">
        <v>360</v>
      </c>
      <c r="B34" s="34" t="s">
        <v>178</v>
      </c>
      <c r="C34" s="34" t="s">
        <v>179</v>
      </c>
      <c r="D34" s="34" t="s">
        <v>138</v>
      </c>
      <c r="E34" s="34" t="s">
        <v>100</v>
      </c>
      <c r="F34" s="34" t="s">
        <v>180</v>
      </c>
      <c r="G34" s="35">
        <v>0</v>
      </c>
      <c r="H34" s="36"/>
      <c r="I34" s="36"/>
      <c r="J34" s="36"/>
      <c r="K34" s="36"/>
      <c r="L34" s="36"/>
      <c r="M34" s="36"/>
      <c r="N34" s="36"/>
      <c r="O34" s="36"/>
      <c r="P34" s="36"/>
      <c r="Q34" s="36"/>
      <c r="R34" s="36"/>
      <c r="S34" s="36"/>
      <c r="T34" s="36"/>
      <c r="U34" s="34">
        <v>9</v>
      </c>
      <c r="V34" s="37" t="s">
        <v>20</v>
      </c>
      <c r="W34" s="37"/>
      <c r="X34" s="37"/>
      <c r="Y34" s="37"/>
    </row>
    <row r="35" spans="1:25" x14ac:dyDescent="0.25">
      <c r="A35" s="34">
        <v>368</v>
      </c>
      <c r="B35" s="34" t="s">
        <v>209</v>
      </c>
      <c r="C35" s="34" t="s">
        <v>210</v>
      </c>
      <c r="D35" s="34" t="s">
        <v>99</v>
      </c>
      <c r="E35" s="34" t="s">
        <v>95</v>
      </c>
      <c r="F35" s="34" t="s">
        <v>122</v>
      </c>
      <c r="G35" s="35">
        <v>0</v>
      </c>
      <c r="H35" s="36"/>
      <c r="I35" s="36"/>
      <c r="J35" s="36"/>
      <c r="K35" s="36"/>
      <c r="L35" s="36"/>
      <c r="M35" s="36"/>
      <c r="N35" s="36"/>
      <c r="O35" s="36"/>
      <c r="P35" s="36"/>
      <c r="Q35" s="36"/>
      <c r="R35" s="36"/>
      <c r="S35" s="36"/>
      <c r="T35" s="36"/>
      <c r="U35" s="34">
        <v>10</v>
      </c>
      <c r="V35" s="37" t="s">
        <v>102</v>
      </c>
      <c r="W35" s="37"/>
      <c r="X35" s="37"/>
      <c r="Y35" s="37"/>
    </row>
    <row r="36" spans="1:25" x14ac:dyDescent="0.25">
      <c r="A36" s="34">
        <v>388</v>
      </c>
      <c r="B36" s="34" t="s">
        <v>183</v>
      </c>
      <c r="C36" s="34" t="s">
        <v>184</v>
      </c>
      <c r="D36" s="34" t="s">
        <v>105</v>
      </c>
      <c r="E36" s="34" t="s">
        <v>185</v>
      </c>
      <c r="F36" s="34" t="s">
        <v>122</v>
      </c>
      <c r="G36" s="35">
        <v>0</v>
      </c>
      <c r="H36" s="36"/>
      <c r="I36" s="36"/>
      <c r="J36" s="36"/>
      <c r="K36" s="36"/>
      <c r="L36" s="36"/>
      <c r="M36" s="36"/>
      <c r="N36" s="36"/>
      <c r="O36" s="36"/>
      <c r="P36" s="36"/>
      <c r="Q36" s="36"/>
      <c r="R36" s="36"/>
      <c r="S36" s="36"/>
      <c r="T36" s="36"/>
      <c r="U36" s="34">
        <v>9</v>
      </c>
      <c r="V36" s="37" t="s">
        <v>21</v>
      </c>
      <c r="W36" s="37"/>
      <c r="X36" s="37"/>
      <c r="Y36" s="37"/>
    </row>
    <row r="37" spans="1:25" x14ac:dyDescent="0.25">
      <c r="A37" s="34">
        <v>400</v>
      </c>
      <c r="B37" s="34" t="s">
        <v>97</v>
      </c>
      <c r="C37" s="34" t="s">
        <v>98</v>
      </c>
      <c r="D37" s="34" t="s">
        <v>99</v>
      </c>
      <c r="E37" s="34" t="s">
        <v>100</v>
      </c>
      <c r="F37" s="34" t="s">
        <v>101</v>
      </c>
      <c r="G37" s="35">
        <v>0</v>
      </c>
      <c r="H37" s="36"/>
      <c r="I37" s="36"/>
      <c r="J37" s="36"/>
      <c r="K37" s="36"/>
      <c r="L37" s="36"/>
      <c r="M37" s="36"/>
      <c r="N37" s="36"/>
      <c r="O37" s="36"/>
      <c r="P37" s="36"/>
      <c r="Q37" s="36"/>
      <c r="R37" s="36"/>
      <c r="S37" s="36"/>
      <c r="T37" s="36"/>
      <c r="U37" s="34">
        <v>10</v>
      </c>
      <c r="V37" s="37" t="s">
        <v>102</v>
      </c>
      <c r="W37" s="37"/>
      <c r="X37" s="37"/>
      <c r="Y37" s="37"/>
    </row>
    <row r="38" spans="1:25" x14ac:dyDescent="0.25">
      <c r="A38" s="34">
        <v>398</v>
      </c>
      <c r="B38" s="34" t="s">
        <v>126</v>
      </c>
      <c r="C38" s="34" t="s">
        <v>127</v>
      </c>
      <c r="D38" s="34" t="s">
        <v>94</v>
      </c>
      <c r="E38" s="34" t="s">
        <v>95</v>
      </c>
      <c r="F38" s="34" t="s">
        <v>128</v>
      </c>
      <c r="G38" s="35">
        <v>0</v>
      </c>
      <c r="H38" s="36"/>
      <c r="I38" s="36"/>
      <c r="J38" s="36"/>
      <c r="K38" s="36"/>
      <c r="L38" s="36"/>
      <c r="M38" s="36"/>
      <c r="N38" s="36"/>
      <c r="O38" s="36"/>
      <c r="P38" s="36"/>
      <c r="Q38" s="36"/>
      <c r="R38" s="36"/>
      <c r="S38" s="36"/>
      <c r="T38" s="36"/>
      <c r="U38" s="34">
        <v>10</v>
      </c>
      <c r="V38" s="37" t="s">
        <v>102</v>
      </c>
      <c r="W38" s="37"/>
      <c r="X38" s="37"/>
      <c r="Y38" s="37"/>
    </row>
    <row r="39" spans="1:25" x14ac:dyDescent="0.25">
      <c r="A39" s="34">
        <v>296</v>
      </c>
      <c r="B39" s="34" t="s">
        <v>263</v>
      </c>
      <c r="C39" s="34" t="s">
        <v>264</v>
      </c>
      <c r="D39" s="34" t="s">
        <v>138</v>
      </c>
      <c r="E39" s="34" t="s">
        <v>95</v>
      </c>
      <c r="F39" s="34" t="s">
        <v>117</v>
      </c>
      <c r="G39" s="35">
        <v>0</v>
      </c>
      <c r="H39" s="36"/>
      <c r="I39" s="36"/>
      <c r="J39" s="36"/>
      <c r="K39" s="36"/>
      <c r="L39" s="36"/>
      <c r="M39" s="36"/>
      <c r="N39" s="36"/>
      <c r="O39" s="36"/>
      <c r="P39" s="36"/>
      <c r="Q39" s="36"/>
      <c r="R39" s="36"/>
      <c r="S39" s="36"/>
      <c r="T39" s="36"/>
      <c r="U39" s="34">
        <v>10</v>
      </c>
      <c r="V39" s="37" t="s">
        <v>102</v>
      </c>
      <c r="W39" s="37"/>
      <c r="X39" s="37"/>
      <c r="Y39" s="37"/>
    </row>
    <row r="40" spans="1:25" x14ac:dyDescent="0.25">
      <c r="A40" s="34">
        <v>417</v>
      </c>
      <c r="B40" s="34" t="s">
        <v>158</v>
      </c>
      <c r="C40" s="34" t="s">
        <v>159</v>
      </c>
      <c r="D40" s="34" t="s">
        <v>94</v>
      </c>
      <c r="E40" s="34" t="s">
        <v>95</v>
      </c>
      <c r="F40" s="34" t="s">
        <v>122</v>
      </c>
      <c r="G40" s="35">
        <v>0</v>
      </c>
      <c r="H40" s="36"/>
      <c r="I40" s="36"/>
      <c r="J40" s="36"/>
      <c r="K40" s="36"/>
      <c r="L40" s="36"/>
      <c r="M40" s="36"/>
      <c r="N40" s="36"/>
      <c r="O40" s="36"/>
      <c r="P40" s="36"/>
      <c r="Q40" s="36"/>
      <c r="R40" s="36"/>
      <c r="S40" s="36"/>
      <c r="T40" s="36"/>
      <c r="U40" s="34">
        <v>10</v>
      </c>
      <c r="V40" s="37" t="s">
        <v>102</v>
      </c>
      <c r="W40" s="37"/>
      <c r="X40" s="37"/>
      <c r="Y40" s="37"/>
    </row>
    <row r="41" spans="1:25" x14ac:dyDescent="0.25">
      <c r="A41" s="34">
        <v>426</v>
      </c>
      <c r="B41" s="34" t="s">
        <v>259</v>
      </c>
      <c r="C41" s="34" t="s">
        <v>260</v>
      </c>
      <c r="D41" s="34" t="s">
        <v>146</v>
      </c>
      <c r="E41" s="34" t="s">
        <v>95</v>
      </c>
      <c r="F41" s="34" t="s">
        <v>122</v>
      </c>
      <c r="G41" s="35">
        <v>0</v>
      </c>
      <c r="H41" s="36"/>
      <c r="I41" s="36"/>
      <c r="J41" s="36"/>
      <c r="K41" s="36"/>
      <c r="L41" s="36"/>
      <c r="M41" s="36"/>
      <c r="N41" s="36"/>
      <c r="O41" s="36"/>
      <c r="P41" s="36"/>
      <c r="Q41" s="36"/>
      <c r="R41" s="36"/>
      <c r="S41" s="36"/>
      <c r="T41" s="36"/>
      <c r="U41" s="34">
        <v>9</v>
      </c>
      <c r="V41" s="37" t="s">
        <v>109</v>
      </c>
      <c r="W41" s="37"/>
      <c r="X41" s="37"/>
      <c r="Y41" s="37"/>
    </row>
    <row r="42" spans="1:25" x14ac:dyDescent="0.25">
      <c r="A42" s="34">
        <v>434</v>
      </c>
      <c r="B42" s="34" t="s">
        <v>203</v>
      </c>
      <c r="C42" s="34" t="s">
        <v>204</v>
      </c>
      <c r="D42" s="34" t="s">
        <v>99</v>
      </c>
      <c r="E42" s="34" t="s">
        <v>205</v>
      </c>
      <c r="F42" s="34" t="s">
        <v>206</v>
      </c>
      <c r="G42" s="35">
        <v>0</v>
      </c>
      <c r="H42" s="36"/>
      <c r="I42" s="36"/>
      <c r="J42" s="36"/>
      <c r="K42" s="36"/>
      <c r="L42" s="36"/>
      <c r="M42" s="36"/>
      <c r="N42" s="36"/>
      <c r="O42" s="36"/>
      <c r="P42" s="36"/>
      <c r="Q42" s="36"/>
      <c r="R42" s="36"/>
      <c r="S42" s="36"/>
      <c r="T42" s="36"/>
      <c r="U42" s="34">
        <v>10</v>
      </c>
      <c r="V42" s="37" t="s">
        <v>102</v>
      </c>
      <c r="W42" s="37"/>
      <c r="X42" s="37"/>
      <c r="Y42" s="37"/>
    </row>
    <row r="43" spans="1:25" x14ac:dyDescent="0.25">
      <c r="A43" s="34">
        <v>462</v>
      </c>
      <c r="B43" s="34" t="s">
        <v>194</v>
      </c>
      <c r="C43" s="34" t="s">
        <v>195</v>
      </c>
      <c r="D43" s="34" t="s">
        <v>196</v>
      </c>
      <c r="E43" s="34" t="s">
        <v>100</v>
      </c>
      <c r="F43" s="34" t="s">
        <v>197</v>
      </c>
      <c r="G43" s="35">
        <v>0</v>
      </c>
      <c r="H43" s="36"/>
      <c r="I43" s="36"/>
      <c r="J43" s="36"/>
      <c r="K43" s="36"/>
      <c r="L43" s="36"/>
      <c r="M43" s="36"/>
      <c r="N43" s="36"/>
      <c r="O43" s="36"/>
      <c r="P43" s="36"/>
      <c r="Q43" s="36"/>
      <c r="R43" s="36"/>
      <c r="S43" s="36"/>
      <c r="T43" s="36"/>
      <c r="U43" s="34">
        <v>10</v>
      </c>
      <c r="V43" s="37" t="s">
        <v>102</v>
      </c>
      <c r="W43" s="37"/>
      <c r="X43" s="37"/>
      <c r="Y43" s="37"/>
    </row>
    <row r="44" spans="1:25" x14ac:dyDescent="0.25">
      <c r="A44" s="34">
        <v>484</v>
      </c>
      <c r="B44" s="34" t="s">
        <v>168</v>
      </c>
      <c r="C44" s="34" t="s">
        <v>169</v>
      </c>
      <c r="D44" s="34" t="s">
        <v>105</v>
      </c>
      <c r="E44" s="34" t="s">
        <v>170</v>
      </c>
      <c r="F44" s="34" t="s">
        <v>171</v>
      </c>
      <c r="G44" s="35">
        <v>0</v>
      </c>
      <c r="H44" s="36"/>
      <c r="I44" s="36"/>
      <c r="J44" s="36"/>
      <c r="K44" s="36"/>
      <c r="L44" s="36"/>
      <c r="M44" s="36"/>
      <c r="N44" s="36"/>
      <c r="O44" s="36"/>
      <c r="P44" s="36"/>
      <c r="Q44" s="36"/>
      <c r="R44" s="36"/>
      <c r="S44" s="36"/>
      <c r="T44" s="36"/>
      <c r="U44" s="34">
        <v>9</v>
      </c>
      <c r="V44" s="37" t="s">
        <v>21</v>
      </c>
      <c r="W44" s="37"/>
      <c r="X44" s="37"/>
      <c r="Y44" s="37"/>
    </row>
    <row r="45" spans="1:25" x14ac:dyDescent="0.25">
      <c r="A45" s="34">
        <v>498</v>
      </c>
      <c r="B45" s="34" t="s">
        <v>164</v>
      </c>
      <c r="C45" s="34" t="s">
        <v>165</v>
      </c>
      <c r="D45" s="34" t="s">
        <v>94</v>
      </c>
      <c r="E45" s="34" t="s">
        <v>95</v>
      </c>
      <c r="F45" s="34" t="s">
        <v>96</v>
      </c>
      <c r="G45" s="35">
        <v>0</v>
      </c>
      <c r="H45" s="36"/>
      <c r="I45" s="36"/>
      <c r="J45" s="36"/>
      <c r="K45" s="36"/>
      <c r="L45" s="36"/>
      <c r="M45" s="36"/>
      <c r="N45" s="36"/>
      <c r="O45" s="36"/>
      <c r="P45" s="36"/>
      <c r="Q45" s="36"/>
      <c r="R45" s="36"/>
      <c r="S45" s="36"/>
      <c r="T45" s="36"/>
      <c r="U45" s="34">
        <v>10</v>
      </c>
      <c r="V45" s="37" t="s">
        <v>102</v>
      </c>
      <c r="W45" s="37"/>
      <c r="X45" s="37"/>
      <c r="Y45" s="37"/>
    </row>
    <row r="46" spans="1:25" x14ac:dyDescent="0.25">
      <c r="A46" s="34">
        <v>496</v>
      </c>
      <c r="B46" s="34" t="s">
        <v>237</v>
      </c>
      <c r="C46" s="34" t="s">
        <v>238</v>
      </c>
      <c r="D46" s="34" t="s">
        <v>138</v>
      </c>
      <c r="E46" s="34" t="s">
        <v>95</v>
      </c>
      <c r="F46" s="34" t="s">
        <v>122</v>
      </c>
      <c r="G46" s="35">
        <v>0</v>
      </c>
      <c r="H46" s="36"/>
      <c r="I46" s="36"/>
      <c r="J46" s="36"/>
      <c r="K46" s="36"/>
      <c r="L46" s="36"/>
      <c r="M46" s="36"/>
      <c r="N46" s="36"/>
      <c r="O46" s="36"/>
      <c r="P46" s="36"/>
      <c r="Q46" s="36"/>
      <c r="R46" s="36"/>
      <c r="S46" s="36"/>
      <c r="T46" s="36"/>
      <c r="U46" s="34">
        <v>10</v>
      </c>
      <c r="V46" s="37" t="s">
        <v>102</v>
      </c>
      <c r="W46" s="37"/>
      <c r="X46" s="37"/>
      <c r="Y46" s="37"/>
    </row>
    <row r="47" spans="1:25" x14ac:dyDescent="0.25">
      <c r="A47" s="34">
        <v>499</v>
      </c>
      <c r="B47" s="34" t="s">
        <v>152</v>
      </c>
      <c r="C47" s="34" t="s">
        <v>153</v>
      </c>
      <c r="D47" s="34" t="s">
        <v>94</v>
      </c>
      <c r="E47" s="34" t="s">
        <v>95</v>
      </c>
      <c r="F47" s="34" t="s">
        <v>122</v>
      </c>
      <c r="G47" s="35">
        <v>0</v>
      </c>
      <c r="H47" s="36"/>
      <c r="I47" s="36"/>
      <c r="J47" s="36"/>
      <c r="K47" s="36"/>
      <c r="L47" s="36"/>
      <c r="M47" s="36"/>
      <c r="N47" s="36"/>
      <c r="O47" s="36"/>
      <c r="P47" s="36"/>
      <c r="Q47" s="36"/>
      <c r="R47" s="36"/>
      <c r="S47" s="36"/>
      <c r="T47" s="36"/>
      <c r="U47" s="34">
        <v>10</v>
      </c>
      <c r="V47" s="37" t="s">
        <v>102</v>
      </c>
      <c r="W47" s="37"/>
      <c r="X47" s="37"/>
      <c r="Y47" s="37"/>
    </row>
    <row r="48" spans="1:25" x14ac:dyDescent="0.25">
      <c r="A48" s="34">
        <v>516</v>
      </c>
      <c r="B48" s="34" t="s">
        <v>278</v>
      </c>
      <c r="C48" s="34" t="s">
        <v>279</v>
      </c>
      <c r="D48" s="34" t="s">
        <v>146</v>
      </c>
      <c r="E48" s="34" t="s">
        <v>100</v>
      </c>
      <c r="F48" s="34" t="s">
        <v>280</v>
      </c>
      <c r="G48" s="35">
        <v>0</v>
      </c>
      <c r="H48" s="36"/>
      <c r="I48" s="36"/>
      <c r="J48" s="36"/>
      <c r="K48" s="36"/>
      <c r="L48" s="36"/>
      <c r="M48" s="36"/>
      <c r="N48" s="36"/>
      <c r="O48" s="36"/>
      <c r="P48" s="36"/>
      <c r="Q48" s="36"/>
      <c r="R48" s="36"/>
      <c r="S48" s="36"/>
      <c r="T48" s="36"/>
      <c r="U48" s="34">
        <v>10</v>
      </c>
      <c r="V48" s="37" t="s">
        <v>102</v>
      </c>
      <c r="W48" s="37"/>
      <c r="X48" s="37"/>
      <c r="Y48" s="37"/>
    </row>
    <row r="49" spans="1:25" x14ac:dyDescent="0.25">
      <c r="A49" s="34">
        <v>524</v>
      </c>
      <c r="B49" s="34" t="s">
        <v>255</v>
      </c>
      <c r="C49" s="34" t="s">
        <v>256</v>
      </c>
      <c r="D49" s="34" t="s">
        <v>196</v>
      </c>
      <c r="E49" s="34" t="s">
        <v>95</v>
      </c>
      <c r="F49" s="34" t="s">
        <v>108</v>
      </c>
      <c r="G49" s="35">
        <v>0</v>
      </c>
      <c r="H49" s="36"/>
      <c r="I49" s="36"/>
      <c r="J49" s="36"/>
      <c r="K49" s="36"/>
      <c r="L49" s="36"/>
      <c r="M49" s="36"/>
      <c r="N49" s="36"/>
      <c r="O49" s="36"/>
      <c r="P49" s="36"/>
      <c r="Q49" s="36"/>
      <c r="R49" s="36"/>
      <c r="S49" s="36"/>
      <c r="T49" s="36"/>
      <c r="U49" s="34">
        <v>10</v>
      </c>
      <c r="V49" s="37" t="s">
        <v>102</v>
      </c>
      <c r="W49" s="37"/>
      <c r="X49" s="37"/>
      <c r="Y49" s="37"/>
    </row>
    <row r="50" spans="1:25" x14ac:dyDescent="0.25">
      <c r="A50" s="34">
        <v>558</v>
      </c>
      <c r="B50" s="34" t="s">
        <v>243</v>
      </c>
      <c r="C50" s="34" t="s">
        <v>244</v>
      </c>
      <c r="D50" s="34" t="s">
        <v>105</v>
      </c>
      <c r="E50" s="34" t="s">
        <v>100</v>
      </c>
      <c r="F50" s="34" t="s">
        <v>188</v>
      </c>
      <c r="G50" s="35">
        <v>0</v>
      </c>
      <c r="H50" s="36"/>
      <c r="I50" s="36"/>
      <c r="J50" s="36"/>
      <c r="K50" s="36"/>
      <c r="L50" s="36"/>
      <c r="M50" s="36"/>
      <c r="N50" s="36"/>
      <c r="O50" s="36"/>
      <c r="P50" s="36"/>
      <c r="Q50" s="36"/>
      <c r="R50" s="36"/>
      <c r="S50" s="36"/>
      <c r="T50" s="36"/>
      <c r="U50" s="34">
        <v>10</v>
      </c>
      <c r="V50" s="37" t="s">
        <v>102</v>
      </c>
      <c r="W50" s="37"/>
      <c r="X50" s="37"/>
      <c r="Y50" s="37"/>
    </row>
    <row r="51" spans="1:25" x14ac:dyDescent="0.25">
      <c r="A51" s="34">
        <v>807</v>
      </c>
      <c r="B51" s="34" t="s">
        <v>115</v>
      </c>
      <c r="C51" s="34" t="s">
        <v>116</v>
      </c>
      <c r="D51" s="34" t="s">
        <v>94</v>
      </c>
      <c r="E51" s="34" t="s">
        <v>95</v>
      </c>
      <c r="F51" s="34" t="s">
        <v>117</v>
      </c>
      <c r="G51" s="35">
        <v>0</v>
      </c>
      <c r="H51" s="36"/>
      <c r="I51" s="36"/>
      <c r="J51" s="36"/>
      <c r="K51" s="36"/>
      <c r="L51" s="36"/>
      <c r="M51" s="36"/>
      <c r="N51" s="36"/>
      <c r="O51" s="36"/>
      <c r="P51" s="36"/>
      <c r="Q51" s="36"/>
      <c r="R51" s="36"/>
      <c r="S51" s="36"/>
      <c r="T51" s="36"/>
      <c r="U51" s="34">
        <v>10</v>
      </c>
      <c r="V51" s="37" t="s">
        <v>102</v>
      </c>
      <c r="W51" s="37"/>
      <c r="X51" s="37"/>
      <c r="Y51" s="37"/>
    </row>
    <row r="52" spans="1:25" x14ac:dyDescent="0.25">
      <c r="A52" s="34">
        <v>275</v>
      </c>
      <c r="B52" s="34" t="s">
        <v>118</v>
      </c>
      <c r="C52" s="34" t="s">
        <v>119</v>
      </c>
      <c r="D52" s="34" t="s">
        <v>99</v>
      </c>
      <c r="E52" s="34" t="s">
        <v>95</v>
      </c>
      <c r="F52" s="34" t="s">
        <v>114</v>
      </c>
      <c r="G52" s="35">
        <v>0</v>
      </c>
      <c r="H52" s="36"/>
      <c r="I52" s="36"/>
      <c r="J52" s="36"/>
      <c r="K52" s="36"/>
      <c r="L52" s="36"/>
      <c r="M52" s="36"/>
      <c r="N52" s="36"/>
      <c r="O52" s="36"/>
      <c r="P52" s="36"/>
      <c r="Q52" s="36"/>
      <c r="R52" s="36"/>
      <c r="S52" s="36"/>
      <c r="T52" s="36"/>
      <c r="U52" s="34">
        <v>10</v>
      </c>
      <c r="V52" s="37" t="s">
        <v>102</v>
      </c>
      <c r="W52" s="37"/>
      <c r="X52" s="37"/>
      <c r="Y52" s="37"/>
    </row>
    <row r="53" spans="1:25" x14ac:dyDescent="0.25">
      <c r="A53" s="34">
        <v>600</v>
      </c>
      <c r="B53" s="34" t="s">
        <v>200</v>
      </c>
      <c r="C53" s="34" t="s">
        <v>201</v>
      </c>
      <c r="D53" s="34" t="s">
        <v>105</v>
      </c>
      <c r="E53" s="34" t="s">
        <v>95</v>
      </c>
      <c r="F53" s="34" t="s">
        <v>202</v>
      </c>
      <c r="G53" s="35">
        <v>0</v>
      </c>
      <c r="H53" s="36"/>
      <c r="I53" s="36"/>
      <c r="J53" s="36"/>
      <c r="K53" s="36"/>
      <c r="L53" s="36"/>
      <c r="M53" s="36"/>
      <c r="N53" s="36"/>
      <c r="O53" s="36"/>
      <c r="P53" s="36"/>
      <c r="Q53" s="36"/>
      <c r="R53" s="36"/>
      <c r="S53" s="36"/>
      <c r="T53" s="36"/>
      <c r="U53" s="34">
        <v>10</v>
      </c>
      <c r="V53" s="37" t="s">
        <v>102</v>
      </c>
      <c r="W53" s="37"/>
      <c r="X53" s="37"/>
      <c r="Y53" s="37"/>
    </row>
    <row r="54" spans="1:25" x14ac:dyDescent="0.25">
      <c r="A54" s="34">
        <v>646</v>
      </c>
      <c r="B54" s="34" t="s">
        <v>301</v>
      </c>
      <c r="C54" s="34" t="s">
        <v>302</v>
      </c>
      <c r="D54" s="34" t="s">
        <v>146</v>
      </c>
      <c r="E54" s="34" t="s">
        <v>100</v>
      </c>
      <c r="F54" s="34" t="s">
        <v>114</v>
      </c>
      <c r="G54" s="35">
        <v>0</v>
      </c>
      <c r="H54" s="36"/>
      <c r="I54" s="36"/>
      <c r="J54" s="36"/>
      <c r="K54" s="36"/>
      <c r="L54" s="36"/>
      <c r="M54" s="36"/>
      <c r="N54" s="36"/>
      <c r="O54" s="36"/>
      <c r="P54" s="36"/>
      <c r="Q54" s="36"/>
      <c r="R54" s="36"/>
      <c r="S54" s="36"/>
      <c r="T54" s="36"/>
      <c r="U54" s="34">
        <v>10</v>
      </c>
      <c r="V54" s="37" t="s">
        <v>102</v>
      </c>
      <c r="W54" s="37"/>
      <c r="X54" s="37"/>
      <c r="Y54" s="37"/>
    </row>
    <row r="55" spans="1:25" x14ac:dyDescent="0.25">
      <c r="A55" s="34">
        <v>662</v>
      </c>
      <c r="B55" s="34" t="s">
        <v>142</v>
      </c>
      <c r="C55" s="34" t="s">
        <v>143</v>
      </c>
      <c r="D55" s="34" t="s">
        <v>105</v>
      </c>
      <c r="E55" s="34" t="s">
        <v>95</v>
      </c>
      <c r="F55" s="34" t="s">
        <v>96</v>
      </c>
      <c r="G55" s="35">
        <v>0</v>
      </c>
      <c r="H55" s="36"/>
      <c r="I55" s="36"/>
      <c r="J55" s="36"/>
      <c r="K55" s="36"/>
      <c r="L55" s="36"/>
      <c r="M55" s="36"/>
      <c r="N55" s="36"/>
      <c r="O55" s="36"/>
      <c r="P55" s="36"/>
      <c r="Q55" s="36"/>
      <c r="R55" s="36"/>
      <c r="S55" s="36"/>
      <c r="T55" s="36"/>
      <c r="U55" s="34">
        <v>9</v>
      </c>
      <c r="V55" s="37" t="s">
        <v>21</v>
      </c>
      <c r="W55" s="37"/>
      <c r="X55" s="37"/>
      <c r="Y55" s="37"/>
    </row>
    <row r="56" spans="1:25" x14ac:dyDescent="0.25">
      <c r="A56" s="34">
        <v>882</v>
      </c>
      <c r="B56" s="34" t="s">
        <v>230</v>
      </c>
      <c r="C56" s="34" t="s">
        <v>231</v>
      </c>
      <c r="D56" s="34" t="s">
        <v>138</v>
      </c>
      <c r="E56" s="34" t="s">
        <v>95</v>
      </c>
      <c r="F56" s="34" t="s">
        <v>114</v>
      </c>
      <c r="G56" s="35">
        <v>0</v>
      </c>
      <c r="H56" s="36"/>
      <c r="I56" s="36"/>
      <c r="J56" s="36"/>
      <c r="K56" s="36"/>
      <c r="L56" s="36"/>
      <c r="M56" s="36"/>
      <c r="N56" s="36"/>
      <c r="O56" s="36"/>
      <c r="P56" s="36"/>
      <c r="Q56" s="36"/>
      <c r="R56" s="36"/>
      <c r="S56" s="36"/>
      <c r="T56" s="36"/>
      <c r="U56" s="34">
        <v>10</v>
      </c>
      <c r="V56" s="37" t="s">
        <v>102</v>
      </c>
      <c r="W56" s="37"/>
      <c r="X56" s="37"/>
      <c r="Y56" s="37"/>
    </row>
    <row r="57" spans="1:25" x14ac:dyDescent="0.25">
      <c r="A57" s="34">
        <v>678</v>
      </c>
      <c r="B57" s="34" t="s">
        <v>241</v>
      </c>
      <c r="C57" s="34" t="s">
        <v>242</v>
      </c>
      <c r="D57" s="34" t="s">
        <v>146</v>
      </c>
      <c r="E57" s="34" t="s">
        <v>95</v>
      </c>
      <c r="F57" s="34" t="s">
        <v>108</v>
      </c>
      <c r="G57" s="35">
        <v>0</v>
      </c>
      <c r="H57" s="36"/>
      <c r="I57" s="36"/>
      <c r="J57" s="36"/>
      <c r="K57" s="36"/>
      <c r="L57" s="36"/>
      <c r="M57" s="36"/>
      <c r="N57" s="36"/>
      <c r="O57" s="36"/>
      <c r="P57" s="36"/>
      <c r="Q57" s="36"/>
      <c r="R57" s="36"/>
      <c r="S57" s="36"/>
      <c r="T57" s="36"/>
      <c r="U57" s="34">
        <v>10</v>
      </c>
      <c r="V57" s="37" t="s">
        <v>102</v>
      </c>
      <c r="W57" s="37"/>
      <c r="X57" s="37"/>
      <c r="Y57" s="37"/>
    </row>
    <row r="58" spans="1:25" x14ac:dyDescent="0.25">
      <c r="A58" s="34">
        <v>688</v>
      </c>
      <c r="B58" s="34" t="s">
        <v>110</v>
      </c>
      <c r="C58" s="34" t="s">
        <v>111</v>
      </c>
      <c r="D58" s="34" t="s">
        <v>94</v>
      </c>
      <c r="E58" s="34" t="s">
        <v>95</v>
      </c>
      <c r="F58" s="34" t="s">
        <v>108</v>
      </c>
      <c r="G58" s="35">
        <v>0</v>
      </c>
      <c r="H58" s="36"/>
      <c r="I58" s="36"/>
      <c r="J58" s="36"/>
      <c r="K58" s="36"/>
      <c r="L58" s="36"/>
      <c r="M58" s="36"/>
      <c r="N58" s="36"/>
      <c r="O58" s="36"/>
      <c r="P58" s="36"/>
      <c r="Q58" s="36"/>
      <c r="R58" s="36"/>
      <c r="S58" s="36"/>
      <c r="T58" s="36"/>
      <c r="U58" s="34">
        <v>10</v>
      </c>
      <c r="V58" s="37" t="s">
        <v>102</v>
      </c>
      <c r="W58" s="37"/>
      <c r="X58" s="37"/>
      <c r="Y58" s="37"/>
    </row>
    <row r="59" spans="1:25" x14ac:dyDescent="0.25">
      <c r="A59" s="34">
        <v>690</v>
      </c>
      <c r="B59" s="34" t="s">
        <v>144</v>
      </c>
      <c r="C59" s="34" t="s">
        <v>145</v>
      </c>
      <c r="D59" s="34" t="s">
        <v>146</v>
      </c>
      <c r="E59" s="34" t="s">
        <v>147</v>
      </c>
      <c r="F59" s="34" t="s">
        <v>108</v>
      </c>
      <c r="G59" s="35">
        <v>0</v>
      </c>
      <c r="H59" s="36"/>
      <c r="I59" s="36"/>
      <c r="J59" s="36"/>
      <c r="K59" s="36"/>
      <c r="L59" s="36"/>
      <c r="M59" s="36"/>
      <c r="N59" s="36"/>
      <c r="O59" s="36"/>
      <c r="P59" s="36"/>
      <c r="Q59" s="36"/>
      <c r="R59" s="36"/>
      <c r="S59" s="36"/>
      <c r="T59" s="36"/>
      <c r="U59" s="34">
        <v>8</v>
      </c>
      <c r="V59" s="37" t="s">
        <v>148</v>
      </c>
      <c r="W59" s="37"/>
      <c r="X59" s="37"/>
      <c r="Y59" s="37"/>
    </row>
    <row r="60" spans="1:25" x14ac:dyDescent="0.25">
      <c r="A60" s="34">
        <v>710</v>
      </c>
      <c r="B60" s="34" t="s">
        <v>225</v>
      </c>
      <c r="C60" s="34" t="s">
        <v>226</v>
      </c>
      <c r="D60" s="34" t="s">
        <v>146</v>
      </c>
      <c r="E60" s="34" t="s">
        <v>100</v>
      </c>
      <c r="F60" s="34" t="s">
        <v>202</v>
      </c>
      <c r="G60" s="35">
        <v>0</v>
      </c>
      <c r="H60" s="36"/>
      <c r="I60" s="36"/>
      <c r="J60" s="36"/>
      <c r="K60" s="36"/>
      <c r="L60" s="36"/>
      <c r="M60" s="36"/>
      <c r="N60" s="36"/>
      <c r="O60" s="36"/>
      <c r="P60" s="36"/>
      <c r="Q60" s="36"/>
      <c r="R60" s="36"/>
      <c r="S60" s="36"/>
      <c r="T60" s="36"/>
      <c r="U60" s="34">
        <v>10</v>
      </c>
      <c r="V60" s="37" t="s">
        <v>102</v>
      </c>
      <c r="W60" s="37"/>
      <c r="X60" s="37"/>
      <c r="Y60" s="37"/>
    </row>
    <row r="61" spans="1:25" x14ac:dyDescent="0.25">
      <c r="A61" s="34">
        <v>144</v>
      </c>
      <c r="B61" s="34" t="s">
        <v>217</v>
      </c>
      <c r="C61" s="34" t="s">
        <v>218</v>
      </c>
      <c r="D61" s="34" t="s">
        <v>196</v>
      </c>
      <c r="E61" s="34" t="s">
        <v>219</v>
      </c>
      <c r="F61" s="34" t="s">
        <v>202</v>
      </c>
      <c r="G61" s="35">
        <v>0</v>
      </c>
      <c r="H61" s="36"/>
      <c r="I61" s="36"/>
      <c r="J61" s="36"/>
      <c r="K61" s="36"/>
      <c r="L61" s="36"/>
      <c r="M61" s="36"/>
      <c r="N61" s="36"/>
      <c r="O61" s="36"/>
      <c r="P61" s="36"/>
      <c r="Q61" s="36"/>
      <c r="R61" s="36"/>
      <c r="S61" s="36"/>
      <c r="T61" s="36"/>
      <c r="U61" s="34">
        <v>10</v>
      </c>
      <c r="V61" s="37" t="s">
        <v>102</v>
      </c>
      <c r="W61" s="37"/>
      <c r="X61" s="37"/>
      <c r="Y61" s="37"/>
    </row>
    <row r="62" spans="1:25" x14ac:dyDescent="0.25">
      <c r="A62" s="34">
        <v>740</v>
      </c>
      <c r="B62" s="34" t="s">
        <v>162</v>
      </c>
      <c r="C62" s="34" t="s">
        <v>163</v>
      </c>
      <c r="D62" s="34" t="s">
        <v>105</v>
      </c>
      <c r="E62" s="34" t="s">
        <v>95</v>
      </c>
      <c r="F62" s="34" t="s">
        <v>122</v>
      </c>
      <c r="G62" s="35">
        <v>0</v>
      </c>
      <c r="H62" s="36"/>
      <c r="I62" s="36"/>
      <c r="J62" s="36"/>
      <c r="K62" s="36"/>
      <c r="L62" s="36"/>
      <c r="M62" s="36"/>
      <c r="N62" s="36"/>
      <c r="O62" s="36"/>
      <c r="P62" s="36"/>
      <c r="Q62" s="36"/>
      <c r="R62" s="36"/>
      <c r="S62" s="36"/>
      <c r="T62" s="36"/>
      <c r="U62" s="34">
        <v>10</v>
      </c>
      <c r="V62" s="37" t="s">
        <v>102</v>
      </c>
      <c r="W62" s="37"/>
      <c r="X62" s="37"/>
      <c r="Y62" s="37"/>
    </row>
    <row r="63" spans="1:25" x14ac:dyDescent="0.25">
      <c r="A63" s="34">
        <v>762</v>
      </c>
      <c r="B63" s="34" t="s">
        <v>239</v>
      </c>
      <c r="C63" s="34" t="s">
        <v>240</v>
      </c>
      <c r="D63" s="34" t="s">
        <v>94</v>
      </c>
      <c r="E63" s="34" t="s">
        <v>100</v>
      </c>
      <c r="F63" s="34" t="s">
        <v>180</v>
      </c>
      <c r="G63" s="35">
        <v>0</v>
      </c>
      <c r="H63" s="36"/>
      <c r="I63" s="36"/>
      <c r="J63" s="36"/>
      <c r="K63" s="36"/>
      <c r="L63" s="36"/>
      <c r="M63" s="36"/>
      <c r="N63" s="36"/>
      <c r="O63" s="36"/>
      <c r="P63" s="36"/>
      <c r="Q63" s="36"/>
      <c r="R63" s="36"/>
      <c r="S63" s="36"/>
      <c r="T63" s="36"/>
      <c r="U63" s="34">
        <v>10</v>
      </c>
      <c r="V63" s="37" t="s">
        <v>102</v>
      </c>
      <c r="W63" s="37"/>
      <c r="X63" s="37"/>
      <c r="Y63" s="37"/>
    </row>
    <row r="64" spans="1:25" x14ac:dyDescent="0.25">
      <c r="A64" s="34">
        <v>764</v>
      </c>
      <c r="B64" s="34" t="s">
        <v>156</v>
      </c>
      <c r="C64" s="34" t="s">
        <v>157</v>
      </c>
      <c r="D64" s="34" t="s">
        <v>138</v>
      </c>
      <c r="E64" s="34" t="s">
        <v>95</v>
      </c>
      <c r="F64" s="34" t="s">
        <v>108</v>
      </c>
      <c r="G64" s="35">
        <v>0</v>
      </c>
      <c r="H64" s="36"/>
      <c r="I64" s="36"/>
      <c r="J64" s="36"/>
      <c r="K64" s="36"/>
      <c r="L64" s="36"/>
      <c r="M64" s="36"/>
      <c r="N64" s="36"/>
      <c r="O64" s="36"/>
      <c r="P64" s="36"/>
      <c r="Q64" s="36"/>
      <c r="R64" s="36"/>
      <c r="S64" s="36"/>
      <c r="T64" s="36"/>
      <c r="U64" s="34">
        <v>10</v>
      </c>
      <c r="V64" s="37" t="s">
        <v>102</v>
      </c>
      <c r="W64" s="37"/>
      <c r="X64" s="37"/>
      <c r="Y64" s="37"/>
    </row>
    <row r="65" spans="1:25" x14ac:dyDescent="0.25">
      <c r="A65" s="34">
        <v>776</v>
      </c>
      <c r="B65" s="34" t="s">
        <v>176</v>
      </c>
      <c r="C65" s="34" t="s">
        <v>177</v>
      </c>
      <c r="D65" s="34" t="s">
        <v>138</v>
      </c>
      <c r="E65" s="34" t="s">
        <v>95</v>
      </c>
      <c r="F65" s="34" t="s">
        <v>108</v>
      </c>
      <c r="G65" s="35">
        <v>0</v>
      </c>
      <c r="H65" s="36"/>
      <c r="I65" s="36"/>
      <c r="J65" s="36"/>
      <c r="K65" s="36"/>
      <c r="L65" s="36"/>
      <c r="M65" s="36"/>
      <c r="N65" s="36"/>
      <c r="O65" s="36"/>
      <c r="P65" s="36"/>
      <c r="Q65" s="36"/>
      <c r="R65" s="36"/>
      <c r="S65" s="36"/>
      <c r="T65" s="36"/>
      <c r="U65" s="34">
        <v>10</v>
      </c>
      <c r="V65" s="37" t="s">
        <v>102</v>
      </c>
      <c r="W65" s="37"/>
      <c r="X65" s="37"/>
      <c r="Y65" s="37"/>
    </row>
    <row r="66" spans="1:25" x14ac:dyDescent="0.25">
      <c r="A66" s="34">
        <v>780</v>
      </c>
      <c r="B66" s="34" t="s">
        <v>149</v>
      </c>
      <c r="C66" s="34" t="s">
        <v>150</v>
      </c>
      <c r="D66" s="34" t="s">
        <v>105</v>
      </c>
      <c r="E66" s="34" t="s">
        <v>95</v>
      </c>
      <c r="F66" s="34" t="s">
        <v>151</v>
      </c>
      <c r="G66" s="35">
        <v>0</v>
      </c>
      <c r="H66" s="36"/>
      <c r="I66" s="36"/>
      <c r="J66" s="36"/>
      <c r="K66" s="36"/>
      <c r="L66" s="36"/>
      <c r="M66" s="36"/>
      <c r="N66" s="36"/>
      <c r="O66" s="36"/>
      <c r="P66" s="36"/>
      <c r="Q66" s="36"/>
      <c r="R66" s="36"/>
      <c r="S66" s="36"/>
      <c r="T66" s="36"/>
      <c r="U66" s="34">
        <v>10</v>
      </c>
      <c r="V66" s="37" t="s">
        <v>102</v>
      </c>
      <c r="W66" s="37"/>
      <c r="X66" s="37"/>
      <c r="Y66" s="37"/>
    </row>
    <row r="67" spans="1:25" x14ac:dyDescent="0.25">
      <c r="A67" s="34">
        <v>788</v>
      </c>
      <c r="B67" s="34" t="s">
        <v>131</v>
      </c>
      <c r="C67" s="34" t="s">
        <v>132</v>
      </c>
      <c r="D67" s="34" t="s">
        <v>99</v>
      </c>
      <c r="E67" s="34" t="s">
        <v>95</v>
      </c>
      <c r="F67" s="34" t="s">
        <v>122</v>
      </c>
      <c r="G67" s="35">
        <v>0</v>
      </c>
      <c r="H67" s="36"/>
      <c r="I67" s="36"/>
      <c r="J67" s="36"/>
      <c r="K67" s="36"/>
      <c r="L67" s="36"/>
      <c r="M67" s="36"/>
      <c r="N67" s="36"/>
      <c r="O67" s="36"/>
      <c r="P67" s="36"/>
      <c r="Q67" s="36"/>
      <c r="R67" s="36"/>
      <c r="S67" s="36"/>
      <c r="T67" s="36"/>
      <c r="U67" s="34">
        <v>10</v>
      </c>
      <c r="V67" s="37" t="s">
        <v>102</v>
      </c>
      <c r="W67" s="37"/>
      <c r="X67" s="37"/>
      <c r="Y67" s="37"/>
    </row>
    <row r="68" spans="1:25" x14ac:dyDescent="0.25">
      <c r="A68" s="34">
        <v>795</v>
      </c>
      <c r="B68" s="34" t="s">
        <v>106</v>
      </c>
      <c r="C68" s="34" t="s">
        <v>107</v>
      </c>
      <c r="D68" s="34" t="s">
        <v>94</v>
      </c>
      <c r="E68" s="34" t="s">
        <v>95</v>
      </c>
      <c r="F68" s="34" t="s">
        <v>108</v>
      </c>
      <c r="G68" s="35">
        <v>0</v>
      </c>
      <c r="H68" s="36"/>
      <c r="I68" s="36"/>
      <c r="J68" s="36"/>
      <c r="K68" s="36"/>
      <c r="L68" s="36"/>
      <c r="M68" s="36"/>
      <c r="N68" s="36"/>
      <c r="O68" s="36"/>
      <c r="P68" s="36"/>
      <c r="Q68" s="36"/>
      <c r="R68" s="36"/>
      <c r="S68" s="36"/>
      <c r="T68" s="36"/>
      <c r="U68" s="34">
        <v>9</v>
      </c>
      <c r="V68" s="37" t="s">
        <v>109</v>
      </c>
      <c r="W68" s="37"/>
      <c r="X68" s="37"/>
      <c r="Y68" s="37"/>
    </row>
    <row r="69" spans="1:25" x14ac:dyDescent="0.25">
      <c r="A69" s="34">
        <v>798</v>
      </c>
      <c r="B69" s="34" t="s">
        <v>211</v>
      </c>
      <c r="C69" s="34" t="s">
        <v>212</v>
      </c>
      <c r="D69" s="34" t="s">
        <v>138</v>
      </c>
      <c r="E69" s="34" t="s">
        <v>95</v>
      </c>
      <c r="F69" s="34" t="s">
        <v>114</v>
      </c>
      <c r="G69" s="35">
        <v>0</v>
      </c>
      <c r="H69" s="36"/>
      <c r="I69" s="36"/>
      <c r="J69" s="36"/>
      <c r="K69" s="36"/>
      <c r="L69" s="36"/>
      <c r="M69" s="36"/>
      <c r="N69" s="36"/>
      <c r="O69" s="36"/>
      <c r="P69" s="36"/>
      <c r="Q69" s="36"/>
      <c r="R69" s="36"/>
      <c r="S69" s="36"/>
      <c r="T69" s="36"/>
      <c r="U69" s="34">
        <v>10</v>
      </c>
      <c r="V69" s="37" t="s">
        <v>102</v>
      </c>
      <c r="W69" s="37"/>
      <c r="X69" s="37"/>
      <c r="Y69" s="37"/>
    </row>
    <row r="70" spans="1:25" x14ac:dyDescent="0.25">
      <c r="A70" s="34">
        <v>804</v>
      </c>
      <c r="B70" s="34" t="s">
        <v>92</v>
      </c>
      <c r="C70" s="34" t="s">
        <v>93</v>
      </c>
      <c r="D70" s="34" t="s">
        <v>94</v>
      </c>
      <c r="E70" s="34" t="s">
        <v>95</v>
      </c>
      <c r="F70" s="34" t="s">
        <v>96</v>
      </c>
      <c r="G70" s="35">
        <v>0</v>
      </c>
      <c r="H70" s="36"/>
      <c r="I70" s="36"/>
      <c r="J70" s="36"/>
      <c r="K70" s="36"/>
      <c r="L70" s="36"/>
      <c r="M70" s="36"/>
      <c r="N70" s="36"/>
      <c r="O70" s="36"/>
      <c r="P70" s="36"/>
      <c r="Q70" s="36"/>
      <c r="R70" s="36"/>
      <c r="S70" s="36"/>
      <c r="T70" s="36"/>
      <c r="U70" s="34">
        <v>9</v>
      </c>
      <c r="V70" s="37" t="s">
        <v>20</v>
      </c>
      <c r="W70" s="37"/>
      <c r="X70" s="37"/>
      <c r="Y70" s="37"/>
    </row>
    <row r="71" spans="1:25" x14ac:dyDescent="0.25">
      <c r="A71" s="34">
        <v>860</v>
      </c>
      <c r="B71" s="34" t="s">
        <v>123</v>
      </c>
      <c r="C71" s="34" t="s">
        <v>124</v>
      </c>
      <c r="D71" s="34" t="s">
        <v>94</v>
      </c>
      <c r="E71" s="34" t="s">
        <v>95</v>
      </c>
      <c r="F71" s="34" t="s">
        <v>125</v>
      </c>
      <c r="G71" s="35">
        <v>0</v>
      </c>
      <c r="H71" s="36"/>
      <c r="I71" s="36"/>
      <c r="J71" s="36"/>
      <c r="K71" s="36"/>
      <c r="L71" s="36"/>
      <c r="M71" s="36"/>
      <c r="N71" s="36"/>
      <c r="O71" s="36"/>
      <c r="P71" s="36"/>
      <c r="Q71" s="36"/>
      <c r="R71" s="36"/>
      <c r="S71" s="36"/>
      <c r="T71" s="36"/>
      <c r="U71" s="34">
        <v>9</v>
      </c>
      <c r="V71" s="37" t="s">
        <v>20</v>
      </c>
      <c r="W71" s="37"/>
      <c r="X71" s="37"/>
      <c r="Y71" s="37"/>
    </row>
    <row r="72" spans="1:25" x14ac:dyDescent="0.25">
      <c r="A72" s="34">
        <v>704</v>
      </c>
      <c r="B72" s="34" t="s">
        <v>136</v>
      </c>
      <c r="C72" s="34" t="s">
        <v>137</v>
      </c>
      <c r="D72" s="34" t="s">
        <v>138</v>
      </c>
      <c r="E72" s="34" t="s">
        <v>95</v>
      </c>
      <c r="F72" s="34" t="s">
        <v>139</v>
      </c>
      <c r="G72" s="35">
        <v>0</v>
      </c>
      <c r="H72" s="36"/>
      <c r="I72" s="36"/>
      <c r="J72" s="36"/>
      <c r="K72" s="36"/>
      <c r="L72" s="36"/>
      <c r="M72" s="36"/>
      <c r="N72" s="36"/>
      <c r="O72" s="36"/>
      <c r="P72" s="36"/>
      <c r="Q72" s="36"/>
      <c r="R72" s="36"/>
      <c r="S72" s="36"/>
      <c r="T72" s="36"/>
      <c r="U72" s="34">
        <v>9</v>
      </c>
      <c r="V72" s="37" t="s">
        <v>20</v>
      </c>
      <c r="W72" s="37"/>
      <c r="X72" s="37"/>
      <c r="Y72" s="37"/>
    </row>
    <row r="73" spans="1:25" x14ac:dyDescent="0.25">
      <c r="A73" s="34">
        <v>356</v>
      </c>
      <c r="B73" s="34" t="s">
        <v>247</v>
      </c>
      <c r="C73" s="34" t="s">
        <v>248</v>
      </c>
      <c r="D73" s="34" t="s">
        <v>196</v>
      </c>
      <c r="E73" s="34" t="s">
        <v>100</v>
      </c>
      <c r="F73" s="34" t="s">
        <v>249</v>
      </c>
      <c r="G73" s="35">
        <v>1.4419420872899999E-6</v>
      </c>
      <c r="H73" s="36">
        <v>33.33333432674408</v>
      </c>
      <c r="I73" s="36">
        <v>33.33333432674408</v>
      </c>
      <c r="J73" s="36">
        <v>33.33333432674408</v>
      </c>
      <c r="K73" s="36">
        <v>16.66666666665526</v>
      </c>
      <c r="L73" s="36">
        <v>16.66666666665397</v>
      </c>
      <c r="M73" s="36">
        <v>16.66666666665521</v>
      </c>
      <c r="N73" s="36">
        <v>16.66666666665531</v>
      </c>
      <c r="O73" s="36">
        <v>5.5555555555548297</v>
      </c>
      <c r="P73" s="36">
        <v>5.55555555555497</v>
      </c>
      <c r="Q73" s="36">
        <v>5.5555555555552703</v>
      </c>
      <c r="R73" s="36">
        <v>5.5555555555548004</v>
      </c>
      <c r="S73" s="36">
        <v>5.55555555555497</v>
      </c>
      <c r="T73" s="36">
        <v>5.5555555555547</v>
      </c>
      <c r="U73" s="34">
        <v>10</v>
      </c>
      <c r="V73" s="37" t="s">
        <v>102</v>
      </c>
      <c r="W73" s="37"/>
      <c r="X73" s="37"/>
      <c r="Y73" s="37"/>
    </row>
    <row r="74" spans="1:25" x14ac:dyDescent="0.25">
      <c r="A74" s="34">
        <v>170</v>
      </c>
      <c r="B74" s="34" t="s">
        <v>181</v>
      </c>
      <c r="C74" s="34" t="s">
        <v>182</v>
      </c>
      <c r="D74" s="34" t="s">
        <v>105</v>
      </c>
      <c r="E74" s="34" t="s">
        <v>100</v>
      </c>
      <c r="F74" s="34" t="s">
        <v>135</v>
      </c>
      <c r="G74" s="35">
        <v>1.8146801801500001E-6</v>
      </c>
      <c r="H74" s="36">
        <v>33.33333432674408</v>
      </c>
      <c r="I74" s="36">
        <v>33.33333432674408</v>
      </c>
      <c r="J74" s="36">
        <v>33.33333432674408</v>
      </c>
      <c r="K74" s="36"/>
      <c r="L74" s="36">
        <v>33.333333333319999</v>
      </c>
      <c r="M74" s="36">
        <v>16.666666666665002</v>
      </c>
      <c r="N74" s="36">
        <v>16.666666666665002</v>
      </c>
      <c r="O74" s="36">
        <v>5.55555555555833</v>
      </c>
      <c r="P74" s="36">
        <v>5.55555555555833</v>
      </c>
      <c r="Q74" s="36">
        <v>5.55555555555833</v>
      </c>
      <c r="R74" s="36">
        <v>5.55555555555833</v>
      </c>
      <c r="S74" s="36">
        <v>5.55555555555833</v>
      </c>
      <c r="T74" s="36">
        <v>5.55555555555833</v>
      </c>
      <c r="U74" s="34">
        <v>9</v>
      </c>
      <c r="V74" s="37" t="s">
        <v>20</v>
      </c>
      <c r="W74" s="37"/>
      <c r="X74" s="37"/>
      <c r="Y74" s="37"/>
    </row>
    <row r="75" spans="1:25" x14ac:dyDescent="0.25">
      <c r="A75" s="34">
        <v>604</v>
      </c>
      <c r="B75" s="34" t="s">
        <v>222</v>
      </c>
      <c r="C75" s="34" t="s">
        <v>223</v>
      </c>
      <c r="D75" s="34" t="s">
        <v>105</v>
      </c>
      <c r="E75" s="34" t="s">
        <v>224</v>
      </c>
      <c r="F75" s="34" t="s">
        <v>171</v>
      </c>
      <c r="G75" s="35">
        <v>5.1936601904500004E-6</v>
      </c>
      <c r="H75" s="36">
        <v>33.33333432674408</v>
      </c>
      <c r="I75" s="36">
        <v>33.33333432674408</v>
      </c>
      <c r="J75" s="36">
        <v>33.33333432674408</v>
      </c>
      <c r="K75" s="36">
        <v>16.66666666666379</v>
      </c>
      <c r="L75" s="36">
        <v>16.666666666664</v>
      </c>
      <c r="M75" s="36">
        <v>16.666666666663879</v>
      </c>
      <c r="N75" s="36">
        <v>16.66666666666405</v>
      </c>
      <c r="O75" s="36">
        <v>5.5555555555578904</v>
      </c>
      <c r="P75" s="36">
        <v>5.5555555555579197</v>
      </c>
      <c r="Q75" s="36">
        <v>5.5555555555579197</v>
      </c>
      <c r="R75" s="36">
        <v>5.5555555555579801</v>
      </c>
      <c r="S75" s="36">
        <v>5.5555555555578904</v>
      </c>
      <c r="T75" s="36">
        <v>5.5555555555578593</v>
      </c>
      <c r="U75" s="34">
        <v>10</v>
      </c>
      <c r="V75" s="37" t="s">
        <v>102</v>
      </c>
      <c r="W75" s="37"/>
      <c r="X75" s="37"/>
      <c r="Y75" s="37"/>
    </row>
    <row r="76" spans="1:25" x14ac:dyDescent="0.25">
      <c r="A76" s="34">
        <v>50</v>
      </c>
      <c r="B76" s="34" t="s">
        <v>265</v>
      </c>
      <c r="C76" s="34" t="s">
        <v>266</v>
      </c>
      <c r="D76" s="34" t="s">
        <v>196</v>
      </c>
      <c r="E76" s="34" t="s">
        <v>95</v>
      </c>
      <c r="F76" s="34" t="s">
        <v>108</v>
      </c>
      <c r="G76" s="35">
        <v>9.1593625204399992E-6</v>
      </c>
      <c r="H76" s="36">
        <v>33.33333432674408</v>
      </c>
      <c r="I76" s="36">
        <v>33.33333432674408</v>
      </c>
      <c r="J76" s="36">
        <v>33.33333432674408</v>
      </c>
      <c r="K76" s="36">
        <v>16.6666666666667</v>
      </c>
      <c r="L76" s="36">
        <v>16.66666666666676</v>
      </c>
      <c r="M76" s="36">
        <v>16.6666666666666</v>
      </c>
      <c r="N76" s="36">
        <v>16.66666666666638</v>
      </c>
      <c r="O76" s="36">
        <v>5.55555555555887</v>
      </c>
      <c r="P76" s="36">
        <v>5.5555555555588496</v>
      </c>
      <c r="Q76" s="36">
        <v>5.5555555555588496</v>
      </c>
      <c r="R76" s="36">
        <v>5.5555555555588203</v>
      </c>
      <c r="S76" s="36">
        <v>5.5555555555588105</v>
      </c>
      <c r="T76" s="36">
        <v>5.5555555555588398</v>
      </c>
      <c r="U76" s="34">
        <v>10</v>
      </c>
      <c r="V76" s="37" t="s">
        <v>102</v>
      </c>
      <c r="W76" s="37"/>
      <c r="X76" s="37"/>
      <c r="Y76" s="37"/>
    </row>
    <row r="77" spans="1:25" x14ac:dyDescent="0.25">
      <c r="A77" s="34">
        <v>320</v>
      </c>
      <c r="B77" s="34" t="s">
        <v>274</v>
      </c>
      <c r="C77" s="34" t="s">
        <v>275</v>
      </c>
      <c r="D77" s="34" t="s">
        <v>105</v>
      </c>
      <c r="E77" s="34" t="s">
        <v>100</v>
      </c>
      <c r="F77" s="34" t="s">
        <v>269</v>
      </c>
      <c r="G77" s="35">
        <v>4.9062631955299999E-5</v>
      </c>
      <c r="H77" s="36">
        <v>33.33333432674408</v>
      </c>
      <c r="I77" s="36">
        <v>33.33333432674408</v>
      </c>
      <c r="J77" s="36">
        <v>33.33333432674408</v>
      </c>
      <c r="K77" s="36">
        <v>16.666666666662849</v>
      </c>
      <c r="L77" s="36">
        <v>16.666666666663112</v>
      </c>
      <c r="M77" s="36">
        <v>16.666666666663048</v>
      </c>
      <c r="N77" s="36">
        <v>16.666666666662998</v>
      </c>
      <c r="O77" s="36">
        <v>5.5555555555576701</v>
      </c>
      <c r="P77" s="36">
        <v>5.5555555555576497</v>
      </c>
      <c r="Q77" s="36">
        <v>5.5555555555577003</v>
      </c>
      <c r="R77" s="36">
        <v>5.5555555555577003</v>
      </c>
      <c r="S77" s="36">
        <v>5.5555555555576799</v>
      </c>
      <c r="T77" s="36">
        <v>5.5555555555576701</v>
      </c>
      <c r="U77" s="34">
        <v>10</v>
      </c>
      <c r="V77" s="37" t="s">
        <v>102</v>
      </c>
      <c r="W77" s="37"/>
      <c r="X77" s="37"/>
      <c r="Y77" s="37"/>
    </row>
    <row r="78" spans="1:25" x14ac:dyDescent="0.25">
      <c r="A78" s="34">
        <v>454</v>
      </c>
      <c r="B78" s="34" t="s">
        <v>307</v>
      </c>
      <c r="C78" s="34" t="s">
        <v>308</v>
      </c>
      <c r="D78" s="34" t="s">
        <v>146</v>
      </c>
      <c r="E78" s="34" t="s">
        <v>95</v>
      </c>
      <c r="F78" s="34" t="s">
        <v>114</v>
      </c>
      <c r="G78" s="35">
        <v>5.2636932994599997E-5</v>
      </c>
      <c r="H78" s="36">
        <v>33.33333432674408</v>
      </c>
      <c r="I78" s="36">
        <v>33.33333432674408</v>
      </c>
      <c r="J78" s="36">
        <v>33.33333432674408</v>
      </c>
      <c r="K78" s="36">
        <v>16.666666666663648</v>
      </c>
      <c r="L78" s="36">
        <v>16.666666666663801</v>
      </c>
      <c r="M78" s="36">
        <v>16.666666666663861</v>
      </c>
      <c r="N78" s="36">
        <v>16.666666666663922</v>
      </c>
      <c r="O78" s="36">
        <v>5.5555555555579605</v>
      </c>
      <c r="P78" s="36">
        <v>5.5555555555579605</v>
      </c>
      <c r="Q78" s="36">
        <v>5.5555555555579197</v>
      </c>
      <c r="R78" s="36">
        <v>5.5555555555578904</v>
      </c>
      <c r="S78" s="36">
        <v>5.5555555555579197</v>
      </c>
      <c r="T78" s="36">
        <v>5.55555555555787</v>
      </c>
      <c r="U78" s="34">
        <v>10</v>
      </c>
      <c r="V78" s="37" t="s">
        <v>102</v>
      </c>
      <c r="W78" s="37"/>
      <c r="X78" s="37"/>
      <c r="Y78" s="37"/>
    </row>
    <row r="79" spans="1:25" x14ac:dyDescent="0.25">
      <c r="A79" s="34">
        <v>608</v>
      </c>
      <c r="B79" s="34" t="s">
        <v>215</v>
      </c>
      <c r="C79" s="34" t="s">
        <v>216</v>
      </c>
      <c r="D79" s="34" t="s">
        <v>138</v>
      </c>
      <c r="E79" s="34" t="s">
        <v>100</v>
      </c>
      <c r="F79" s="34" t="s">
        <v>180</v>
      </c>
      <c r="G79" s="35">
        <v>1.0967035583419999E-4</v>
      </c>
      <c r="H79" s="36">
        <v>33.33333432674408</v>
      </c>
      <c r="I79" s="36">
        <v>33.33333432674408</v>
      </c>
      <c r="J79" s="36">
        <v>33.33333432674408</v>
      </c>
      <c r="K79" s="36"/>
      <c r="L79" s="36">
        <v>33.333333333318471</v>
      </c>
      <c r="M79" s="36">
        <v>16.66666666666422</v>
      </c>
      <c r="N79" s="36">
        <v>16.66666666666428</v>
      </c>
      <c r="O79" s="36">
        <v>5.5555555555580201</v>
      </c>
      <c r="P79" s="36">
        <v>5.5555555555581195</v>
      </c>
      <c r="Q79" s="36">
        <v>5.5555555555580698</v>
      </c>
      <c r="R79" s="36">
        <v>5.5555555555580698</v>
      </c>
      <c r="S79" s="36">
        <v>5.55555555555806</v>
      </c>
      <c r="T79" s="36">
        <v>5.5555555555580698</v>
      </c>
      <c r="U79" s="34">
        <v>9</v>
      </c>
      <c r="V79" s="37" t="s">
        <v>20</v>
      </c>
      <c r="W79" s="37"/>
      <c r="X79" s="37"/>
      <c r="Y79" s="37"/>
    </row>
    <row r="80" spans="1:25" x14ac:dyDescent="0.25">
      <c r="A80" s="34">
        <v>716</v>
      </c>
      <c r="B80" s="34" t="s">
        <v>270</v>
      </c>
      <c r="C80" s="34" t="s">
        <v>271</v>
      </c>
      <c r="D80" s="34" t="s">
        <v>146</v>
      </c>
      <c r="E80" s="34" t="s">
        <v>95</v>
      </c>
      <c r="F80" s="34" t="s">
        <v>108</v>
      </c>
      <c r="G80" s="35">
        <v>1.097142862587E-4</v>
      </c>
      <c r="H80" s="36">
        <v>33.33333432674408</v>
      </c>
      <c r="I80" s="36">
        <v>33.33333432674408</v>
      </c>
      <c r="J80" s="36">
        <v>33.33333432674408</v>
      </c>
      <c r="K80" s="36">
        <v>16.66666666666363</v>
      </c>
      <c r="L80" s="36">
        <v>16.666666666663559</v>
      </c>
      <c r="M80" s="36">
        <v>16.666666666663723</v>
      </c>
      <c r="N80" s="36">
        <v>16.666666666663591</v>
      </c>
      <c r="O80" s="36">
        <v>5.5555555555578904</v>
      </c>
      <c r="P80" s="36">
        <v>5.5555555555578797</v>
      </c>
      <c r="Q80" s="36">
        <v>5.5555555555579401</v>
      </c>
      <c r="R80" s="36">
        <v>5.5555555555579099</v>
      </c>
      <c r="S80" s="36">
        <v>5.5555555555579099</v>
      </c>
      <c r="T80" s="36">
        <v>5.5555555555578406</v>
      </c>
      <c r="U80" s="34">
        <v>10</v>
      </c>
      <c r="V80" s="37" t="s">
        <v>102</v>
      </c>
      <c r="W80" s="37"/>
      <c r="X80" s="37"/>
      <c r="Y80" s="37"/>
    </row>
    <row r="81" spans="1:25" x14ac:dyDescent="0.25">
      <c r="A81" s="34">
        <v>504</v>
      </c>
      <c r="B81" s="34" t="s">
        <v>213</v>
      </c>
      <c r="C81" s="34" t="s">
        <v>214</v>
      </c>
      <c r="D81" s="34" t="s">
        <v>99</v>
      </c>
      <c r="E81" s="34" t="s">
        <v>205</v>
      </c>
      <c r="F81" s="34" t="s">
        <v>101</v>
      </c>
      <c r="G81" s="35">
        <v>1.168483446632E-4</v>
      </c>
      <c r="H81" s="36">
        <v>33.33333432674408</v>
      </c>
      <c r="I81" s="36">
        <v>33.33333432674408</v>
      </c>
      <c r="J81" s="36">
        <v>33.33333432674408</v>
      </c>
      <c r="K81" s="36">
        <v>16.666666666663261</v>
      </c>
      <c r="L81" s="36">
        <v>16.666666666663392</v>
      </c>
      <c r="M81" s="36">
        <v>16.666666666663421</v>
      </c>
      <c r="N81" s="36">
        <v>16.666666666663261</v>
      </c>
      <c r="O81" s="36">
        <v>5.5555555555577705</v>
      </c>
      <c r="P81" s="36">
        <v>5.5555555555577101</v>
      </c>
      <c r="Q81" s="36">
        <v>5.5555555555577296</v>
      </c>
      <c r="R81" s="36">
        <v>5.5555555555577705</v>
      </c>
      <c r="S81" s="36">
        <v>5.5555555555577705</v>
      </c>
      <c r="T81" s="36">
        <v>5.5555555555577802</v>
      </c>
      <c r="U81" s="34">
        <v>10</v>
      </c>
      <c r="V81" s="37" t="s">
        <v>102</v>
      </c>
      <c r="W81" s="37"/>
      <c r="X81" s="37"/>
      <c r="Y81" s="37"/>
    </row>
    <row r="82" spans="1:25" x14ac:dyDescent="0.25">
      <c r="A82" s="34">
        <v>270</v>
      </c>
      <c r="B82" s="34" t="s">
        <v>291</v>
      </c>
      <c r="C82" s="34" t="s">
        <v>292</v>
      </c>
      <c r="D82" s="34" t="s">
        <v>146</v>
      </c>
      <c r="E82" s="34" t="s">
        <v>100</v>
      </c>
      <c r="F82" s="34" t="s">
        <v>114</v>
      </c>
      <c r="G82" s="35">
        <v>1.2485444116699999E-4</v>
      </c>
      <c r="H82" s="36">
        <v>33.33333432674408</v>
      </c>
      <c r="I82" s="36">
        <v>33.33333432674408</v>
      </c>
      <c r="J82" s="36">
        <v>33.33333432674408</v>
      </c>
      <c r="K82" s="36">
        <v>16.666666666663772</v>
      </c>
      <c r="L82" s="36">
        <v>16.666666666663779</v>
      </c>
      <c r="M82" s="36">
        <v>16.666666666663758</v>
      </c>
      <c r="N82" s="36">
        <v>16.666666666663861</v>
      </c>
      <c r="O82" s="36">
        <v>5.5555555555579001</v>
      </c>
      <c r="P82" s="36">
        <v>5.5555555555579996</v>
      </c>
      <c r="Q82" s="36">
        <v>5.5555555555579197</v>
      </c>
      <c r="R82" s="36">
        <v>5.5555555555579703</v>
      </c>
      <c r="S82" s="36">
        <v>5.5555555555579499</v>
      </c>
      <c r="T82" s="36">
        <v>5.5555555555579996</v>
      </c>
      <c r="U82" s="34">
        <v>10</v>
      </c>
      <c r="V82" s="37" t="s">
        <v>102</v>
      </c>
      <c r="W82" s="37"/>
      <c r="X82" s="37"/>
      <c r="Y82" s="37"/>
    </row>
    <row r="83" spans="1:25" x14ac:dyDescent="0.25">
      <c r="A83" s="34">
        <v>266</v>
      </c>
      <c r="B83" s="34" t="s">
        <v>245</v>
      </c>
      <c r="C83" s="34" t="s">
        <v>246</v>
      </c>
      <c r="D83" s="34" t="s">
        <v>146</v>
      </c>
      <c r="E83" s="34" t="s">
        <v>100</v>
      </c>
      <c r="F83" s="34" t="s">
        <v>96</v>
      </c>
      <c r="G83" s="35">
        <v>1.3719399248230001E-4</v>
      </c>
      <c r="H83" s="36">
        <v>33.33333432674408</v>
      </c>
      <c r="I83" s="36">
        <v>33.33333432674408</v>
      </c>
      <c r="J83" s="36">
        <v>33.33333432674408</v>
      </c>
      <c r="K83" s="36">
        <v>16.66666666666352</v>
      </c>
      <c r="L83" s="36">
        <v>16.66666666666352</v>
      </c>
      <c r="M83" s="36">
        <v>16.666666666663279</v>
      </c>
      <c r="N83" s="36">
        <v>16.66666666666346</v>
      </c>
      <c r="O83" s="36">
        <v>5.5555555555578406</v>
      </c>
      <c r="P83" s="36">
        <v>5.5555555555578406</v>
      </c>
      <c r="Q83" s="36">
        <v>5.55555555555783</v>
      </c>
      <c r="R83" s="36">
        <v>5.5555555555577998</v>
      </c>
      <c r="S83" s="36">
        <v>5.5555555555578406</v>
      </c>
      <c r="T83" s="36">
        <v>5.5555555555578096</v>
      </c>
      <c r="U83" s="34">
        <v>10</v>
      </c>
      <c r="V83" s="37" t="s">
        <v>102</v>
      </c>
      <c r="W83" s="37"/>
      <c r="X83" s="37"/>
      <c r="Y83" s="37"/>
    </row>
    <row r="84" spans="1:25" x14ac:dyDescent="0.25">
      <c r="A84" s="34">
        <v>626</v>
      </c>
      <c r="B84" s="34" t="s">
        <v>299</v>
      </c>
      <c r="C84" s="34" t="s">
        <v>300</v>
      </c>
      <c r="D84" s="34" t="s">
        <v>138</v>
      </c>
      <c r="E84" s="34" t="s">
        <v>100</v>
      </c>
      <c r="F84" s="34" t="s">
        <v>202</v>
      </c>
      <c r="G84" s="35">
        <v>1.968360251992E-4</v>
      </c>
      <c r="H84" s="36">
        <v>33.33333432674408</v>
      </c>
      <c r="I84" s="36">
        <v>33.33333432674408</v>
      </c>
      <c r="J84" s="36">
        <v>33.33333432674408</v>
      </c>
      <c r="K84" s="36">
        <v>16.666666666663492</v>
      </c>
      <c r="L84" s="36">
        <v>16.66666666666363</v>
      </c>
      <c r="M84" s="36">
        <v>16.666666666663691</v>
      </c>
      <c r="N84" s="36">
        <v>16.666666666663659</v>
      </c>
      <c r="O84" s="36">
        <v>5.5555555555579099</v>
      </c>
      <c r="P84" s="36">
        <v>5.5555555555578202</v>
      </c>
      <c r="Q84" s="36">
        <v>5.5555555555578904</v>
      </c>
      <c r="R84" s="36">
        <v>5.5555555555578406</v>
      </c>
      <c r="S84" s="36">
        <v>5.5555555555578904</v>
      </c>
      <c r="T84" s="36">
        <v>5.5555555555578904</v>
      </c>
      <c r="U84" s="34">
        <v>10</v>
      </c>
      <c r="V84" s="37" t="s">
        <v>102</v>
      </c>
      <c r="W84" s="37"/>
      <c r="X84" s="37"/>
      <c r="Y84" s="37"/>
    </row>
    <row r="85" spans="1:25" x14ac:dyDescent="0.25">
      <c r="A85" s="34">
        <v>686</v>
      </c>
      <c r="B85" s="34" t="s">
        <v>309</v>
      </c>
      <c r="C85" s="34" t="s">
        <v>310</v>
      </c>
      <c r="D85" s="34" t="s">
        <v>146</v>
      </c>
      <c r="E85" s="34" t="s">
        <v>100</v>
      </c>
      <c r="F85" s="34" t="s">
        <v>108</v>
      </c>
      <c r="G85" s="35">
        <v>2.106448389486E-4</v>
      </c>
      <c r="H85" s="36">
        <v>33.33333432674408</v>
      </c>
      <c r="I85" s="36">
        <v>33.33333432674408</v>
      </c>
      <c r="J85" s="36">
        <v>33.33333432674408</v>
      </c>
      <c r="K85" s="36">
        <v>16.666666666663229</v>
      </c>
      <c r="L85" s="36">
        <v>16.666666666663211</v>
      </c>
      <c r="M85" s="36">
        <v>16.666666666663261</v>
      </c>
      <c r="N85" s="36">
        <v>16.666666666663179</v>
      </c>
      <c r="O85" s="36">
        <v>5.5555555555577705</v>
      </c>
      <c r="P85" s="36">
        <v>5.55555555555775</v>
      </c>
      <c r="Q85" s="36">
        <v>5.5555555555577403</v>
      </c>
      <c r="R85" s="36">
        <v>5.55555555555775</v>
      </c>
      <c r="S85" s="36">
        <v>5.55555555555775</v>
      </c>
      <c r="T85" s="36">
        <v>5.5555555555577403</v>
      </c>
      <c r="U85" s="34">
        <v>10</v>
      </c>
      <c r="V85" s="37" t="s">
        <v>102</v>
      </c>
      <c r="W85" s="37"/>
      <c r="X85" s="37"/>
      <c r="Y85" s="37"/>
    </row>
    <row r="86" spans="1:25" x14ac:dyDescent="0.25">
      <c r="A86" s="34">
        <v>174</v>
      </c>
      <c r="B86" s="34" t="s">
        <v>287</v>
      </c>
      <c r="C86" s="34" t="s">
        <v>288</v>
      </c>
      <c r="D86" s="34" t="s">
        <v>146</v>
      </c>
      <c r="E86" s="34" t="s">
        <v>100</v>
      </c>
      <c r="F86" s="34" t="s">
        <v>96</v>
      </c>
      <c r="G86" s="35">
        <v>2.2162221643659999E-4</v>
      </c>
      <c r="H86" s="36">
        <v>33.33333432674408</v>
      </c>
      <c r="I86" s="36">
        <v>33.33333432674408</v>
      </c>
      <c r="J86" s="36">
        <v>33.33333432674408</v>
      </c>
      <c r="K86" s="36">
        <v>16.666666666663321</v>
      </c>
      <c r="L86" s="36">
        <v>16.66666666666325</v>
      </c>
      <c r="M86" s="36">
        <v>16.666666666663211</v>
      </c>
      <c r="N86" s="36">
        <v>16.666666666663428</v>
      </c>
      <c r="O86" s="36">
        <v>5.5555555555577598</v>
      </c>
      <c r="P86" s="36">
        <v>5.55555555555775</v>
      </c>
      <c r="Q86" s="36">
        <v>5.5555555555578096</v>
      </c>
      <c r="R86" s="36">
        <v>5.55555555555775</v>
      </c>
      <c r="S86" s="36">
        <v>5.55555555555775</v>
      </c>
      <c r="T86" s="36">
        <v>5.55555555555775</v>
      </c>
      <c r="U86" s="34">
        <v>10</v>
      </c>
      <c r="V86" s="37" t="s">
        <v>102</v>
      </c>
      <c r="W86" s="37"/>
      <c r="X86" s="37"/>
      <c r="Y86" s="37"/>
    </row>
    <row r="87" spans="1:25" x14ac:dyDescent="0.25">
      <c r="A87" s="34">
        <v>384</v>
      </c>
      <c r="B87" s="34" t="s">
        <v>297</v>
      </c>
      <c r="C87" s="34" t="s">
        <v>298</v>
      </c>
      <c r="D87" s="34" t="s">
        <v>146</v>
      </c>
      <c r="E87" s="34" t="s">
        <v>95</v>
      </c>
      <c r="F87" s="34" t="s">
        <v>202</v>
      </c>
      <c r="G87" s="35">
        <v>2.5106212051839998E-4</v>
      </c>
      <c r="H87" s="36">
        <v>33.33333432674408</v>
      </c>
      <c r="I87" s="36">
        <v>33.33333432674408</v>
      </c>
      <c r="J87" s="36">
        <v>33.33333432674408</v>
      </c>
      <c r="K87" s="36">
        <v>16.666666666663591</v>
      </c>
      <c r="L87" s="36">
        <v>16.666666666663499</v>
      </c>
      <c r="M87" s="36">
        <v>16.666666666663442</v>
      </c>
      <c r="N87" s="36">
        <v>16.666666666663399</v>
      </c>
      <c r="O87" s="36">
        <v>5.5555555555578406</v>
      </c>
      <c r="P87" s="36">
        <v>5.5555555555578202</v>
      </c>
      <c r="Q87" s="36">
        <v>5.5555555555578593</v>
      </c>
      <c r="R87" s="36">
        <v>5.55555555555787</v>
      </c>
      <c r="S87" s="36">
        <v>5.5555555555578096</v>
      </c>
      <c r="T87" s="36">
        <v>5.5555555555578406</v>
      </c>
      <c r="U87" s="34">
        <v>10</v>
      </c>
      <c r="V87" s="37" t="s">
        <v>102</v>
      </c>
      <c r="W87" s="37"/>
      <c r="X87" s="37"/>
      <c r="Y87" s="37"/>
    </row>
    <row r="88" spans="1:25" x14ac:dyDescent="0.25">
      <c r="A88" s="34">
        <v>418</v>
      </c>
      <c r="B88" s="34" t="s">
        <v>261</v>
      </c>
      <c r="C88" s="34" t="s">
        <v>262</v>
      </c>
      <c r="D88" s="34" t="s">
        <v>138</v>
      </c>
      <c r="E88" s="34" t="s">
        <v>95</v>
      </c>
      <c r="F88" s="34" t="s">
        <v>180</v>
      </c>
      <c r="G88" s="35">
        <v>2.719285299567E-4</v>
      </c>
      <c r="H88" s="36">
        <v>33.33333432674408</v>
      </c>
      <c r="I88" s="36">
        <v>33.33333432674408</v>
      </c>
      <c r="J88" s="36">
        <v>33.33333432674408</v>
      </c>
      <c r="K88" s="36">
        <v>16.6666666666639</v>
      </c>
      <c r="L88" s="36">
        <v>16.666666666663929</v>
      </c>
      <c r="M88" s="36">
        <v>16.66666666666401</v>
      </c>
      <c r="N88" s="36">
        <v>16.666666666664</v>
      </c>
      <c r="O88" s="36">
        <v>5.5555555555578904</v>
      </c>
      <c r="P88" s="36">
        <v>5.5555555555579899</v>
      </c>
      <c r="Q88" s="36">
        <v>5.5555555555579401</v>
      </c>
      <c r="R88" s="36">
        <v>5.5555555555579401</v>
      </c>
      <c r="S88" s="36">
        <v>5.5555555555579703</v>
      </c>
      <c r="T88" s="36">
        <v>5.5555555555580201</v>
      </c>
      <c r="U88" s="34">
        <v>10</v>
      </c>
      <c r="V88" s="37" t="s">
        <v>102</v>
      </c>
      <c r="W88" s="37"/>
      <c r="X88" s="37"/>
      <c r="Y88" s="37"/>
    </row>
    <row r="89" spans="1:25" x14ac:dyDescent="0.25">
      <c r="A89" s="34">
        <v>768</v>
      </c>
      <c r="B89" s="34" t="s">
        <v>285</v>
      </c>
      <c r="C89" s="34" t="s">
        <v>286</v>
      </c>
      <c r="D89" s="34" t="s">
        <v>146</v>
      </c>
      <c r="E89" s="34" t="s">
        <v>95</v>
      </c>
      <c r="F89" s="34" t="s">
        <v>180</v>
      </c>
      <c r="G89" s="35">
        <v>2.7816595439999998E-4</v>
      </c>
      <c r="H89" s="36">
        <v>33.33333432674408</v>
      </c>
      <c r="I89" s="36">
        <v>33.33333432674408</v>
      </c>
      <c r="J89" s="36">
        <v>33.33333432674408</v>
      </c>
      <c r="K89" s="36">
        <v>16.666666666662831</v>
      </c>
      <c r="L89" s="36">
        <v>16.66666666666266</v>
      </c>
      <c r="M89" s="36">
        <v>16.666666666662799</v>
      </c>
      <c r="N89" s="36">
        <v>16.666666666662682</v>
      </c>
      <c r="O89" s="36">
        <v>5.5555555555575999</v>
      </c>
      <c r="P89" s="36">
        <v>5.5555555555576301</v>
      </c>
      <c r="Q89" s="36">
        <v>5.5555555555576204</v>
      </c>
      <c r="R89" s="36">
        <v>5.5555555555576301</v>
      </c>
      <c r="S89" s="36">
        <v>5.5555555555576301</v>
      </c>
      <c r="T89" s="36">
        <v>5.5555555555576399</v>
      </c>
      <c r="U89" s="34">
        <v>10</v>
      </c>
      <c r="V89" s="37" t="s">
        <v>102</v>
      </c>
      <c r="W89" s="37"/>
      <c r="X89" s="37"/>
      <c r="Y89" s="37"/>
    </row>
    <row r="90" spans="1:25" x14ac:dyDescent="0.25">
      <c r="A90" s="34">
        <v>178</v>
      </c>
      <c r="B90" s="34" t="s">
        <v>267</v>
      </c>
      <c r="C90" s="34" t="s">
        <v>268</v>
      </c>
      <c r="D90" s="34" t="s">
        <v>146</v>
      </c>
      <c r="E90" s="34" t="s">
        <v>95</v>
      </c>
      <c r="F90" s="34" t="s">
        <v>269</v>
      </c>
      <c r="G90" s="35">
        <v>3.0661347334060002E-4</v>
      </c>
      <c r="H90" s="36">
        <v>33.33333432674408</v>
      </c>
      <c r="I90" s="36">
        <v>33.33333432674408</v>
      </c>
      <c r="J90" s="36">
        <v>33.33333432674408</v>
      </c>
      <c r="K90" s="36">
        <v>16.666666666663779</v>
      </c>
      <c r="L90" s="36">
        <v>16.666666666663669</v>
      </c>
      <c r="M90" s="36">
        <v>16.66666666666389</v>
      </c>
      <c r="N90" s="36">
        <v>16.66666666666362</v>
      </c>
      <c r="O90" s="36">
        <v>5.5555555555579197</v>
      </c>
      <c r="P90" s="36">
        <v>5.5555555555578593</v>
      </c>
      <c r="Q90" s="36">
        <v>5.5555555555578593</v>
      </c>
      <c r="R90" s="36">
        <v>5.5555555555579001</v>
      </c>
      <c r="S90" s="36">
        <v>5.5555555555579001</v>
      </c>
      <c r="T90" s="36">
        <v>5.5555555555579703</v>
      </c>
      <c r="U90" s="34">
        <v>10</v>
      </c>
      <c r="V90" s="37" t="s">
        <v>102</v>
      </c>
      <c r="W90" s="37"/>
      <c r="X90" s="37"/>
      <c r="Y90" s="37"/>
    </row>
    <row r="91" spans="1:25" x14ac:dyDescent="0.25">
      <c r="A91" s="34">
        <v>404</v>
      </c>
      <c r="B91" s="34" t="s">
        <v>293</v>
      </c>
      <c r="C91" s="34" t="s">
        <v>294</v>
      </c>
      <c r="D91" s="34" t="s">
        <v>146</v>
      </c>
      <c r="E91" s="34" t="s">
        <v>100</v>
      </c>
      <c r="F91" s="34" t="s">
        <v>206</v>
      </c>
      <c r="G91" s="35">
        <v>3.2040781250320001E-4</v>
      </c>
      <c r="H91" s="36">
        <v>33.33333432674408</v>
      </c>
      <c r="I91" s="36">
        <v>33.33333432674408</v>
      </c>
      <c r="J91" s="36">
        <v>33.33333432674408</v>
      </c>
      <c r="K91" s="36">
        <v>16.666666666662898</v>
      </c>
      <c r="L91" s="36">
        <v>16.666666666662699</v>
      </c>
      <c r="M91" s="36">
        <v>16.666666666662792</v>
      </c>
      <c r="N91" s="36">
        <v>16.666666666662799</v>
      </c>
      <c r="O91" s="36">
        <v>5.5555555555575706</v>
      </c>
      <c r="P91" s="36">
        <v>5.55555555555752</v>
      </c>
      <c r="Q91" s="36">
        <v>5.55555555555756</v>
      </c>
      <c r="R91" s="36">
        <v>5.5555555555575893</v>
      </c>
      <c r="S91" s="36">
        <v>5.5555555555575005</v>
      </c>
      <c r="T91" s="36">
        <v>5.5555555555576097</v>
      </c>
      <c r="U91" s="34">
        <v>10</v>
      </c>
      <c r="V91" s="37" t="s">
        <v>102</v>
      </c>
      <c r="W91" s="37"/>
      <c r="X91" s="37"/>
      <c r="Y91" s="37"/>
    </row>
    <row r="92" spans="1:25" x14ac:dyDescent="0.25">
      <c r="A92" s="34">
        <v>104</v>
      </c>
      <c r="B92" s="34" t="s">
        <v>283</v>
      </c>
      <c r="C92" s="34" t="s">
        <v>284</v>
      </c>
      <c r="D92" s="34" t="s">
        <v>138</v>
      </c>
      <c r="E92" s="34" t="s">
        <v>100</v>
      </c>
      <c r="F92" s="34" t="s">
        <v>135</v>
      </c>
      <c r="G92" s="35">
        <v>4.5064767891790002E-4</v>
      </c>
      <c r="H92" s="36">
        <v>33.33333432674408</v>
      </c>
      <c r="I92" s="36">
        <v>33.33333432674408</v>
      </c>
      <c r="J92" s="36">
        <v>33.33333432674408</v>
      </c>
      <c r="K92" s="36">
        <v>16.666666666663659</v>
      </c>
      <c r="L92" s="36">
        <v>16.666666666663698</v>
      </c>
      <c r="M92" s="36">
        <v>16.66666666666373</v>
      </c>
      <c r="N92" s="36">
        <v>16.66666666666357</v>
      </c>
      <c r="O92" s="36">
        <v>5.5555555555579295</v>
      </c>
      <c r="P92" s="36">
        <v>5.5555555555578797</v>
      </c>
      <c r="Q92" s="36">
        <v>5.5555555555578797</v>
      </c>
      <c r="R92" s="36">
        <v>5.5555555555579197</v>
      </c>
      <c r="S92" s="36">
        <v>5.5555555555578797</v>
      </c>
      <c r="T92" s="36">
        <v>5.5555555555578495</v>
      </c>
      <c r="U92" s="34">
        <v>10</v>
      </c>
      <c r="V92" s="37" t="s">
        <v>102</v>
      </c>
      <c r="W92" s="37"/>
      <c r="X92" s="37"/>
      <c r="Y92" s="37"/>
    </row>
    <row r="93" spans="1:25" x14ac:dyDescent="0.25">
      <c r="A93" s="34">
        <v>834</v>
      </c>
      <c r="B93" s="34" t="s">
        <v>324</v>
      </c>
      <c r="C93" s="34" t="s">
        <v>325</v>
      </c>
      <c r="D93" s="34" t="s">
        <v>146</v>
      </c>
      <c r="E93" s="34" t="s">
        <v>100</v>
      </c>
      <c r="F93" s="34" t="s">
        <v>135</v>
      </c>
      <c r="G93" s="35">
        <v>4.5907044790210002E-4</v>
      </c>
      <c r="H93" s="36">
        <v>33.33333432674408</v>
      </c>
      <c r="I93" s="36">
        <v>33.33333432674408</v>
      </c>
      <c r="J93" s="36">
        <v>33.33333432674408</v>
      </c>
      <c r="K93" s="36">
        <v>16.66666666666374</v>
      </c>
      <c r="L93" s="36">
        <v>16.666666666663779</v>
      </c>
      <c r="M93" s="36">
        <v>16.66666666666395</v>
      </c>
      <c r="N93" s="36">
        <v>16.666666666663978</v>
      </c>
      <c r="O93" s="36">
        <v>5.5555555555579295</v>
      </c>
      <c r="P93" s="36">
        <v>5.5555555555579801</v>
      </c>
      <c r="Q93" s="36">
        <v>5.5555555555579499</v>
      </c>
      <c r="R93" s="36">
        <v>5.5555555555579499</v>
      </c>
      <c r="S93" s="36">
        <v>5.5555555555579499</v>
      </c>
      <c r="T93" s="36">
        <v>5.5555555555579197</v>
      </c>
      <c r="U93" s="34">
        <v>10</v>
      </c>
      <c r="V93" s="37" t="s">
        <v>102</v>
      </c>
      <c r="W93" s="37"/>
      <c r="X93" s="37"/>
      <c r="Y93" s="37"/>
    </row>
    <row r="94" spans="1:25" x14ac:dyDescent="0.25">
      <c r="A94" s="34">
        <v>586</v>
      </c>
      <c r="B94" s="34" t="s">
        <v>281</v>
      </c>
      <c r="C94" s="34" t="s">
        <v>282</v>
      </c>
      <c r="D94" s="34" t="s">
        <v>196</v>
      </c>
      <c r="E94" s="34" t="s">
        <v>100</v>
      </c>
      <c r="F94" s="34" t="s">
        <v>101</v>
      </c>
      <c r="G94" s="35">
        <v>4.6737023288100001E-4</v>
      </c>
      <c r="H94" s="36">
        <v>33.33333432674408</v>
      </c>
      <c r="I94" s="36">
        <v>33.33333432674408</v>
      </c>
      <c r="J94" s="36">
        <v>33.33333432674408</v>
      </c>
      <c r="K94" s="36">
        <v>16.66666666666357</v>
      </c>
      <c r="L94" s="36">
        <v>16.66666666666362</v>
      </c>
      <c r="M94" s="36">
        <v>16.666666666663609</v>
      </c>
      <c r="N94" s="36">
        <v>16.66666666666357</v>
      </c>
      <c r="O94" s="36">
        <v>5.5555555555578797</v>
      </c>
      <c r="P94" s="36">
        <v>5.5555555555578797</v>
      </c>
      <c r="Q94" s="36">
        <v>5.5555555555578593</v>
      </c>
      <c r="R94" s="36">
        <v>5.5555555555578593</v>
      </c>
      <c r="S94" s="36">
        <v>5.5555555555578904</v>
      </c>
      <c r="T94" s="36">
        <v>5.55555555555787</v>
      </c>
      <c r="U94" s="34">
        <v>10</v>
      </c>
      <c r="V94" s="37" t="s">
        <v>102</v>
      </c>
      <c r="W94" s="37"/>
      <c r="X94" s="37"/>
      <c r="Y94" s="37"/>
    </row>
    <row r="95" spans="1:25" x14ac:dyDescent="0.25">
      <c r="A95" s="34">
        <v>894</v>
      </c>
      <c r="B95" s="34" t="s">
        <v>303</v>
      </c>
      <c r="C95" s="34" t="s">
        <v>304</v>
      </c>
      <c r="D95" s="34" t="s">
        <v>146</v>
      </c>
      <c r="E95" s="34" t="s">
        <v>100</v>
      </c>
      <c r="F95" s="34" t="s">
        <v>122</v>
      </c>
      <c r="G95" s="35">
        <v>4.9289069518580004E-4</v>
      </c>
      <c r="H95" s="36">
        <v>33.33333432674408</v>
      </c>
      <c r="I95" s="36">
        <v>33.33333432674408</v>
      </c>
      <c r="J95" s="36">
        <v>33.33333432674408</v>
      </c>
      <c r="K95" s="36">
        <v>16.66666666666363</v>
      </c>
      <c r="L95" s="36">
        <v>16.66666666666362</v>
      </c>
      <c r="M95" s="36">
        <v>16.666666666663648</v>
      </c>
      <c r="N95" s="36">
        <v>16.66666666666357</v>
      </c>
      <c r="O95" s="36">
        <v>5.55555555555787</v>
      </c>
      <c r="P95" s="36">
        <v>5.5555555555578202</v>
      </c>
      <c r="Q95" s="36">
        <v>5.5555555555579001</v>
      </c>
      <c r="R95" s="36">
        <v>5.5555555555578406</v>
      </c>
      <c r="S95" s="36">
        <v>5.5555555555579001</v>
      </c>
      <c r="T95" s="36">
        <v>5.55555555555787</v>
      </c>
      <c r="U95" s="34">
        <v>10</v>
      </c>
      <c r="V95" s="37" t="s">
        <v>102</v>
      </c>
      <c r="W95" s="37"/>
      <c r="X95" s="37"/>
      <c r="Y95" s="37"/>
    </row>
    <row r="96" spans="1:25" x14ac:dyDescent="0.25">
      <c r="A96" s="34">
        <v>466</v>
      </c>
      <c r="B96" s="34" t="s">
        <v>341</v>
      </c>
      <c r="C96" s="34" t="s">
        <v>342</v>
      </c>
      <c r="D96" s="34" t="s">
        <v>146</v>
      </c>
      <c r="E96" s="34" t="s">
        <v>100</v>
      </c>
      <c r="F96" s="34" t="s">
        <v>122</v>
      </c>
      <c r="G96" s="35">
        <v>7.3439202644230001E-4</v>
      </c>
      <c r="H96" s="36">
        <v>33.33333432674408</v>
      </c>
      <c r="I96" s="36">
        <v>33.33333432674408</v>
      </c>
      <c r="J96" s="36">
        <v>33.33333432674408</v>
      </c>
      <c r="K96" s="36">
        <v>16.6666666666626</v>
      </c>
      <c r="L96" s="36">
        <v>16.66666666666255</v>
      </c>
      <c r="M96" s="36">
        <v>16.66666666666254</v>
      </c>
      <c r="N96" s="36">
        <v>16.666666666662429</v>
      </c>
      <c r="O96" s="36">
        <v>5.55555555555752</v>
      </c>
      <c r="P96" s="36">
        <v>5.55555555555756</v>
      </c>
      <c r="Q96" s="36">
        <v>5.5555555555574694</v>
      </c>
      <c r="R96" s="36">
        <v>5.5555555555575102</v>
      </c>
      <c r="S96" s="36">
        <v>5.5555555555575298</v>
      </c>
      <c r="T96" s="36">
        <v>5.55555555555748</v>
      </c>
      <c r="U96" s="34">
        <v>10</v>
      </c>
      <c r="V96" s="37" t="s">
        <v>102</v>
      </c>
      <c r="W96" s="37"/>
      <c r="X96" s="37"/>
      <c r="Y96" s="37"/>
    </row>
    <row r="97" spans="1:25" x14ac:dyDescent="0.25">
      <c r="A97" s="34">
        <v>887</v>
      </c>
      <c r="B97" s="34" t="s">
        <v>305</v>
      </c>
      <c r="C97" s="34" t="s">
        <v>306</v>
      </c>
      <c r="D97" s="34" t="s">
        <v>99</v>
      </c>
      <c r="E97" s="34" t="s">
        <v>100</v>
      </c>
      <c r="F97" s="34" t="s">
        <v>280</v>
      </c>
      <c r="G97" s="35">
        <v>1.208249885046E-3</v>
      </c>
      <c r="H97" s="36">
        <v>33.33333432674408</v>
      </c>
      <c r="I97" s="36">
        <v>33.33333432674408</v>
      </c>
      <c r="J97" s="36">
        <v>33.33333432674408</v>
      </c>
      <c r="K97" s="36">
        <v>16.666666666663659</v>
      </c>
      <c r="L97" s="36">
        <v>16.666666666663449</v>
      </c>
      <c r="M97" s="36">
        <v>16.666666666663591</v>
      </c>
      <c r="N97" s="36">
        <v>16.666666666663549</v>
      </c>
      <c r="O97" s="36">
        <v>5.55555555555783</v>
      </c>
      <c r="P97" s="36">
        <v>5.5555555555578904</v>
      </c>
      <c r="Q97" s="36">
        <v>5.5555555555578495</v>
      </c>
      <c r="R97" s="36">
        <v>5.5555555555578593</v>
      </c>
      <c r="S97" s="36">
        <v>5.5555555555578904</v>
      </c>
      <c r="T97" s="36">
        <v>5.5555555555578202</v>
      </c>
      <c r="U97" s="34">
        <v>10</v>
      </c>
      <c r="V97" s="37" t="s">
        <v>102</v>
      </c>
      <c r="W97" s="37"/>
      <c r="X97" s="37"/>
      <c r="Y97" s="37"/>
    </row>
    <row r="98" spans="1:25" x14ac:dyDescent="0.25">
      <c r="A98" s="34">
        <v>694</v>
      </c>
      <c r="B98" s="34" t="s">
        <v>326</v>
      </c>
      <c r="C98" s="34" t="s">
        <v>327</v>
      </c>
      <c r="D98" s="34" t="s">
        <v>146</v>
      </c>
      <c r="E98" s="34" t="s">
        <v>100</v>
      </c>
      <c r="F98" s="34" t="s">
        <v>108</v>
      </c>
      <c r="G98" s="35">
        <v>1.4342263125130001E-3</v>
      </c>
      <c r="H98" s="36">
        <v>33.33333432674408</v>
      </c>
      <c r="I98" s="36">
        <v>33.33333432674408</v>
      </c>
      <c r="J98" s="36">
        <v>33.33333432674408</v>
      </c>
      <c r="K98" s="36">
        <v>16.666666666663122</v>
      </c>
      <c r="L98" s="36">
        <v>16.666666666663041</v>
      </c>
      <c r="M98" s="36">
        <v>16.666666666662998</v>
      </c>
      <c r="N98" s="36">
        <v>16.666666666663097</v>
      </c>
      <c r="O98" s="36">
        <v>5.5555555555576701</v>
      </c>
      <c r="P98" s="36">
        <v>5.5555555555577101</v>
      </c>
      <c r="Q98" s="36">
        <v>5.5555555555576905</v>
      </c>
      <c r="R98" s="36">
        <v>5.5555555555576799</v>
      </c>
      <c r="S98" s="36">
        <v>5.5555555555577101</v>
      </c>
      <c r="T98" s="36">
        <v>5.5555555555576799</v>
      </c>
      <c r="U98" s="34">
        <v>10</v>
      </c>
      <c r="V98" s="37" t="s">
        <v>102</v>
      </c>
      <c r="W98" s="37"/>
      <c r="X98" s="37"/>
      <c r="Y98" s="37"/>
    </row>
    <row r="99" spans="1:25" x14ac:dyDescent="0.25">
      <c r="A99" s="34">
        <v>4</v>
      </c>
      <c r="B99" s="34" t="s">
        <v>314</v>
      </c>
      <c r="C99" s="34" t="s">
        <v>315</v>
      </c>
      <c r="D99" s="34" t="s">
        <v>196</v>
      </c>
      <c r="E99" s="34" t="s">
        <v>100</v>
      </c>
      <c r="F99" s="34" t="s">
        <v>135</v>
      </c>
      <c r="G99" s="35">
        <v>1.4764313107328E-3</v>
      </c>
      <c r="H99" s="36">
        <v>33.33333432674408</v>
      </c>
      <c r="I99" s="36">
        <v>33.33333432674408</v>
      </c>
      <c r="J99" s="36">
        <v>33.33333432674408</v>
      </c>
      <c r="K99" s="36"/>
      <c r="L99" s="36">
        <v>33.333333333320489</v>
      </c>
      <c r="M99" s="36">
        <v>16.666666666665311</v>
      </c>
      <c r="N99" s="36">
        <v>16.666666666665179</v>
      </c>
      <c r="O99" s="36">
        <v>5.55555555555841</v>
      </c>
      <c r="P99" s="36">
        <v>5.5555555555584801</v>
      </c>
      <c r="Q99" s="36">
        <v>5.55555555555841</v>
      </c>
      <c r="R99" s="36">
        <v>5.5555555555584002</v>
      </c>
      <c r="S99" s="36">
        <v>5.5555555555584597</v>
      </c>
      <c r="T99" s="36">
        <v>5.5555555555585503</v>
      </c>
      <c r="U99" s="34">
        <v>9</v>
      </c>
      <c r="V99" s="37" t="s">
        <v>20</v>
      </c>
      <c r="W99" s="37"/>
      <c r="X99" s="37"/>
      <c r="Y99" s="37"/>
    </row>
    <row r="100" spans="1:25" x14ac:dyDescent="0.25">
      <c r="A100" s="34">
        <v>624</v>
      </c>
      <c r="B100" s="34" t="s">
        <v>332</v>
      </c>
      <c r="C100" s="34" t="s">
        <v>333</v>
      </c>
      <c r="D100" s="34" t="s">
        <v>146</v>
      </c>
      <c r="E100" s="34" t="s">
        <v>95</v>
      </c>
      <c r="F100" s="34" t="s">
        <v>117</v>
      </c>
      <c r="G100" s="35">
        <v>1.5753784967587E-3</v>
      </c>
      <c r="H100" s="36">
        <v>33.33333432674408</v>
      </c>
      <c r="I100" s="36">
        <v>33.33333432674408</v>
      </c>
      <c r="J100" s="36">
        <v>33.33333432674408</v>
      </c>
      <c r="K100" s="36">
        <v>16.666666666664202</v>
      </c>
      <c r="L100" s="36">
        <v>16.666666666664202</v>
      </c>
      <c r="M100" s="36">
        <v>16.666666666664121</v>
      </c>
      <c r="N100" s="36">
        <v>16.666666666664259</v>
      </c>
      <c r="O100" s="36">
        <v>5.5555555555581</v>
      </c>
      <c r="P100" s="36">
        <v>5.5555555555580698</v>
      </c>
      <c r="Q100" s="36">
        <v>5.5555555555580804</v>
      </c>
      <c r="R100" s="36">
        <v>5.5555555555580494</v>
      </c>
      <c r="S100" s="36">
        <v>5.5555555555581195</v>
      </c>
      <c r="T100" s="36">
        <v>5.55555555555806</v>
      </c>
      <c r="U100" s="34">
        <v>10</v>
      </c>
      <c r="V100" s="37" t="s">
        <v>102</v>
      </c>
      <c r="W100" s="37"/>
      <c r="X100" s="37"/>
      <c r="Y100" s="37"/>
    </row>
    <row r="101" spans="1:25" x14ac:dyDescent="0.25">
      <c r="A101" s="34">
        <v>332</v>
      </c>
      <c r="B101" s="34" t="s">
        <v>289</v>
      </c>
      <c r="C101" s="34" t="s">
        <v>290</v>
      </c>
      <c r="D101" s="34" t="s">
        <v>105</v>
      </c>
      <c r="E101" s="34" t="s">
        <v>100</v>
      </c>
      <c r="F101" s="34" t="s">
        <v>197</v>
      </c>
      <c r="G101" s="35">
        <v>1.7749095697560001E-3</v>
      </c>
      <c r="H101" s="36">
        <v>33.33333432674408</v>
      </c>
      <c r="I101" s="36">
        <v>33.33333432674408</v>
      </c>
      <c r="J101" s="36">
        <v>33.33333432674408</v>
      </c>
      <c r="K101" s="36">
        <v>16.6666666666639</v>
      </c>
      <c r="L101" s="36">
        <v>16.666666666664078</v>
      </c>
      <c r="M101" s="36">
        <v>16.66666666666405</v>
      </c>
      <c r="N101" s="36">
        <v>16.666666666663989</v>
      </c>
      <c r="O101" s="36">
        <v>5.5555555555579499</v>
      </c>
      <c r="P101" s="36">
        <v>5.5555555555580201</v>
      </c>
      <c r="Q101" s="36">
        <v>5.5555555555580201</v>
      </c>
      <c r="R101" s="36">
        <v>5.5555555555579996</v>
      </c>
      <c r="S101" s="36">
        <v>5.5555555555580103</v>
      </c>
      <c r="T101" s="36">
        <v>5.5555555555580103</v>
      </c>
      <c r="U101" s="34">
        <v>10</v>
      </c>
      <c r="V101" s="37" t="s">
        <v>102</v>
      </c>
      <c r="W101" s="37"/>
      <c r="X101" s="37"/>
      <c r="Y101" s="37"/>
    </row>
    <row r="102" spans="1:25" x14ac:dyDescent="0.25">
      <c r="A102" s="34">
        <v>180</v>
      </c>
      <c r="B102" s="34" t="s">
        <v>330</v>
      </c>
      <c r="C102" s="34" t="s">
        <v>331</v>
      </c>
      <c r="D102" s="34" t="s">
        <v>146</v>
      </c>
      <c r="E102" s="34" t="s">
        <v>95</v>
      </c>
      <c r="F102" s="34" t="s">
        <v>101</v>
      </c>
      <c r="G102" s="35">
        <v>1.9613303704443001E-3</v>
      </c>
      <c r="H102" s="36">
        <v>33.33333432674408</v>
      </c>
      <c r="I102" s="36">
        <v>33.33333432674408</v>
      </c>
      <c r="J102" s="36">
        <v>33.33333432674408</v>
      </c>
      <c r="K102" s="36">
        <v>16.666666666662049</v>
      </c>
      <c r="L102" s="36">
        <v>16.66666666666206</v>
      </c>
      <c r="M102" s="36">
        <v>16.666666666661918</v>
      </c>
      <c r="N102" s="36">
        <v>16.666666666661982</v>
      </c>
      <c r="O102" s="36">
        <v>5.5555555555573699</v>
      </c>
      <c r="P102" s="36">
        <v>5.5555555555572802</v>
      </c>
      <c r="Q102" s="36">
        <v>5.5555555555573397</v>
      </c>
      <c r="R102" s="36">
        <v>5.5555555555572997</v>
      </c>
      <c r="S102" s="36">
        <v>5.5555555555574303</v>
      </c>
      <c r="T102" s="36">
        <v>5.5555555555573601</v>
      </c>
      <c r="U102" s="34">
        <v>10</v>
      </c>
      <c r="V102" s="37" t="s">
        <v>102</v>
      </c>
      <c r="W102" s="37"/>
      <c r="X102" s="37"/>
      <c r="Y102" s="37"/>
    </row>
    <row r="103" spans="1:25" x14ac:dyDescent="0.25">
      <c r="A103" s="34">
        <v>478</v>
      </c>
      <c r="B103" s="34" t="s">
        <v>328</v>
      </c>
      <c r="C103" s="34" t="s">
        <v>329</v>
      </c>
      <c r="D103" s="34" t="s">
        <v>146</v>
      </c>
      <c r="E103" s="34" t="s">
        <v>100</v>
      </c>
      <c r="F103" s="34" t="s">
        <v>249</v>
      </c>
      <c r="G103" s="35">
        <v>2.1616025989096002E-3</v>
      </c>
      <c r="H103" s="36">
        <v>33.33333432674408</v>
      </c>
      <c r="I103" s="36">
        <v>33.33333432674408</v>
      </c>
      <c r="J103" s="36">
        <v>33.33333432674408</v>
      </c>
      <c r="K103" s="36">
        <v>16.666666666663872</v>
      </c>
      <c r="L103" s="36">
        <v>16.666666666663922</v>
      </c>
      <c r="M103" s="36">
        <v>16.666666666663961</v>
      </c>
      <c r="N103" s="36">
        <v>16.666666666663723</v>
      </c>
      <c r="O103" s="36">
        <v>5.5555555555579295</v>
      </c>
      <c r="P103" s="36">
        <v>5.5555555555579099</v>
      </c>
      <c r="Q103" s="36">
        <v>5.5555555555578904</v>
      </c>
      <c r="R103" s="36">
        <v>5.5555555555579001</v>
      </c>
      <c r="S103" s="36">
        <v>5.5555555555579295</v>
      </c>
      <c r="T103" s="36">
        <v>5.5555555555579401</v>
      </c>
      <c r="U103" s="34">
        <v>10</v>
      </c>
      <c r="V103" s="37" t="s">
        <v>102</v>
      </c>
      <c r="W103" s="37"/>
      <c r="X103" s="37"/>
      <c r="Y103" s="37"/>
    </row>
    <row r="104" spans="1:25" x14ac:dyDescent="0.25">
      <c r="A104" s="34">
        <v>800</v>
      </c>
      <c r="B104" s="34" t="s">
        <v>322</v>
      </c>
      <c r="C104" s="34" t="s">
        <v>323</v>
      </c>
      <c r="D104" s="34" t="s">
        <v>146</v>
      </c>
      <c r="E104" s="34" t="s">
        <v>100</v>
      </c>
      <c r="F104" s="34" t="s">
        <v>202</v>
      </c>
      <c r="G104" s="35">
        <v>2.341707833881E-3</v>
      </c>
      <c r="H104" s="36">
        <v>33.33333432674408</v>
      </c>
      <c r="I104" s="36">
        <v>33.33333432674408</v>
      </c>
      <c r="J104" s="36">
        <v>33.33333432674408</v>
      </c>
      <c r="K104" s="36">
        <v>16.666666666662881</v>
      </c>
      <c r="L104" s="36">
        <v>16.666666666663019</v>
      </c>
      <c r="M104" s="36">
        <v>16.66666666666298</v>
      </c>
      <c r="N104" s="36">
        <v>16.66666666666292</v>
      </c>
      <c r="O104" s="36">
        <v>5.5555555555576799</v>
      </c>
      <c r="P104" s="36">
        <v>5.5555555555576301</v>
      </c>
      <c r="Q104" s="36">
        <v>5.5555555555576799</v>
      </c>
      <c r="R104" s="36">
        <v>5.5555555555576595</v>
      </c>
      <c r="S104" s="36">
        <v>5.5555555555576799</v>
      </c>
      <c r="T104" s="36">
        <v>5.5555555555577003</v>
      </c>
      <c r="U104" s="34">
        <v>10</v>
      </c>
      <c r="V104" s="37" t="s">
        <v>102</v>
      </c>
      <c r="W104" s="37"/>
      <c r="X104" s="37"/>
      <c r="Y104" s="37"/>
    </row>
    <row r="105" spans="1:25" x14ac:dyDescent="0.25">
      <c r="A105" s="34">
        <v>430</v>
      </c>
      <c r="B105" s="34" t="s">
        <v>318</v>
      </c>
      <c r="C105" s="34" t="s">
        <v>319</v>
      </c>
      <c r="D105" s="34" t="s">
        <v>146</v>
      </c>
      <c r="E105" s="34" t="s">
        <v>100</v>
      </c>
      <c r="F105" s="34" t="s">
        <v>114</v>
      </c>
      <c r="G105" s="35">
        <v>2.6279559119301E-3</v>
      </c>
      <c r="H105" s="36">
        <v>33.33333432674408</v>
      </c>
      <c r="I105" s="36">
        <v>33.33333432674408</v>
      </c>
      <c r="J105" s="36">
        <v>33.33333432674408</v>
      </c>
      <c r="K105" s="36">
        <v>16.666666666663172</v>
      </c>
      <c r="L105" s="36">
        <v>16.666666666663161</v>
      </c>
      <c r="M105" s="36">
        <v>16.666666666663172</v>
      </c>
      <c r="N105" s="36">
        <v>16.666666666663222</v>
      </c>
      <c r="O105" s="36">
        <v>5.5555555555577101</v>
      </c>
      <c r="P105" s="36">
        <v>5.5555555555576905</v>
      </c>
      <c r="Q105" s="36">
        <v>5.5555555555577198</v>
      </c>
      <c r="R105" s="36">
        <v>5.5555555555576905</v>
      </c>
      <c r="S105" s="36">
        <v>5.5555555555577198</v>
      </c>
      <c r="T105" s="36">
        <v>5.5555555555577403</v>
      </c>
      <c r="U105" s="34">
        <v>10</v>
      </c>
      <c r="V105" s="37" t="s">
        <v>102</v>
      </c>
      <c r="W105" s="37"/>
      <c r="X105" s="37"/>
      <c r="Y105" s="37"/>
    </row>
    <row r="106" spans="1:25" x14ac:dyDescent="0.25">
      <c r="A106" s="34">
        <v>598</v>
      </c>
      <c r="B106" s="34" t="s">
        <v>311</v>
      </c>
      <c r="C106" s="34" t="s">
        <v>312</v>
      </c>
      <c r="D106" s="34" t="s">
        <v>138</v>
      </c>
      <c r="E106" s="34" t="s">
        <v>100</v>
      </c>
      <c r="F106" s="34" t="s">
        <v>313</v>
      </c>
      <c r="G106" s="35">
        <v>2.7630732483578E-3</v>
      </c>
      <c r="H106" s="36">
        <v>33.33333432674408</v>
      </c>
      <c r="I106" s="36">
        <v>33.33333432674408</v>
      </c>
      <c r="J106" s="36">
        <v>33.33333432674408</v>
      </c>
      <c r="K106" s="36"/>
      <c r="L106" s="36">
        <v>33.333333333322066</v>
      </c>
      <c r="M106" s="36">
        <v>16.66666666666622</v>
      </c>
      <c r="N106" s="36">
        <v>16.666666666666142</v>
      </c>
      <c r="O106" s="36">
        <v>5.5555555555587093</v>
      </c>
      <c r="P106" s="36">
        <v>5.5555555555586995</v>
      </c>
      <c r="Q106" s="36">
        <v>5.5555555555587794</v>
      </c>
      <c r="R106" s="36">
        <v>5.5555555555587501</v>
      </c>
      <c r="S106" s="36">
        <v>5.5555555555587404</v>
      </c>
      <c r="T106" s="36">
        <v>5.5555555555587404</v>
      </c>
      <c r="U106" s="34">
        <v>9</v>
      </c>
      <c r="V106" s="37" t="s">
        <v>20</v>
      </c>
      <c r="W106" s="37"/>
      <c r="X106" s="37"/>
      <c r="Y106" s="37"/>
    </row>
    <row r="107" spans="1:25" x14ac:dyDescent="0.25">
      <c r="A107" s="34">
        <v>324</v>
      </c>
      <c r="B107" s="34" t="s">
        <v>343</v>
      </c>
      <c r="C107" s="34" t="s">
        <v>344</v>
      </c>
      <c r="D107" s="34" t="s">
        <v>146</v>
      </c>
      <c r="E107" s="34" t="s">
        <v>100</v>
      </c>
      <c r="F107" s="34" t="s">
        <v>122</v>
      </c>
      <c r="G107" s="35">
        <v>2.9756859399573E-3</v>
      </c>
      <c r="H107" s="36">
        <v>33.33333432674408</v>
      </c>
      <c r="I107" s="36">
        <v>33.33333432674408</v>
      </c>
      <c r="J107" s="36">
        <v>33.33333432674408</v>
      </c>
      <c r="K107" s="36">
        <v>16.666666666662682</v>
      </c>
      <c r="L107" s="36">
        <v>16.666666666662611</v>
      </c>
      <c r="M107" s="36">
        <v>16.666666666662611</v>
      </c>
      <c r="N107" s="36">
        <v>16.666666666662692</v>
      </c>
      <c r="O107" s="36">
        <v>5.5555555555575502</v>
      </c>
      <c r="P107" s="36">
        <v>5.55555555555756</v>
      </c>
      <c r="Q107" s="36">
        <v>5.5555555555575298</v>
      </c>
      <c r="R107" s="36">
        <v>5.55555555555756</v>
      </c>
      <c r="S107" s="36">
        <v>5.5555555555575502</v>
      </c>
      <c r="T107" s="36">
        <v>5.55555555555756</v>
      </c>
      <c r="U107" s="34">
        <v>10</v>
      </c>
      <c r="V107" s="37" t="s">
        <v>102</v>
      </c>
      <c r="W107" s="37"/>
      <c r="X107" s="37"/>
      <c r="Y107" s="37"/>
    </row>
    <row r="108" spans="1:25" x14ac:dyDescent="0.25">
      <c r="A108" s="34">
        <v>120</v>
      </c>
      <c r="B108" s="34" t="s">
        <v>295</v>
      </c>
      <c r="C108" s="34" t="s">
        <v>296</v>
      </c>
      <c r="D108" s="34" t="s">
        <v>146</v>
      </c>
      <c r="E108" s="34" t="s">
        <v>100</v>
      </c>
      <c r="F108" s="34" t="s">
        <v>122</v>
      </c>
      <c r="G108" s="35">
        <v>3.0652682127682001E-3</v>
      </c>
      <c r="H108" s="36">
        <v>33.33333432674408</v>
      </c>
      <c r="I108" s="36">
        <v>33.33333432674408</v>
      </c>
      <c r="J108" s="36">
        <v>33.33333432674408</v>
      </c>
      <c r="K108" s="36">
        <v>16.66666666666368</v>
      </c>
      <c r="L108" s="36">
        <v>16.66666666666384</v>
      </c>
      <c r="M108" s="36">
        <v>16.66666666666374</v>
      </c>
      <c r="N108" s="36">
        <v>16.666666666663801</v>
      </c>
      <c r="O108" s="36">
        <v>5.5555555555579499</v>
      </c>
      <c r="P108" s="36">
        <v>5.5555555555579197</v>
      </c>
      <c r="Q108" s="36">
        <v>5.5555555555579605</v>
      </c>
      <c r="R108" s="36">
        <v>5.5555555555579099</v>
      </c>
      <c r="S108" s="36">
        <v>5.5555555555579401</v>
      </c>
      <c r="T108" s="36">
        <v>5.5555555555579295</v>
      </c>
      <c r="U108" s="34">
        <v>10</v>
      </c>
      <c r="V108" s="37" t="s">
        <v>102</v>
      </c>
      <c r="W108" s="37"/>
      <c r="X108" s="37"/>
      <c r="Y108" s="37"/>
    </row>
    <row r="109" spans="1:25" x14ac:dyDescent="0.25">
      <c r="A109" s="34">
        <v>204</v>
      </c>
      <c r="B109" s="34" t="s">
        <v>334</v>
      </c>
      <c r="C109" s="34" t="s">
        <v>335</v>
      </c>
      <c r="D109" s="34" t="s">
        <v>146</v>
      </c>
      <c r="E109" s="34" t="s">
        <v>100</v>
      </c>
      <c r="F109" s="34" t="s">
        <v>101</v>
      </c>
      <c r="G109" s="35">
        <v>3.28927907194E-3</v>
      </c>
      <c r="H109" s="36">
        <v>33.33333432674408</v>
      </c>
      <c r="I109" s="36">
        <v>33.33333432674408</v>
      </c>
      <c r="J109" s="36">
        <v>33.33333432674408</v>
      </c>
      <c r="K109" s="36">
        <v>16.666666666663062</v>
      </c>
      <c r="L109" s="36">
        <v>16.666666666663211</v>
      </c>
      <c r="M109" s="36">
        <v>16.666666666663161</v>
      </c>
      <c r="N109" s="36">
        <v>16.666666666663211</v>
      </c>
      <c r="O109" s="36">
        <v>5.5555555555576799</v>
      </c>
      <c r="P109" s="36">
        <v>5.5555555555577296</v>
      </c>
      <c r="Q109" s="36">
        <v>5.5555555555576799</v>
      </c>
      <c r="R109" s="36">
        <v>5.5555555555577198</v>
      </c>
      <c r="S109" s="36">
        <v>5.55555555555779</v>
      </c>
      <c r="T109" s="36">
        <v>5.5555555555577296</v>
      </c>
      <c r="U109" s="34">
        <v>10</v>
      </c>
      <c r="V109" s="37" t="s">
        <v>102</v>
      </c>
      <c r="W109" s="37"/>
      <c r="X109" s="37"/>
      <c r="Y109" s="37"/>
    </row>
    <row r="110" spans="1:25" x14ac:dyDescent="0.25">
      <c r="A110" s="34">
        <v>24</v>
      </c>
      <c r="B110" s="34" t="s">
        <v>316</v>
      </c>
      <c r="C110" s="34" t="s">
        <v>317</v>
      </c>
      <c r="D110" s="34" t="s">
        <v>146</v>
      </c>
      <c r="E110" s="34" t="s">
        <v>100</v>
      </c>
      <c r="F110" s="34" t="s">
        <v>135</v>
      </c>
      <c r="G110" s="35">
        <v>3.7490552410237E-3</v>
      </c>
      <c r="H110" s="36">
        <v>33.33333432674408</v>
      </c>
      <c r="I110" s="36">
        <v>33.33333432674408</v>
      </c>
      <c r="J110" s="36">
        <v>33.33333432674408</v>
      </c>
      <c r="K110" s="36">
        <v>16.666666666663481</v>
      </c>
      <c r="L110" s="36">
        <v>16.66666666666357</v>
      </c>
      <c r="M110" s="36">
        <v>16.666666666663541</v>
      </c>
      <c r="N110" s="36">
        <v>16.666666666663531</v>
      </c>
      <c r="O110" s="36">
        <v>5.55555555555783</v>
      </c>
      <c r="P110" s="36">
        <v>5.55555555555779</v>
      </c>
      <c r="Q110" s="36">
        <v>5.55555555555783</v>
      </c>
      <c r="R110" s="36">
        <v>5.5555555555578406</v>
      </c>
      <c r="S110" s="36">
        <v>5.55555555555787</v>
      </c>
      <c r="T110" s="36">
        <v>5.5555555555579001</v>
      </c>
      <c r="U110" s="34">
        <v>10</v>
      </c>
      <c r="V110" s="37" t="s">
        <v>102</v>
      </c>
      <c r="W110" s="37"/>
      <c r="X110" s="37"/>
      <c r="Y110" s="37"/>
    </row>
    <row r="111" spans="1:25" x14ac:dyDescent="0.25">
      <c r="A111" s="34">
        <v>729</v>
      </c>
      <c r="B111" s="34" t="s">
        <v>320</v>
      </c>
      <c r="C111" s="34" t="s">
        <v>321</v>
      </c>
      <c r="D111" s="34" t="s">
        <v>99</v>
      </c>
      <c r="E111" s="34" t="s">
        <v>95</v>
      </c>
      <c r="F111" s="34" t="s">
        <v>206</v>
      </c>
      <c r="G111" s="35">
        <v>3.8338217263701002E-3</v>
      </c>
      <c r="H111" s="36">
        <v>33.33333432674408</v>
      </c>
      <c r="I111" s="36">
        <v>33.33333432674408</v>
      </c>
      <c r="J111" s="36">
        <v>33.33333432674408</v>
      </c>
      <c r="K111" s="36">
        <v>16.666666666663161</v>
      </c>
      <c r="L111" s="36">
        <v>16.666666666663239</v>
      </c>
      <c r="M111" s="36">
        <v>16.666666666663129</v>
      </c>
      <c r="N111" s="36">
        <v>16.6666666666632</v>
      </c>
      <c r="O111" s="36">
        <v>5.5555555555576097</v>
      </c>
      <c r="P111" s="36">
        <v>5.5555555555576399</v>
      </c>
      <c r="Q111" s="36">
        <v>5.5555555555577101</v>
      </c>
      <c r="R111" s="36">
        <v>5.5555555555577403</v>
      </c>
      <c r="S111" s="36">
        <v>5.5555555555577403</v>
      </c>
      <c r="T111" s="36">
        <v>5.55555555555775</v>
      </c>
      <c r="U111" s="34">
        <v>10</v>
      </c>
      <c r="V111" s="37" t="s">
        <v>102</v>
      </c>
      <c r="W111" s="37"/>
      <c r="X111" s="37"/>
      <c r="Y111" s="37"/>
    </row>
    <row r="112" spans="1:25" x14ac:dyDescent="0.25">
      <c r="A112" s="34">
        <v>108</v>
      </c>
      <c r="B112" s="34" t="s">
        <v>347</v>
      </c>
      <c r="C112" s="34" t="s">
        <v>348</v>
      </c>
      <c r="D112" s="34" t="s">
        <v>146</v>
      </c>
      <c r="E112" s="34" t="s">
        <v>100</v>
      </c>
      <c r="F112" s="34" t="s">
        <v>197</v>
      </c>
      <c r="G112" s="35">
        <v>4.6712737668356003E-3</v>
      </c>
      <c r="H112" s="36">
        <v>33.33333432674408</v>
      </c>
      <c r="I112" s="36">
        <v>33.33333432674408</v>
      </c>
      <c r="J112" s="36">
        <v>33.33333432674408</v>
      </c>
      <c r="K112" s="36">
        <v>16.666666666663428</v>
      </c>
      <c r="L112" s="36">
        <v>16.666666666663378</v>
      </c>
      <c r="M112" s="36">
        <v>16.666666666663509</v>
      </c>
      <c r="N112" s="36">
        <v>16.666666666663449</v>
      </c>
      <c r="O112" s="36">
        <v>5.5555555555577802</v>
      </c>
      <c r="P112" s="36">
        <v>5.5555555555578495</v>
      </c>
      <c r="Q112" s="36">
        <v>5.5555555555578096</v>
      </c>
      <c r="R112" s="36">
        <v>5.55555555555783</v>
      </c>
      <c r="S112" s="36">
        <v>5.5555555555578202</v>
      </c>
      <c r="T112" s="36">
        <v>5.5555555555577998</v>
      </c>
      <c r="U112" s="34">
        <v>10</v>
      </c>
      <c r="V112" s="37" t="s">
        <v>102</v>
      </c>
      <c r="W112" s="37"/>
      <c r="X112" s="37"/>
      <c r="Y112" s="37"/>
    </row>
    <row r="113" spans="1:25" x14ac:dyDescent="0.25">
      <c r="A113" s="34">
        <v>231</v>
      </c>
      <c r="B113" s="34" t="s">
        <v>339</v>
      </c>
      <c r="C113" s="34" t="s">
        <v>340</v>
      </c>
      <c r="D113" s="34" t="s">
        <v>146</v>
      </c>
      <c r="E113" s="34" t="s">
        <v>100</v>
      </c>
      <c r="F113" s="34" t="s">
        <v>108</v>
      </c>
      <c r="G113" s="35">
        <v>5.2514516836761E-3</v>
      </c>
      <c r="H113" s="36">
        <v>33.33333432674408</v>
      </c>
      <c r="I113" s="36">
        <v>33.33333432674408</v>
      </c>
      <c r="J113" s="36">
        <v>33.33333432674408</v>
      </c>
      <c r="K113" s="36">
        <v>16.6666666666632</v>
      </c>
      <c r="L113" s="36">
        <v>16.666666666663289</v>
      </c>
      <c r="M113" s="36">
        <v>16.666666666663239</v>
      </c>
      <c r="N113" s="36">
        <v>16.66666666666314</v>
      </c>
      <c r="O113" s="36">
        <v>5.5555555555577101</v>
      </c>
      <c r="P113" s="36">
        <v>5.5555555555577296</v>
      </c>
      <c r="Q113" s="36">
        <v>5.5555555555577705</v>
      </c>
      <c r="R113" s="36">
        <v>5.5555555555577003</v>
      </c>
      <c r="S113" s="36">
        <v>5.5555555555577403</v>
      </c>
      <c r="T113" s="36">
        <v>5.5555555555577003</v>
      </c>
      <c r="U113" s="34">
        <v>10</v>
      </c>
      <c r="V113" s="37" t="s">
        <v>102</v>
      </c>
      <c r="W113" s="37"/>
      <c r="X113" s="37"/>
      <c r="Y113" s="37"/>
    </row>
    <row r="114" spans="1:25" x14ac:dyDescent="0.25">
      <c r="A114" s="34">
        <v>566</v>
      </c>
      <c r="B114" s="34" t="s">
        <v>276</v>
      </c>
      <c r="C114" s="34" t="s">
        <v>277</v>
      </c>
      <c r="D114" s="34" t="s">
        <v>146</v>
      </c>
      <c r="E114" s="34" t="s">
        <v>95</v>
      </c>
      <c r="F114" s="34" t="s">
        <v>171</v>
      </c>
      <c r="G114" s="35">
        <v>5.4838936307623001E-3</v>
      </c>
      <c r="H114" s="36">
        <v>33.33333432674408</v>
      </c>
      <c r="I114" s="36">
        <v>33.33333432674408</v>
      </c>
      <c r="J114" s="36">
        <v>33.33333432674408</v>
      </c>
      <c r="K114" s="36"/>
      <c r="L114" s="36">
        <v>33.333333333320219</v>
      </c>
      <c r="M114" s="36">
        <v>16.66666666666513</v>
      </c>
      <c r="N114" s="36">
        <v>16.66666666666487</v>
      </c>
      <c r="O114" s="36">
        <v>5.5555555555583505</v>
      </c>
      <c r="P114" s="36">
        <v>5.5555555555583398</v>
      </c>
      <c r="Q114" s="36">
        <v>5.5555555555584899</v>
      </c>
      <c r="R114" s="36">
        <v>5.5555555555584304</v>
      </c>
      <c r="S114" s="36">
        <v>5.5555555555582901</v>
      </c>
      <c r="T114" s="36">
        <v>5.55555555555841</v>
      </c>
      <c r="U114" s="34">
        <v>9</v>
      </c>
      <c r="V114" s="37" t="s">
        <v>20</v>
      </c>
      <c r="W114" s="37"/>
      <c r="X114" s="37"/>
      <c r="Y114" s="37"/>
    </row>
    <row r="115" spans="1:25" x14ac:dyDescent="0.25">
      <c r="A115" s="34">
        <v>148</v>
      </c>
      <c r="B115" s="34" t="s">
        <v>351</v>
      </c>
      <c r="C115" s="34" t="s">
        <v>352</v>
      </c>
      <c r="D115" s="34" t="s">
        <v>146</v>
      </c>
      <c r="E115" s="34" t="s">
        <v>95</v>
      </c>
      <c r="F115" s="34" t="s">
        <v>108</v>
      </c>
      <c r="G115" s="35">
        <v>6.9430597492415001E-3</v>
      </c>
      <c r="H115" s="36">
        <v>33.33333432674408</v>
      </c>
      <c r="I115" s="36">
        <v>33.33333432674408</v>
      </c>
      <c r="J115" s="36">
        <v>33.33333432674408</v>
      </c>
      <c r="K115" s="36">
        <v>16.666666666664138</v>
      </c>
      <c r="L115" s="36">
        <v>16.666666666663758</v>
      </c>
      <c r="M115" s="36">
        <v>16.6666666666639</v>
      </c>
      <c r="N115" s="36">
        <v>16.666666666664153</v>
      </c>
      <c r="O115" s="36">
        <v>5.5555555555580103</v>
      </c>
      <c r="P115" s="36">
        <v>5.5555555555579801</v>
      </c>
      <c r="Q115" s="36">
        <v>5.5555555555579703</v>
      </c>
      <c r="R115" s="36">
        <v>5.5555555555580494</v>
      </c>
      <c r="S115" s="36">
        <v>5.5555555555580698</v>
      </c>
      <c r="T115" s="36">
        <v>5.5555555555579295</v>
      </c>
      <c r="U115" s="34">
        <v>10</v>
      </c>
      <c r="V115" s="37" t="s">
        <v>102</v>
      </c>
      <c r="W115" s="37"/>
      <c r="X115" s="37"/>
      <c r="Y115" s="37"/>
    </row>
    <row r="116" spans="1:25" x14ac:dyDescent="0.25">
      <c r="A116" s="34">
        <v>450</v>
      </c>
      <c r="B116" s="34" t="s">
        <v>345</v>
      </c>
      <c r="C116" s="34" t="s">
        <v>346</v>
      </c>
      <c r="D116" s="34" t="s">
        <v>146</v>
      </c>
      <c r="E116" s="34" t="s">
        <v>100</v>
      </c>
      <c r="F116" s="34" t="s">
        <v>171</v>
      </c>
      <c r="G116" s="35">
        <v>7.8501771008158E-3</v>
      </c>
      <c r="H116" s="36">
        <v>33.33333432674408</v>
      </c>
      <c r="I116" s="36">
        <v>33.33333432674408</v>
      </c>
      <c r="J116" s="36">
        <v>33.33333432674408</v>
      </c>
      <c r="K116" s="36">
        <v>16.66666666666352</v>
      </c>
      <c r="L116" s="36">
        <v>16.666666666663279</v>
      </c>
      <c r="M116" s="36">
        <v>16.666666666663161</v>
      </c>
      <c r="N116" s="36">
        <v>16.666666666663129</v>
      </c>
      <c r="O116" s="36">
        <v>5.5555555555577198</v>
      </c>
      <c r="P116" s="36">
        <v>5.55555555555775</v>
      </c>
      <c r="Q116" s="36">
        <v>5.5555555555577598</v>
      </c>
      <c r="R116" s="36">
        <v>5.5555555555577998</v>
      </c>
      <c r="S116" s="36">
        <v>5.5555555555577403</v>
      </c>
      <c r="T116" s="36">
        <v>5.5555555555577598</v>
      </c>
      <c r="U116" s="34">
        <v>10</v>
      </c>
      <c r="V116" s="37" t="s">
        <v>102</v>
      </c>
      <c r="W116" s="37"/>
      <c r="X116" s="37"/>
      <c r="Y116" s="37"/>
    </row>
    <row r="117" spans="1:25" x14ac:dyDescent="0.25">
      <c r="A117" s="34">
        <v>140</v>
      </c>
      <c r="B117" s="34" t="s">
        <v>349</v>
      </c>
      <c r="C117" s="34" t="s">
        <v>350</v>
      </c>
      <c r="D117" s="34" t="s">
        <v>146</v>
      </c>
      <c r="E117" s="34" t="s">
        <v>95</v>
      </c>
      <c r="F117" s="34" t="s">
        <v>117</v>
      </c>
      <c r="G117" s="35">
        <v>1.05749791571314E-2</v>
      </c>
      <c r="H117" s="36">
        <v>33.33333432674408</v>
      </c>
      <c r="I117" s="36">
        <v>33.33333432674408</v>
      </c>
      <c r="J117" s="36">
        <v>33.33333432674408</v>
      </c>
      <c r="K117" s="36">
        <v>16.666666666663271</v>
      </c>
      <c r="L117" s="36">
        <v>16.66666666666346</v>
      </c>
      <c r="M117" s="36">
        <v>16.666666666663239</v>
      </c>
      <c r="N117" s="36">
        <v>16.666666666663271</v>
      </c>
      <c r="O117" s="36">
        <v>5.55555555555775</v>
      </c>
      <c r="P117" s="36">
        <v>5.55555555555775</v>
      </c>
      <c r="Q117" s="36">
        <v>5.5555555555577705</v>
      </c>
      <c r="R117" s="36">
        <v>5.5555555555577003</v>
      </c>
      <c r="S117" s="36">
        <v>5.5555555555577802</v>
      </c>
      <c r="T117" s="36">
        <v>5.55555555555779</v>
      </c>
      <c r="U117" s="34">
        <v>10</v>
      </c>
      <c r="V117" s="37" t="s">
        <v>102</v>
      </c>
      <c r="W117" s="37"/>
      <c r="X117" s="37"/>
      <c r="Y117" s="37"/>
    </row>
    <row r="118" spans="1:25" x14ac:dyDescent="0.25">
      <c r="A118" s="34">
        <v>562</v>
      </c>
      <c r="B118" s="34" t="s">
        <v>353</v>
      </c>
      <c r="C118" s="34" t="s">
        <v>354</v>
      </c>
      <c r="D118" s="34" t="s">
        <v>146</v>
      </c>
      <c r="E118" s="34" t="s">
        <v>100</v>
      </c>
      <c r="F118" s="34" t="s">
        <v>96</v>
      </c>
      <c r="G118" s="35">
        <v>2.8159412375380902E-2</v>
      </c>
      <c r="H118" s="36">
        <v>33.33333432674408</v>
      </c>
      <c r="I118" s="36">
        <v>33.33333432674408</v>
      </c>
      <c r="J118" s="36">
        <v>33.33333432674408</v>
      </c>
      <c r="K118" s="36">
        <v>16.666666666662969</v>
      </c>
      <c r="L118" s="36">
        <v>16.666666666662959</v>
      </c>
      <c r="M118" s="36">
        <v>16.666666666663048</v>
      </c>
      <c r="N118" s="36">
        <v>16.66666666666298</v>
      </c>
      <c r="O118" s="36">
        <v>5.5555555555576301</v>
      </c>
      <c r="P118" s="36">
        <v>5.5555555555576595</v>
      </c>
      <c r="Q118" s="36">
        <v>5.5555555555576301</v>
      </c>
      <c r="R118" s="36">
        <v>5.5555555555576799</v>
      </c>
      <c r="S118" s="36">
        <v>5.5555555555576497</v>
      </c>
      <c r="T118" s="36">
        <v>5.5555555555576595</v>
      </c>
      <c r="U118" s="34">
        <v>10</v>
      </c>
      <c r="V118" s="37" t="s">
        <v>102</v>
      </c>
      <c r="W118" s="37"/>
      <c r="X118" s="37"/>
      <c r="Y118" s="37"/>
    </row>
    <row r="119" spans="1:25" x14ac:dyDescent="0.25">
      <c r="A119" s="34">
        <v>508</v>
      </c>
      <c r="B119" s="34" t="s">
        <v>336</v>
      </c>
      <c r="C119" s="34" t="s">
        <v>337</v>
      </c>
      <c r="D119" s="34" t="s">
        <v>146</v>
      </c>
      <c r="E119" s="34" t="s">
        <v>338</v>
      </c>
      <c r="F119" s="34" t="s">
        <v>114</v>
      </c>
      <c r="G119" s="35">
        <v>3.2958160759063798E-2</v>
      </c>
      <c r="H119" s="36">
        <v>33.33333432674408</v>
      </c>
      <c r="I119" s="36">
        <v>33.33333432674408</v>
      </c>
      <c r="J119" s="36">
        <v>33.33333432674408</v>
      </c>
      <c r="K119" s="36">
        <v>33.333333333318961</v>
      </c>
      <c r="L119" s="36"/>
      <c r="M119" s="36">
        <v>16.666666666664689</v>
      </c>
      <c r="N119" s="36">
        <v>16.666666666664558</v>
      </c>
      <c r="O119" s="36">
        <v>5.55555555555814</v>
      </c>
      <c r="P119" s="36">
        <v>5.5555555555581604</v>
      </c>
      <c r="Q119" s="36">
        <v>5.55555555555814</v>
      </c>
      <c r="R119" s="36">
        <v>5.5555555555581702</v>
      </c>
      <c r="S119" s="36">
        <v>5.5555555555581897</v>
      </c>
      <c r="T119" s="36">
        <v>5.5555555555581497</v>
      </c>
      <c r="U119" s="34">
        <v>9</v>
      </c>
      <c r="V119" s="37" t="s">
        <v>21</v>
      </c>
      <c r="W119" s="37"/>
      <c r="X119" s="37"/>
      <c r="Y119" s="37"/>
    </row>
    <row r="120" spans="1:25" s="1" customFormat="1" x14ac:dyDescent="0.25">
      <c r="G120" s="21"/>
      <c r="H120" s="21"/>
      <c r="I120" s="21"/>
      <c r="J120" s="21"/>
      <c r="K120" s="21"/>
      <c r="L120" s="21"/>
      <c r="M120" s="21"/>
      <c r="N120" s="21"/>
      <c r="O120" s="21"/>
      <c r="P120" s="21"/>
      <c r="Q120" s="21"/>
      <c r="R120" s="21"/>
      <c r="S120" s="21"/>
      <c r="T120" s="21"/>
      <c r="V120" s="5"/>
    </row>
    <row r="121" spans="1:25" s="29" customFormat="1" ht="23.25" x14ac:dyDescent="0.25">
      <c r="A121" s="29" t="str">
        <f>'2.1 Union MPI (k=1%)'!A121</f>
        <v>Notes</v>
      </c>
    </row>
    <row r="122" spans="1:25" s="15" customFormat="1" ht="21" x14ac:dyDescent="0.25">
      <c r="A122" s="15" t="str">
        <f>'2.1 Union MPI (k=1%)'!A124</f>
        <v xml:space="preserve">Tables 2.1 - 2.12 updated on 30 April 2023. </v>
      </c>
    </row>
    <row r="123" spans="1:25" s="1" customFormat="1" x14ac:dyDescent="0.25">
      <c r="G123" s="21"/>
      <c r="H123" s="21"/>
      <c r="I123" s="21"/>
      <c r="J123" s="21"/>
      <c r="K123" s="21"/>
      <c r="L123" s="21"/>
      <c r="M123" s="21"/>
      <c r="N123" s="21"/>
      <c r="O123" s="21"/>
      <c r="P123" s="21"/>
      <c r="Q123" s="21"/>
      <c r="R123" s="21"/>
      <c r="S123" s="21"/>
      <c r="T123" s="21"/>
      <c r="V123" s="5"/>
    </row>
    <row r="124" spans="1:25" s="1" customFormat="1" x14ac:dyDescent="0.25">
      <c r="G124" s="21"/>
      <c r="H124" s="21"/>
      <c r="I124" s="21"/>
      <c r="J124" s="21"/>
      <c r="K124" s="21"/>
      <c r="L124" s="21"/>
      <c r="M124" s="21"/>
      <c r="N124" s="21"/>
      <c r="O124" s="21"/>
      <c r="P124" s="21"/>
      <c r="Q124" s="21"/>
      <c r="R124" s="21"/>
      <c r="S124" s="21"/>
      <c r="T124" s="21"/>
      <c r="V124" s="5"/>
    </row>
    <row r="125" spans="1:25" s="1" customFormat="1" x14ac:dyDescent="0.25">
      <c r="G125" s="21"/>
      <c r="H125" s="21"/>
      <c r="I125" s="21"/>
      <c r="J125" s="21"/>
      <c r="K125" s="21"/>
      <c r="L125" s="21"/>
      <c r="M125" s="21"/>
      <c r="N125" s="21"/>
      <c r="O125" s="21"/>
      <c r="P125" s="21"/>
      <c r="Q125" s="21"/>
      <c r="R125" s="21"/>
      <c r="S125" s="21"/>
      <c r="T125" s="21"/>
      <c r="V125" s="5"/>
    </row>
    <row r="126" spans="1:25" s="1" customFormat="1" x14ac:dyDescent="0.25">
      <c r="G126" s="21"/>
      <c r="H126" s="21"/>
      <c r="I126" s="21"/>
      <c r="J126" s="21"/>
      <c r="K126" s="21"/>
      <c r="L126" s="21"/>
      <c r="M126" s="21"/>
      <c r="N126" s="21"/>
      <c r="O126" s="21"/>
      <c r="P126" s="21"/>
      <c r="Q126" s="21"/>
      <c r="R126" s="21"/>
      <c r="S126" s="21"/>
      <c r="T126" s="21"/>
      <c r="V126" s="5"/>
    </row>
    <row r="127" spans="1:25" s="1" customFormat="1" x14ac:dyDescent="0.25">
      <c r="G127" s="21"/>
      <c r="H127" s="21"/>
      <c r="I127" s="21"/>
      <c r="J127" s="21"/>
      <c r="K127" s="21"/>
      <c r="L127" s="21"/>
      <c r="M127" s="21"/>
      <c r="N127" s="21"/>
      <c r="O127" s="21"/>
      <c r="P127" s="21"/>
      <c r="Q127" s="21"/>
      <c r="R127" s="21"/>
      <c r="S127" s="21"/>
      <c r="T127" s="21"/>
      <c r="V127" s="5"/>
    </row>
    <row r="128" spans="1:25" s="1" customFormat="1" x14ac:dyDescent="0.25">
      <c r="G128" s="21"/>
      <c r="H128" s="21"/>
      <c r="I128" s="21"/>
      <c r="J128" s="21"/>
      <c r="K128" s="21"/>
      <c r="L128" s="21"/>
      <c r="M128" s="21"/>
      <c r="N128" s="21"/>
      <c r="O128" s="21"/>
      <c r="P128" s="21"/>
      <c r="Q128" s="21"/>
      <c r="R128" s="21"/>
      <c r="S128" s="21"/>
      <c r="T128" s="21"/>
      <c r="V128" s="5"/>
    </row>
    <row r="129" spans="7:22" s="1" customFormat="1" x14ac:dyDescent="0.25">
      <c r="G129" s="21"/>
      <c r="H129" s="21"/>
      <c r="I129" s="21"/>
      <c r="J129" s="21"/>
      <c r="K129" s="21"/>
      <c r="L129" s="21"/>
      <c r="M129" s="21"/>
      <c r="N129" s="21"/>
      <c r="O129" s="21"/>
      <c r="P129" s="21"/>
      <c r="Q129" s="21"/>
      <c r="R129" s="21"/>
      <c r="S129" s="21"/>
      <c r="T129" s="21"/>
      <c r="V129" s="5"/>
    </row>
    <row r="130" spans="7:22" s="1" customFormat="1" x14ac:dyDescent="0.25">
      <c r="G130" s="21"/>
      <c r="H130" s="21"/>
      <c r="I130" s="21"/>
      <c r="J130" s="21"/>
      <c r="K130" s="21"/>
      <c r="L130" s="21"/>
      <c r="M130" s="21"/>
      <c r="N130" s="21"/>
      <c r="O130" s="21"/>
      <c r="P130" s="21"/>
      <c r="Q130" s="21"/>
      <c r="R130" s="21"/>
      <c r="S130" s="21"/>
      <c r="T130" s="21"/>
      <c r="V130" s="5"/>
    </row>
    <row r="131" spans="7:22" s="1" customFormat="1" x14ac:dyDescent="0.25">
      <c r="G131" s="21"/>
      <c r="H131" s="21"/>
      <c r="I131" s="21"/>
      <c r="J131" s="21"/>
      <c r="K131" s="21"/>
      <c r="L131" s="21"/>
      <c r="M131" s="21"/>
      <c r="N131" s="21"/>
      <c r="O131" s="21"/>
      <c r="P131" s="21"/>
      <c r="Q131" s="21"/>
      <c r="R131" s="21"/>
      <c r="S131" s="21"/>
      <c r="T131" s="21"/>
      <c r="V131" s="5"/>
    </row>
    <row r="132" spans="7:22" s="1" customFormat="1" x14ac:dyDescent="0.25">
      <c r="G132" s="21"/>
      <c r="H132" s="21"/>
      <c r="I132" s="21"/>
      <c r="J132" s="21"/>
      <c r="K132" s="21"/>
      <c r="L132" s="21"/>
      <c r="M132" s="21"/>
      <c r="N132" s="21"/>
      <c r="O132" s="21"/>
      <c r="P132" s="21"/>
      <c r="Q132" s="21"/>
      <c r="R132" s="21"/>
      <c r="S132" s="21"/>
      <c r="T132" s="21"/>
      <c r="V132" s="5"/>
    </row>
    <row r="133" spans="7:22" s="1" customFormat="1" x14ac:dyDescent="0.25">
      <c r="G133" s="21"/>
      <c r="H133" s="21"/>
      <c r="I133" s="21"/>
      <c r="J133" s="21"/>
      <c r="K133" s="21"/>
      <c r="L133" s="21"/>
      <c r="M133" s="21"/>
      <c r="N133" s="21"/>
      <c r="O133" s="21"/>
      <c r="P133" s="21"/>
      <c r="Q133" s="21"/>
      <c r="R133" s="21"/>
      <c r="S133" s="21"/>
      <c r="T133" s="21"/>
      <c r="V133" s="5"/>
    </row>
    <row r="134" spans="7:22" s="1" customFormat="1" x14ac:dyDescent="0.25">
      <c r="G134" s="21"/>
      <c r="H134" s="21"/>
      <c r="I134" s="21"/>
      <c r="J134" s="21"/>
      <c r="K134" s="21"/>
      <c r="L134" s="21"/>
      <c r="M134" s="21"/>
      <c r="N134" s="21"/>
      <c r="O134" s="21"/>
      <c r="P134" s="21"/>
      <c r="Q134" s="21"/>
      <c r="R134" s="21"/>
      <c r="S134" s="21"/>
      <c r="T134" s="21"/>
      <c r="V134" s="5"/>
    </row>
    <row r="135" spans="7:22" s="1" customFormat="1" x14ac:dyDescent="0.25">
      <c r="G135" s="21"/>
      <c r="H135" s="21"/>
      <c r="I135" s="21"/>
      <c r="J135" s="21"/>
      <c r="K135" s="21"/>
      <c r="L135" s="21"/>
      <c r="M135" s="21"/>
      <c r="N135" s="21"/>
      <c r="O135" s="21"/>
      <c r="P135" s="21"/>
      <c r="Q135" s="21"/>
      <c r="R135" s="21"/>
      <c r="S135" s="21"/>
      <c r="T135" s="21"/>
      <c r="V135" s="5"/>
    </row>
    <row r="136" spans="7:22" s="1" customFormat="1" x14ac:dyDescent="0.25">
      <c r="G136" s="21"/>
      <c r="H136" s="21"/>
      <c r="I136" s="21"/>
      <c r="J136" s="21"/>
      <c r="K136" s="21"/>
      <c r="L136" s="21"/>
      <c r="M136" s="21"/>
      <c r="N136" s="21"/>
      <c r="O136" s="21"/>
      <c r="P136" s="21"/>
      <c r="Q136" s="21"/>
      <c r="R136" s="21"/>
      <c r="S136" s="21"/>
      <c r="T136" s="21"/>
      <c r="V136" s="5"/>
    </row>
    <row r="137" spans="7:22" s="1" customFormat="1" x14ac:dyDescent="0.25">
      <c r="G137" s="21"/>
      <c r="H137" s="21"/>
      <c r="I137" s="21"/>
      <c r="J137" s="21"/>
      <c r="K137" s="21"/>
      <c r="L137" s="21"/>
      <c r="M137" s="21"/>
      <c r="N137" s="21"/>
      <c r="O137" s="21"/>
      <c r="P137" s="21"/>
      <c r="Q137" s="21"/>
      <c r="R137" s="21"/>
      <c r="S137" s="21"/>
      <c r="T137" s="21"/>
      <c r="V137" s="5"/>
    </row>
    <row r="138" spans="7:22" s="1" customFormat="1" x14ac:dyDescent="0.25">
      <c r="G138" s="21"/>
      <c r="H138" s="21"/>
      <c r="I138" s="21"/>
      <c r="J138" s="21"/>
      <c r="K138" s="21"/>
      <c r="L138" s="21"/>
      <c r="M138" s="21"/>
      <c r="N138" s="21"/>
      <c r="O138" s="21"/>
      <c r="P138" s="21"/>
      <c r="Q138" s="21"/>
      <c r="R138" s="21"/>
      <c r="S138" s="21"/>
      <c r="T138" s="21"/>
      <c r="V138" s="5"/>
    </row>
    <row r="139" spans="7:22" s="1" customFormat="1" x14ac:dyDescent="0.25">
      <c r="G139" s="21"/>
      <c r="H139" s="21"/>
      <c r="I139" s="21"/>
      <c r="J139" s="21"/>
      <c r="K139" s="21"/>
      <c r="L139" s="21"/>
      <c r="M139" s="21"/>
      <c r="N139" s="21"/>
      <c r="O139" s="21"/>
      <c r="P139" s="21"/>
      <c r="Q139" s="21"/>
      <c r="R139" s="21"/>
      <c r="S139" s="21"/>
      <c r="T139" s="21"/>
      <c r="V139" s="5"/>
    </row>
    <row r="140" spans="7:22" s="1" customFormat="1" x14ac:dyDescent="0.25">
      <c r="G140" s="21"/>
      <c r="H140" s="21"/>
      <c r="I140" s="21"/>
      <c r="J140" s="21"/>
      <c r="K140" s="21"/>
      <c r="L140" s="21"/>
      <c r="M140" s="21"/>
      <c r="N140" s="21"/>
      <c r="O140" s="21"/>
      <c r="P140" s="21"/>
      <c r="Q140" s="21"/>
      <c r="R140" s="21"/>
      <c r="S140" s="21"/>
      <c r="T140" s="21"/>
      <c r="V140" s="5"/>
    </row>
    <row r="141" spans="7:22" s="1" customFormat="1" x14ac:dyDescent="0.25">
      <c r="G141" s="21"/>
      <c r="H141" s="21"/>
      <c r="I141" s="21"/>
      <c r="J141" s="21"/>
      <c r="K141" s="21"/>
      <c r="L141" s="21"/>
      <c r="M141" s="21"/>
      <c r="N141" s="21"/>
      <c r="O141" s="21"/>
      <c r="P141" s="21"/>
      <c r="Q141" s="21"/>
      <c r="R141" s="21"/>
      <c r="S141" s="21"/>
      <c r="T141" s="21"/>
      <c r="V141" s="5"/>
    </row>
    <row r="142" spans="7:22" s="1" customFormat="1" x14ac:dyDescent="0.25">
      <c r="G142" s="21"/>
      <c r="H142" s="21"/>
      <c r="I142" s="21"/>
      <c r="J142" s="21"/>
      <c r="K142" s="21"/>
      <c r="L142" s="21"/>
      <c r="M142" s="21"/>
      <c r="N142" s="21"/>
      <c r="O142" s="21"/>
      <c r="P142" s="21"/>
      <c r="Q142" s="21"/>
      <c r="R142" s="21"/>
      <c r="S142" s="21"/>
      <c r="T142" s="21"/>
      <c r="V142" s="5"/>
    </row>
    <row r="143" spans="7:22" s="1" customFormat="1" x14ac:dyDescent="0.25">
      <c r="G143" s="21"/>
      <c r="H143" s="21"/>
      <c r="I143" s="21"/>
      <c r="J143" s="21"/>
      <c r="K143" s="21"/>
      <c r="L143" s="21"/>
      <c r="M143" s="21"/>
      <c r="N143" s="21"/>
      <c r="O143" s="21"/>
      <c r="P143" s="21"/>
      <c r="Q143" s="21"/>
      <c r="R143" s="21"/>
      <c r="S143" s="21"/>
      <c r="T143" s="21"/>
      <c r="V143" s="5"/>
    </row>
    <row r="144" spans="7:22" s="1" customFormat="1" x14ac:dyDescent="0.25">
      <c r="G144" s="21"/>
      <c r="H144" s="21"/>
      <c r="I144" s="21"/>
      <c r="J144" s="21"/>
      <c r="K144" s="21"/>
      <c r="L144" s="21"/>
      <c r="M144" s="21"/>
      <c r="N144" s="21"/>
      <c r="O144" s="21"/>
      <c r="P144" s="21"/>
      <c r="Q144" s="21"/>
      <c r="R144" s="21"/>
      <c r="S144" s="21"/>
      <c r="T144" s="21"/>
      <c r="V144" s="5"/>
    </row>
    <row r="145" spans="7:22" s="1" customFormat="1" x14ac:dyDescent="0.25">
      <c r="G145" s="21"/>
      <c r="H145" s="21"/>
      <c r="I145" s="21"/>
      <c r="J145" s="21"/>
      <c r="K145" s="21"/>
      <c r="L145" s="21"/>
      <c r="M145" s="21"/>
      <c r="N145" s="21"/>
      <c r="O145" s="21"/>
      <c r="P145" s="21"/>
      <c r="Q145" s="21"/>
      <c r="R145" s="21"/>
      <c r="S145" s="21"/>
      <c r="T145" s="21"/>
      <c r="V145" s="5"/>
    </row>
    <row r="146" spans="7:22" s="1" customFormat="1" x14ac:dyDescent="0.25">
      <c r="G146" s="21"/>
      <c r="H146" s="21"/>
      <c r="I146" s="21"/>
      <c r="J146" s="21"/>
      <c r="K146" s="21"/>
      <c r="L146" s="21"/>
      <c r="M146" s="21"/>
      <c r="N146" s="21"/>
      <c r="O146" s="21"/>
      <c r="P146" s="21"/>
      <c r="Q146" s="21"/>
      <c r="R146" s="21"/>
      <c r="S146" s="21"/>
      <c r="T146" s="21"/>
      <c r="V146" s="5"/>
    </row>
    <row r="147" spans="7:22" s="1" customFormat="1" x14ac:dyDescent="0.25">
      <c r="G147" s="21"/>
      <c r="H147" s="21"/>
      <c r="I147" s="21"/>
      <c r="J147" s="21"/>
      <c r="K147" s="21"/>
      <c r="L147" s="21"/>
      <c r="M147" s="21"/>
      <c r="N147" s="21"/>
      <c r="O147" s="21"/>
      <c r="P147" s="21"/>
      <c r="Q147" s="21"/>
      <c r="R147" s="21"/>
      <c r="S147" s="21"/>
      <c r="T147" s="21"/>
      <c r="V147" s="5"/>
    </row>
    <row r="148" spans="7:22" s="1" customFormat="1" x14ac:dyDescent="0.25">
      <c r="G148" s="21"/>
      <c r="H148" s="21"/>
      <c r="I148" s="21"/>
      <c r="J148" s="21"/>
      <c r="K148" s="21"/>
      <c r="L148" s="21"/>
      <c r="M148" s="21"/>
      <c r="N148" s="21"/>
      <c r="O148" s="21"/>
      <c r="P148" s="21"/>
      <c r="Q148" s="21"/>
      <c r="R148" s="21"/>
      <c r="S148" s="21"/>
      <c r="T148" s="21"/>
      <c r="V148" s="5"/>
    </row>
    <row r="149" spans="7:22" s="1" customFormat="1" x14ac:dyDescent="0.25">
      <c r="G149" s="21"/>
      <c r="H149" s="21"/>
      <c r="I149" s="21"/>
      <c r="J149" s="21"/>
      <c r="K149" s="21"/>
      <c r="L149" s="21"/>
      <c r="M149" s="21"/>
      <c r="N149" s="21"/>
      <c r="O149" s="21"/>
      <c r="P149" s="21"/>
      <c r="Q149" s="21"/>
      <c r="R149" s="21"/>
      <c r="S149" s="21"/>
      <c r="T149" s="21"/>
      <c r="V149" s="5"/>
    </row>
    <row r="150" spans="7:22" s="1" customFormat="1" x14ac:dyDescent="0.25">
      <c r="G150" s="21"/>
      <c r="H150" s="21"/>
      <c r="I150" s="21"/>
      <c r="J150" s="21"/>
      <c r="K150" s="21"/>
      <c r="L150" s="21"/>
      <c r="M150" s="21"/>
      <c r="N150" s="21"/>
      <c r="O150" s="21"/>
      <c r="P150" s="21"/>
      <c r="Q150" s="21"/>
      <c r="R150" s="21"/>
      <c r="S150" s="21"/>
      <c r="T150" s="21"/>
      <c r="V150" s="5"/>
    </row>
    <row r="151" spans="7:22" s="1" customFormat="1" x14ac:dyDescent="0.25">
      <c r="G151" s="21"/>
      <c r="H151" s="21"/>
      <c r="I151" s="21"/>
      <c r="J151" s="21"/>
      <c r="K151" s="21"/>
      <c r="L151" s="21"/>
      <c r="M151" s="21"/>
      <c r="N151" s="21"/>
      <c r="O151" s="21"/>
      <c r="P151" s="21"/>
      <c r="Q151" s="21"/>
      <c r="R151" s="21"/>
      <c r="S151" s="21"/>
      <c r="T151" s="21"/>
      <c r="V151" s="5"/>
    </row>
    <row r="152" spans="7:22" s="1" customFormat="1" x14ac:dyDescent="0.25">
      <c r="G152" s="21"/>
      <c r="H152" s="21"/>
      <c r="I152" s="21"/>
      <c r="J152" s="21"/>
      <c r="K152" s="21"/>
      <c r="L152" s="21"/>
      <c r="M152" s="21"/>
      <c r="N152" s="21"/>
      <c r="O152" s="21"/>
      <c r="P152" s="21"/>
      <c r="Q152" s="21"/>
      <c r="R152" s="21"/>
      <c r="S152" s="21"/>
      <c r="T152" s="21"/>
      <c r="V152" s="5"/>
    </row>
    <row r="153" spans="7:22" s="1" customFormat="1" x14ac:dyDescent="0.25">
      <c r="G153" s="21"/>
      <c r="H153" s="21"/>
      <c r="I153" s="21"/>
      <c r="J153" s="21"/>
      <c r="K153" s="21"/>
      <c r="L153" s="21"/>
      <c r="M153" s="21"/>
      <c r="N153" s="21"/>
      <c r="O153" s="21"/>
      <c r="P153" s="21"/>
      <c r="Q153" s="21"/>
      <c r="R153" s="21"/>
      <c r="S153" s="21"/>
      <c r="T153" s="21"/>
      <c r="V153" s="5"/>
    </row>
    <row r="154" spans="7:22" s="1" customFormat="1" x14ac:dyDescent="0.25">
      <c r="G154" s="21"/>
      <c r="H154" s="21"/>
      <c r="I154" s="21"/>
      <c r="J154" s="21"/>
      <c r="K154" s="21"/>
      <c r="L154" s="21"/>
      <c r="M154" s="21"/>
      <c r="N154" s="21"/>
      <c r="O154" s="21"/>
      <c r="P154" s="21"/>
      <c r="Q154" s="21"/>
      <c r="R154" s="21"/>
      <c r="S154" s="21"/>
      <c r="T154" s="21"/>
      <c r="V154" s="5"/>
    </row>
    <row r="155" spans="7:22" s="1" customFormat="1" x14ac:dyDescent="0.25">
      <c r="G155" s="21"/>
      <c r="H155" s="21"/>
      <c r="I155" s="21"/>
      <c r="J155" s="21"/>
      <c r="K155" s="21"/>
      <c r="L155" s="21"/>
      <c r="M155" s="21"/>
      <c r="N155" s="21"/>
      <c r="O155" s="21"/>
      <c r="P155" s="21"/>
      <c r="Q155" s="21"/>
      <c r="R155" s="21"/>
      <c r="S155" s="21"/>
      <c r="T155" s="21"/>
      <c r="V155" s="5"/>
    </row>
    <row r="156" spans="7:22" s="1" customFormat="1" x14ac:dyDescent="0.25">
      <c r="G156" s="21"/>
      <c r="H156" s="21"/>
      <c r="I156" s="21"/>
      <c r="J156" s="21"/>
      <c r="K156" s="21"/>
      <c r="L156" s="21"/>
      <c r="M156" s="21"/>
      <c r="N156" s="21"/>
      <c r="O156" s="21"/>
      <c r="P156" s="21"/>
      <c r="Q156" s="21"/>
      <c r="R156" s="21"/>
      <c r="S156" s="21"/>
      <c r="T156" s="21"/>
      <c r="V156" s="5"/>
    </row>
    <row r="157" spans="7:22" s="1" customFormat="1" x14ac:dyDescent="0.25">
      <c r="G157" s="21"/>
      <c r="H157" s="21"/>
      <c r="I157" s="21"/>
      <c r="J157" s="21"/>
      <c r="K157" s="21"/>
      <c r="L157" s="21"/>
      <c r="M157" s="21"/>
      <c r="N157" s="21"/>
      <c r="O157" s="21"/>
      <c r="P157" s="21"/>
      <c r="Q157" s="21"/>
      <c r="R157" s="21"/>
      <c r="S157" s="21"/>
      <c r="T157" s="21"/>
      <c r="V157" s="5"/>
    </row>
    <row r="158" spans="7:22" s="1" customFormat="1" x14ac:dyDescent="0.25">
      <c r="G158" s="21"/>
      <c r="H158" s="21"/>
      <c r="I158" s="21"/>
      <c r="J158" s="21"/>
      <c r="K158" s="21"/>
      <c r="L158" s="21"/>
      <c r="M158" s="21"/>
      <c r="N158" s="21"/>
      <c r="O158" s="21"/>
      <c r="P158" s="21"/>
      <c r="Q158" s="21"/>
      <c r="R158" s="21"/>
      <c r="S158" s="21"/>
      <c r="T158" s="21"/>
      <c r="V158" s="5"/>
    </row>
    <row r="159" spans="7:22" s="1" customFormat="1" x14ac:dyDescent="0.25">
      <c r="G159" s="21"/>
      <c r="H159" s="21"/>
      <c r="I159" s="21"/>
      <c r="J159" s="21"/>
      <c r="K159" s="21"/>
      <c r="L159" s="21"/>
      <c r="M159" s="21"/>
      <c r="N159" s="21"/>
      <c r="O159" s="21"/>
      <c r="P159" s="21"/>
      <c r="Q159" s="21"/>
      <c r="R159" s="21"/>
      <c r="S159" s="21"/>
      <c r="T159" s="21"/>
      <c r="V159" s="5"/>
    </row>
    <row r="160" spans="7:22" s="1" customFormat="1" x14ac:dyDescent="0.25">
      <c r="G160" s="21"/>
      <c r="H160" s="21"/>
      <c r="I160" s="21"/>
      <c r="J160" s="21"/>
      <c r="K160" s="21"/>
      <c r="L160" s="21"/>
      <c r="M160" s="21"/>
      <c r="N160" s="21"/>
      <c r="O160" s="21"/>
      <c r="P160" s="21"/>
      <c r="Q160" s="21"/>
      <c r="R160" s="21"/>
      <c r="S160" s="21"/>
      <c r="T160" s="21"/>
      <c r="V160" s="5"/>
    </row>
    <row r="161" spans="7:22" s="1" customFormat="1" x14ac:dyDescent="0.25">
      <c r="G161" s="21"/>
      <c r="H161" s="21"/>
      <c r="I161" s="21"/>
      <c r="J161" s="21"/>
      <c r="K161" s="21"/>
      <c r="L161" s="21"/>
      <c r="M161" s="21"/>
      <c r="N161" s="21"/>
      <c r="O161" s="21"/>
      <c r="P161" s="21"/>
      <c r="Q161" s="21"/>
      <c r="R161" s="21"/>
      <c r="S161" s="21"/>
      <c r="T161" s="21"/>
      <c r="V161" s="5"/>
    </row>
    <row r="162" spans="7:22" s="1" customFormat="1" x14ac:dyDescent="0.25">
      <c r="G162" s="21"/>
      <c r="H162" s="21"/>
      <c r="I162" s="21"/>
      <c r="J162" s="21"/>
      <c r="K162" s="21"/>
      <c r="L162" s="21"/>
      <c r="M162" s="21"/>
      <c r="N162" s="21"/>
      <c r="O162" s="21"/>
      <c r="P162" s="21"/>
      <c r="Q162" s="21"/>
      <c r="R162" s="21"/>
      <c r="S162" s="21"/>
      <c r="T162" s="21"/>
      <c r="V162" s="5"/>
    </row>
    <row r="163" spans="7:22" s="1" customFormat="1" x14ac:dyDescent="0.25">
      <c r="G163" s="21"/>
      <c r="H163" s="21"/>
      <c r="I163" s="21"/>
      <c r="J163" s="21"/>
      <c r="K163" s="21"/>
      <c r="L163" s="21"/>
      <c r="M163" s="21"/>
      <c r="N163" s="21"/>
      <c r="O163" s="21"/>
      <c r="P163" s="21"/>
      <c r="Q163" s="21"/>
      <c r="R163" s="21"/>
      <c r="S163" s="21"/>
      <c r="T163" s="21"/>
      <c r="V163" s="5"/>
    </row>
    <row r="164" spans="7:22" s="1" customFormat="1" x14ac:dyDescent="0.25">
      <c r="G164" s="21"/>
      <c r="H164" s="21"/>
      <c r="I164" s="21"/>
      <c r="J164" s="21"/>
      <c r="K164" s="21"/>
      <c r="L164" s="21"/>
      <c r="M164" s="21"/>
      <c r="N164" s="21"/>
      <c r="O164" s="21"/>
      <c r="P164" s="21"/>
      <c r="Q164" s="21"/>
      <c r="R164" s="21"/>
      <c r="S164" s="21"/>
      <c r="T164" s="21"/>
      <c r="V164" s="5"/>
    </row>
    <row r="165" spans="7:22" s="1" customFormat="1" x14ac:dyDescent="0.25">
      <c r="G165" s="21"/>
      <c r="H165" s="21"/>
      <c r="I165" s="21"/>
      <c r="J165" s="21"/>
      <c r="K165" s="21"/>
      <c r="L165" s="21"/>
      <c r="M165" s="21"/>
      <c r="N165" s="21"/>
      <c r="O165" s="21"/>
      <c r="P165" s="21"/>
      <c r="Q165" s="21"/>
      <c r="R165" s="21"/>
      <c r="S165" s="21"/>
      <c r="T165" s="21"/>
      <c r="V165" s="5"/>
    </row>
    <row r="166" spans="7:22" s="1" customFormat="1" x14ac:dyDescent="0.25">
      <c r="G166" s="21"/>
      <c r="H166" s="21"/>
      <c r="I166" s="21"/>
      <c r="J166" s="21"/>
      <c r="K166" s="21"/>
      <c r="L166" s="21"/>
      <c r="M166" s="21"/>
      <c r="N166" s="21"/>
      <c r="O166" s="21"/>
      <c r="P166" s="21"/>
      <c r="Q166" s="21"/>
      <c r="R166" s="21"/>
      <c r="S166" s="21"/>
      <c r="T166" s="21"/>
      <c r="V166" s="5"/>
    </row>
    <row r="167" spans="7:22" s="1" customFormat="1" x14ac:dyDescent="0.25">
      <c r="G167" s="21"/>
      <c r="H167" s="21"/>
      <c r="I167" s="21"/>
      <c r="J167" s="21"/>
      <c r="K167" s="21"/>
      <c r="L167" s="21"/>
      <c r="M167" s="21"/>
      <c r="N167" s="21"/>
      <c r="O167" s="21"/>
      <c r="P167" s="21"/>
      <c r="Q167" s="21"/>
      <c r="R167" s="21"/>
      <c r="S167" s="21"/>
      <c r="T167" s="21"/>
      <c r="V167" s="5"/>
    </row>
    <row r="168" spans="7:22" s="1" customFormat="1" x14ac:dyDescent="0.25">
      <c r="G168" s="21"/>
      <c r="H168" s="21"/>
      <c r="I168" s="21"/>
      <c r="J168" s="21"/>
      <c r="K168" s="21"/>
      <c r="L168" s="21"/>
      <c r="M168" s="21"/>
      <c r="N168" s="21"/>
      <c r="O168" s="21"/>
      <c r="P168" s="21"/>
      <c r="Q168" s="21"/>
      <c r="R168" s="21"/>
      <c r="S168" s="21"/>
      <c r="T168" s="21"/>
      <c r="V168" s="5"/>
    </row>
    <row r="169" spans="7:22" s="1" customFormat="1" x14ac:dyDescent="0.25">
      <c r="G169" s="21"/>
      <c r="H169" s="21"/>
      <c r="I169" s="21"/>
      <c r="J169" s="21"/>
      <c r="K169" s="21"/>
      <c r="L169" s="21"/>
      <c r="M169" s="21"/>
      <c r="N169" s="21"/>
      <c r="O169" s="21"/>
      <c r="P169" s="21"/>
      <c r="Q169" s="21"/>
      <c r="R169" s="21"/>
      <c r="S169" s="21"/>
      <c r="T169" s="21"/>
      <c r="V169" s="5"/>
    </row>
    <row r="170" spans="7:22" s="1" customFormat="1" x14ac:dyDescent="0.25">
      <c r="G170" s="21"/>
      <c r="H170" s="21"/>
      <c r="I170" s="21"/>
      <c r="J170" s="21"/>
      <c r="K170" s="21"/>
      <c r="L170" s="21"/>
      <c r="M170" s="21"/>
      <c r="N170" s="21"/>
      <c r="O170" s="21"/>
      <c r="P170" s="21"/>
      <c r="Q170" s="21"/>
      <c r="R170" s="21"/>
      <c r="S170" s="21"/>
      <c r="T170" s="21"/>
      <c r="V170" s="5"/>
    </row>
    <row r="171" spans="7:22" s="1" customFormat="1" x14ac:dyDescent="0.25">
      <c r="G171" s="21"/>
      <c r="H171" s="21"/>
      <c r="I171" s="21"/>
      <c r="J171" s="21"/>
      <c r="K171" s="21"/>
      <c r="L171" s="21"/>
      <c r="M171" s="21"/>
      <c r="N171" s="21"/>
      <c r="O171" s="21"/>
      <c r="P171" s="21"/>
      <c r="Q171" s="21"/>
      <c r="R171" s="21"/>
      <c r="S171" s="21"/>
      <c r="T171" s="21"/>
      <c r="V171" s="5"/>
    </row>
    <row r="172" spans="7:22" s="1" customFormat="1" x14ac:dyDescent="0.25">
      <c r="G172" s="21"/>
      <c r="H172" s="21"/>
      <c r="I172" s="21"/>
      <c r="J172" s="21"/>
      <c r="K172" s="21"/>
      <c r="L172" s="21"/>
      <c r="M172" s="21"/>
      <c r="N172" s="21"/>
      <c r="O172" s="21"/>
      <c r="P172" s="21"/>
      <c r="Q172" s="21"/>
      <c r="R172" s="21"/>
      <c r="S172" s="21"/>
      <c r="T172" s="21"/>
      <c r="V172" s="5"/>
    </row>
    <row r="173" spans="7:22" s="1" customFormat="1" x14ac:dyDescent="0.25">
      <c r="G173" s="21"/>
      <c r="H173" s="21"/>
      <c r="I173" s="21"/>
      <c r="J173" s="21"/>
      <c r="K173" s="21"/>
      <c r="L173" s="21"/>
      <c r="M173" s="21"/>
      <c r="N173" s="21"/>
      <c r="O173" s="21"/>
      <c r="P173" s="21"/>
      <c r="Q173" s="21"/>
      <c r="R173" s="21"/>
      <c r="S173" s="21"/>
      <c r="T173" s="21"/>
      <c r="V173" s="5"/>
    </row>
    <row r="174" spans="7:22" s="1" customFormat="1" x14ac:dyDescent="0.25">
      <c r="G174" s="21"/>
      <c r="H174" s="21"/>
      <c r="I174" s="21"/>
      <c r="J174" s="21"/>
      <c r="K174" s="21"/>
      <c r="L174" s="21"/>
      <c r="M174" s="21"/>
      <c r="N174" s="21"/>
      <c r="O174" s="21"/>
      <c r="P174" s="21"/>
      <c r="Q174" s="21"/>
      <c r="R174" s="21"/>
      <c r="S174" s="21"/>
      <c r="T174" s="21"/>
      <c r="V174" s="5"/>
    </row>
    <row r="175" spans="7:22" s="1" customFormat="1" x14ac:dyDescent="0.25">
      <c r="G175" s="21"/>
      <c r="H175" s="21"/>
      <c r="I175" s="21"/>
      <c r="J175" s="21"/>
      <c r="K175" s="21"/>
      <c r="L175" s="21"/>
      <c r="M175" s="21"/>
      <c r="N175" s="21"/>
      <c r="O175" s="21"/>
      <c r="P175" s="21"/>
      <c r="Q175" s="21"/>
      <c r="R175" s="21"/>
      <c r="S175" s="21"/>
      <c r="T175" s="21"/>
      <c r="V175" s="5"/>
    </row>
    <row r="176" spans="7:22" s="1" customFormat="1" x14ac:dyDescent="0.25">
      <c r="G176" s="21"/>
      <c r="H176" s="21"/>
      <c r="I176" s="21"/>
      <c r="J176" s="21"/>
      <c r="K176" s="21"/>
      <c r="L176" s="21"/>
      <c r="M176" s="21"/>
      <c r="N176" s="21"/>
      <c r="O176" s="21"/>
      <c r="P176" s="21"/>
      <c r="Q176" s="21"/>
      <c r="R176" s="21"/>
      <c r="S176" s="21"/>
      <c r="T176" s="21"/>
      <c r="V176" s="5"/>
    </row>
    <row r="177" spans="7:22" s="1" customFormat="1" x14ac:dyDescent="0.25">
      <c r="G177" s="21"/>
      <c r="H177" s="21"/>
      <c r="I177" s="21"/>
      <c r="J177" s="21"/>
      <c r="K177" s="21"/>
      <c r="L177" s="21"/>
      <c r="M177" s="21"/>
      <c r="N177" s="21"/>
      <c r="O177" s="21"/>
      <c r="P177" s="21"/>
      <c r="Q177" s="21"/>
      <c r="R177" s="21"/>
      <c r="S177" s="21"/>
      <c r="T177" s="21"/>
      <c r="V177" s="5"/>
    </row>
    <row r="178" spans="7:22" s="1" customFormat="1" x14ac:dyDescent="0.25">
      <c r="G178" s="21"/>
      <c r="H178" s="21"/>
      <c r="I178" s="21"/>
      <c r="J178" s="21"/>
      <c r="K178" s="21"/>
      <c r="L178" s="21"/>
      <c r="M178" s="21"/>
      <c r="N178" s="21"/>
      <c r="O178" s="21"/>
      <c r="P178" s="21"/>
      <c r="Q178" s="21"/>
      <c r="R178" s="21"/>
      <c r="S178" s="21"/>
      <c r="T178" s="21"/>
      <c r="V178" s="5"/>
    </row>
    <row r="179" spans="7:22" s="1" customFormat="1" x14ac:dyDescent="0.25">
      <c r="G179" s="21"/>
      <c r="H179" s="21"/>
      <c r="I179" s="21"/>
      <c r="J179" s="21"/>
      <c r="K179" s="21"/>
      <c r="L179" s="21"/>
      <c r="M179" s="21"/>
      <c r="N179" s="21"/>
      <c r="O179" s="21"/>
      <c r="P179" s="21"/>
      <c r="Q179" s="21"/>
      <c r="R179" s="21"/>
      <c r="S179" s="21"/>
      <c r="T179" s="21"/>
      <c r="V179" s="5"/>
    </row>
    <row r="180" spans="7:22" s="1" customFormat="1" x14ac:dyDescent="0.25">
      <c r="G180" s="21"/>
      <c r="H180" s="21"/>
      <c r="I180" s="21"/>
      <c r="J180" s="21"/>
      <c r="K180" s="21"/>
      <c r="L180" s="21"/>
      <c r="M180" s="21"/>
      <c r="N180" s="21"/>
      <c r="O180" s="21"/>
      <c r="P180" s="21"/>
      <c r="Q180" s="21"/>
      <c r="R180" s="21"/>
      <c r="S180" s="21"/>
      <c r="T180" s="21"/>
      <c r="V180" s="5"/>
    </row>
    <row r="181" spans="7:22" s="1" customFormat="1" x14ac:dyDescent="0.25">
      <c r="G181" s="21"/>
      <c r="H181" s="21"/>
      <c r="I181" s="21"/>
      <c r="J181" s="21"/>
      <c r="K181" s="21"/>
      <c r="L181" s="21"/>
      <c r="M181" s="21"/>
      <c r="N181" s="21"/>
      <c r="O181" s="21"/>
      <c r="P181" s="21"/>
      <c r="Q181" s="21"/>
      <c r="R181" s="21"/>
      <c r="S181" s="21"/>
      <c r="T181" s="21"/>
      <c r="V181" s="5"/>
    </row>
    <row r="182" spans="7:22" s="1" customFormat="1" x14ac:dyDescent="0.25">
      <c r="G182" s="21"/>
      <c r="H182" s="21"/>
      <c r="I182" s="21"/>
      <c r="J182" s="21"/>
      <c r="K182" s="21"/>
      <c r="L182" s="21"/>
      <c r="M182" s="21"/>
      <c r="N182" s="21"/>
      <c r="O182" s="21"/>
      <c r="P182" s="21"/>
      <c r="Q182" s="21"/>
      <c r="R182" s="21"/>
      <c r="S182" s="21"/>
      <c r="T182" s="21"/>
      <c r="V182" s="5"/>
    </row>
    <row r="183" spans="7:22" s="1" customFormat="1" x14ac:dyDescent="0.25">
      <c r="G183" s="21"/>
      <c r="H183" s="21"/>
      <c r="I183" s="21"/>
      <c r="J183" s="21"/>
      <c r="K183" s="21"/>
      <c r="L183" s="21"/>
      <c r="M183" s="21"/>
      <c r="N183" s="21"/>
      <c r="O183" s="21"/>
      <c r="P183" s="21"/>
      <c r="Q183" s="21"/>
      <c r="R183" s="21"/>
      <c r="S183" s="21"/>
      <c r="T183" s="21"/>
      <c r="V183" s="5"/>
    </row>
    <row r="184" spans="7:22" s="1" customFormat="1" x14ac:dyDescent="0.25">
      <c r="G184" s="21"/>
      <c r="H184" s="21"/>
      <c r="I184" s="21"/>
      <c r="J184" s="21"/>
      <c r="K184" s="21"/>
      <c r="L184" s="21"/>
      <c r="M184" s="21"/>
      <c r="N184" s="21"/>
      <c r="O184" s="21"/>
      <c r="P184" s="21"/>
      <c r="Q184" s="21"/>
      <c r="R184" s="21"/>
      <c r="S184" s="21"/>
      <c r="T184" s="21"/>
      <c r="V184" s="5"/>
    </row>
    <row r="185" spans="7:22" s="1" customFormat="1" x14ac:dyDescent="0.25">
      <c r="G185" s="21"/>
      <c r="H185" s="21"/>
      <c r="I185" s="21"/>
      <c r="J185" s="21"/>
      <c r="K185" s="21"/>
      <c r="L185" s="21"/>
      <c r="M185" s="21"/>
      <c r="N185" s="21"/>
      <c r="O185" s="21"/>
      <c r="P185" s="21"/>
      <c r="Q185" s="21"/>
      <c r="R185" s="21"/>
      <c r="S185" s="21"/>
      <c r="T185" s="21"/>
      <c r="V185" s="5"/>
    </row>
    <row r="186" spans="7:22" s="1" customFormat="1" x14ac:dyDescent="0.25">
      <c r="G186" s="21"/>
      <c r="H186" s="21"/>
      <c r="I186" s="21"/>
      <c r="J186" s="21"/>
      <c r="K186" s="21"/>
      <c r="L186" s="21"/>
      <c r="M186" s="21"/>
      <c r="N186" s="21"/>
      <c r="O186" s="21"/>
      <c r="P186" s="21"/>
      <c r="Q186" s="21"/>
      <c r="R186" s="21"/>
      <c r="S186" s="21"/>
      <c r="T186" s="21"/>
      <c r="V186" s="5"/>
    </row>
    <row r="187" spans="7:22" s="1" customFormat="1" x14ac:dyDescent="0.25">
      <c r="G187" s="21"/>
      <c r="H187" s="21"/>
      <c r="I187" s="21"/>
      <c r="J187" s="21"/>
      <c r="K187" s="21"/>
      <c r="L187" s="21"/>
      <c r="M187" s="21"/>
      <c r="N187" s="21"/>
      <c r="O187" s="21"/>
      <c r="P187" s="21"/>
      <c r="Q187" s="21"/>
      <c r="R187" s="21"/>
      <c r="S187" s="21"/>
      <c r="T187" s="21"/>
      <c r="V187" s="5"/>
    </row>
    <row r="188" spans="7:22" s="1" customFormat="1" x14ac:dyDescent="0.25">
      <c r="G188" s="21"/>
      <c r="H188" s="21"/>
      <c r="I188" s="21"/>
      <c r="J188" s="21"/>
      <c r="K188" s="21"/>
      <c r="L188" s="21"/>
      <c r="M188" s="21"/>
      <c r="N188" s="21"/>
      <c r="O188" s="21"/>
      <c r="P188" s="21"/>
      <c r="Q188" s="21"/>
      <c r="R188" s="21"/>
      <c r="S188" s="21"/>
      <c r="T188" s="21"/>
      <c r="V188" s="5"/>
    </row>
    <row r="189" spans="7:22" s="1" customFormat="1" x14ac:dyDescent="0.25">
      <c r="G189" s="21"/>
      <c r="H189" s="21"/>
      <c r="I189" s="21"/>
      <c r="J189" s="21"/>
      <c r="K189" s="21"/>
      <c r="L189" s="21"/>
      <c r="M189" s="21"/>
      <c r="N189" s="21"/>
      <c r="O189" s="21"/>
      <c r="P189" s="21"/>
      <c r="Q189" s="21"/>
      <c r="R189" s="21"/>
      <c r="S189" s="21"/>
      <c r="T189" s="21"/>
      <c r="V189" s="5"/>
    </row>
    <row r="190" spans="7:22" s="1" customFormat="1" x14ac:dyDescent="0.25">
      <c r="G190" s="21"/>
      <c r="H190" s="21"/>
      <c r="I190" s="21"/>
      <c r="J190" s="21"/>
      <c r="K190" s="21"/>
      <c r="L190" s="21"/>
      <c r="M190" s="21"/>
      <c r="N190" s="21"/>
      <c r="O190" s="21"/>
      <c r="P190" s="21"/>
      <c r="Q190" s="21"/>
      <c r="R190" s="21"/>
      <c r="S190" s="21"/>
      <c r="T190" s="21"/>
      <c r="V190" s="5"/>
    </row>
    <row r="191" spans="7:22" s="1" customFormat="1" x14ac:dyDescent="0.25">
      <c r="G191" s="21"/>
      <c r="H191" s="21"/>
      <c r="I191" s="21"/>
      <c r="J191" s="21"/>
      <c r="K191" s="21"/>
      <c r="L191" s="21"/>
      <c r="M191" s="21"/>
      <c r="N191" s="21"/>
      <c r="O191" s="21"/>
      <c r="P191" s="21"/>
      <c r="Q191" s="21"/>
      <c r="R191" s="21"/>
      <c r="S191" s="21"/>
      <c r="T191" s="21"/>
      <c r="V191" s="5"/>
    </row>
    <row r="192" spans="7:22" s="1" customFormat="1" x14ac:dyDescent="0.25">
      <c r="G192" s="21"/>
      <c r="H192" s="21"/>
      <c r="I192" s="21"/>
      <c r="J192" s="21"/>
      <c r="K192" s="21"/>
      <c r="L192" s="21"/>
      <c r="M192" s="21"/>
      <c r="N192" s="21"/>
      <c r="O192" s="21"/>
      <c r="P192" s="21"/>
      <c r="Q192" s="21"/>
      <c r="R192" s="21"/>
      <c r="S192" s="21"/>
      <c r="T192" s="21"/>
      <c r="V192" s="5"/>
    </row>
    <row r="193" spans="7:22" s="1" customFormat="1" x14ac:dyDescent="0.25">
      <c r="G193" s="21"/>
      <c r="H193" s="21"/>
      <c r="I193" s="21"/>
      <c r="J193" s="21"/>
      <c r="K193" s="21"/>
      <c r="L193" s="21"/>
      <c r="M193" s="21"/>
      <c r="N193" s="21"/>
      <c r="O193" s="21"/>
      <c r="P193" s="21"/>
      <c r="Q193" s="21"/>
      <c r="R193" s="21"/>
      <c r="S193" s="21"/>
      <c r="T193" s="21"/>
      <c r="V193" s="5"/>
    </row>
    <row r="194" spans="7:22" s="1" customFormat="1" x14ac:dyDescent="0.25">
      <c r="G194" s="21"/>
      <c r="H194" s="21"/>
      <c r="I194" s="21"/>
      <c r="J194" s="21"/>
      <c r="K194" s="21"/>
      <c r="L194" s="21"/>
      <c r="M194" s="21"/>
      <c r="N194" s="21"/>
      <c r="O194" s="21"/>
      <c r="P194" s="21"/>
      <c r="Q194" s="21"/>
      <c r="R194" s="21"/>
      <c r="S194" s="21"/>
      <c r="T194" s="21"/>
      <c r="V194" s="5"/>
    </row>
    <row r="195" spans="7:22" s="1" customFormat="1" x14ac:dyDescent="0.25">
      <c r="G195" s="21"/>
      <c r="H195" s="21"/>
      <c r="I195" s="21"/>
      <c r="J195" s="21"/>
      <c r="K195" s="21"/>
      <c r="L195" s="21"/>
      <c r="M195" s="21"/>
      <c r="N195" s="21"/>
      <c r="O195" s="21"/>
      <c r="P195" s="21"/>
      <c r="Q195" s="21"/>
      <c r="R195" s="21"/>
      <c r="S195" s="21"/>
      <c r="T195" s="21"/>
      <c r="V195" s="5"/>
    </row>
    <row r="196" spans="7:22" s="1" customFormat="1" x14ac:dyDescent="0.25">
      <c r="G196" s="21"/>
      <c r="H196" s="21"/>
      <c r="I196" s="21"/>
      <c r="J196" s="21"/>
      <c r="K196" s="21"/>
      <c r="L196" s="21"/>
      <c r="M196" s="21"/>
      <c r="N196" s="21"/>
      <c r="O196" s="21"/>
      <c r="P196" s="21"/>
      <c r="Q196" s="21"/>
      <c r="R196" s="21"/>
      <c r="S196" s="21"/>
      <c r="T196" s="21"/>
      <c r="V196" s="5"/>
    </row>
    <row r="197" spans="7:22" s="1" customFormat="1" x14ac:dyDescent="0.25">
      <c r="G197" s="21"/>
      <c r="H197" s="21"/>
      <c r="I197" s="21"/>
      <c r="J197" s="21"/>
      <c r="K197" s="21"/>
      <c r="L197" s="21"/>
      <c r="M197" s="21"/>
      <c r="N197" s="21"/>
      <c r="O197" s="21"/>
      <c r="P197" s="21"/>
      <c r="Q197" s="21"/>
      <c r="R197" s="21"/>
      <c r="S197" s="21"/>
      <c r="T197" s="21"/>
      <c r="V197" s="5"/>
    </row>
    <row r="198" spans="7:22" s="1" customFormat="1" x14ac:dyDescent="0.25">
      <c r="G198" s="21"/>
      <c r="H198" s="21"/>
      <c r="I198" s="21"/>
      <c r="J198" s="21"/>
      <c r="K198" s="21"/>
      <c r="L198" s="21"/>
      <c r="M198" s="21"/>
      <c r="N198" s="21"/>
      <c r="O198" s="21"/>
      <c r="P198" s="21"/>
      <c r="Q198" s="21"/>
      <c r="R198" s="21"/>
      <c r="S198" s="21"/>
      <c r="T198" s="21"/>
      <c r="V198" s="5"/>
    </row>
    <row r="199" spans="7:22" s="1" customFormat="1" x14ac:dyDescent="0.25">
      <c r="G199" s="21"/>
      <c r="H199" s="21"/>
      <c r="I199" s="21"/>
      <c r="J199" s="21"/>
      <c r="K199" s="21"/>
      <c r="L199" s="21"/>
      <c r="M199" s="21"/>
      <c r="N199" s="21"/>
      <c r="O199" s="21"/>
      <c r="P199" s="21"/>
      <c r="Q199" s="21"/>
      <c r="R199" s="21"/>
      <c r="S199" s="21"/>
      <c r="T199" s="21"/>
      <c r="V199" s="5"/>
    </row>
    <row r="200" spans="7:22" s="1" customFormat="1" x14ac:dyDescent="0.25">
      <c r="G200" s="21"/>
      <c r="H200" s="21"/>
      <c r="I200" s="21"/>
      <c r="J200" s="21"/>
      <c r="K200" s="21"/>
      <c r="L200" s="21"/>
      <c r="M200" s="21"/>
      <c r="N200" s="21"/>
      <c r="O200" s="21"/>
      <c r="P200" s="21"/>
      <c r="Q200" s="21"/>
      <c r="R200" s="21"/>
      <c r="S200" s="21"/>
      <c r="T200" s="21"/>
      <c r="V200" s="5"/>
    </row>
    <row r="201" spans="7:22" s="1" customFormat="1" x14ac:dyDescent="0.25">
      <c r="G201" s="21"/>
      <c r="H201" s="21"/>
      <c r="I201" s="21"/>
      <c r="J201" s="21"/>
      <c r="K201" s="21"/>
      <c r="L201" s="21"/>
      <c r="M201" s="21"/>
      <c r="N201" s="21"/>
      <c r="O201" s="21"/>
      <c r="P201" s="21"/>
      <c r="Q201" s="21"/>
      <c r="R201" s="21"/>
      <c r="S201" s="21"/>
      <c r="T201" s="21"/>
      <c r="V201" s="5"/>
    </row>
    <row r="202" spans="7:22" s="1" customFormat="1" x14ac:dyDescent="0.25">
      <c r="G202" s="21"/>
      <c r="H202" s="21"/>
      <c r="I202" s="21"/>
      <c r="J202" s="21"/>
      <c r="K202" s="21"/>
      <c r="L202" s="21"/>
      <c r="M202" s="21"/>
      <c r="N202" s="21"/>
      <c r="O202" s="21"/>
      <c r="P202" s="21"/>
      <c r="Q202" s="21"/>
      <c r="R202" s="21"/>
      <c r="S202" s="21"/>
      <c r="T202" s="21"/>
      <c r="V202" s="5"/>
    </row>
    <row r="203" spans="7:22" s="1" customFormat="1" x14ac:dyDescent="0.25">
      <c r="G203" s="21"/>
      <c r="H203" s="21"/>
      <c r="I203" s="21"/>
      <c r="J203" s="21"/>
      <c r="K203" s="21"/>
      <c r="L203" s="21"/>
      <c r="M203" s="21"/>
      <c r="N203" s="21"/>
      <c r="O203" s="21"/>
      <c r="P203" s="21"/>
      <c r="Q203" s="21"/>
      <c r="R203" s="21"/>
      <c r="S203" s="21"/>
      <c r="T203" s="21"/>
      <c r="V203" s="5"/>
    </row>
    <row r="204" spans="7:22" s="1" customFormat="1" x14ac:dyDescent="0.25">
      <c r="G204" s="21"/>
      <c r="H204" s="21"/>
      <c r="I204" s="21"/>
      <c r="J204" s="21"/>
      <c r="K204" s="21"/>
      <c r="L204" s="21"/>
      <c r="M204" s="21"/>
      <c r="N204" s="21"/>
      <c r="O204" s="21"/>
      <c r="P204" s="21"/>
      <c r="Q204" s="21"/>
      <c r="R204" s="21"/>
      <c r="S204" s="21"/>
      <c r="T204" s="21"/>
      <c r="V204" s="5"/>
    </row>
    <row r="205" spans="7:22" s="1" customFormat="1" x14ac:dyDescent="0.25">
      <c r="G205" s="21"/>
      <c r="H205" s="21"/>
      <c r="I205" s="21"/>
      <c r="J205" s="21"/>
      <c r="K205" s="21"/>
      <c r="L205" s="21"/>
      <c r="M205" s="21"/>
      <c r="N205" s="21"/>
      <c r="O205" s="21"/>
      <c r="P205" s="21"/>
      <c r="Q205" s="21"/>
      <c r="R205" s="21"/>
      <c r="S205" s="21"/>
      <c r="T205" s="21"/>
      <c r="V205" s="5"/>
    </row>
    <row r="206" spans="7:22" s="1" customFormat="1" x14ac:dyDescent="0.25">
      <c r="G206" s="21"/>
      <c r="H206" s="21"/>
      <c r="I206" s="21"/>
      <c r="J206" s="21"/>
      <c r="K206" s="21"/>
      <c r="L206" s="21"/>
      <c r="M206" s="21"/>
      <c r="N206" s="21"/>
      <c r="O206" s="21"/>
      <c r="P206" s="21"/>
      <c r="Q206" s="21"/>
      <c r="R206" s="21"/>
      <c r="S206" s="21"/>
      <c r="T206" s="21"/>
      <c r="V206" s="5"/>
    </row>
    <row r="207" spans="7:22" s="1" customFormat="1" x14ac:dyDescent="0.25">
      <c r="G207" s="21"/>
      <c r="H207" s="21"/>
      <c r="I207" s="21"/>
      <c r="J207" s="21"/>
      <c r="K207" s="21"/>
      <c r="L207" s="21"/>
      <c r="M207" s="21"/>
      <c r="N207" s="21"/>
      <c r="O207" s="21"/>
      <c r="P207" s="21"/>
      <c r="Q207" s="21"/>
      <c r="R207" s="21"/>
      <c r="S207" s="21"/>
      <c r="T207" s="21"/>
      <c r="V207" s="5"/>
    </row>
    <row r="208" spans="7:22" s="1" customFormat="1" x14ac:dyDescent="0.25">
      <c r="G208" s="21"/>
      <c r="H208" s="21"/>
      <c r="I208" s="21"/>
      <c r="J208" s="21"/>
      <c r="K208" s="21"/>
      <c r="L208" s="21"/>
      <c r="M208" s="21"/>
      <c r="N208" s="21"/>
      <c r="O208" s="21"/>
      <c r="P208" s="21"/>
      <c r="Q208" s="21"/>
      <c r="R208" s="21"/>
      <c r="S208" s="21"/>
      <c r="T208" s="21"/>
      <c r="V208" s="5"/>
    </row>
    <row r="209" spans="7:22" s="1" customFormat="1" x14ac:dyDescent="0.25">
      <c r="G209" s="21"/>
      <c r="H209" s="21"/>
      <c r="I209" s="21"/>
      <c r="J209" s="21"/>
      <c r="K209" s="21"/>
      <c r="L209" s="21"/>
      <c r="M209" s="21"/>
      <c r="N209" s="21"/>
      <c r="O209" s="21"/>
      <c r="P209" s="21"/>
      <c r="Q209" s="21"/>
      <c r="R209" s="21"/>
      <c r="S209" s="21"/>
      <c r="T209" s="21"/>
      <c r="V209" s="5"/>
    </row>
    <row r="210" spans="7:22" s="1" customFormat="1" x14ac:dyDescent="0.25">
      <c r="G210" s="21"/>
      <c r="H210" s="21"/>
      <c r="I210" s="21"/>
      <c r="J210" s="21"/>
      <c r="K210" s="21"/>
      <c r="L210" s="21"/>
      <c r="M210" s="21"/>
      <c r="N210" s="21"/>
      <c r="O210" s="21"/>
      <c r="P210" s="21"/>
      <c r="Q210" s="21"/>
      <c r="R210" s="21"/>
      <c r="S210" s="21"/>
      <c r="T210" s="21"/>
      <c r="V210" s="5"/>
    </row>
    <row r="211" spans="7:22" s="1" customFormat="1" x14ac:dyDescent="0.25">
      <c r="G211" s="21"/>
      <c r="H211" s="21"/>
      <c r="I211" s="21"/>
      <c r="J211" s="21"/>
      <c r="K211" s="21"/>
      <c r="L211" s="21"/>
      <c r="M211" s="21"/>
      <c r="N211" s="21"/>
      <c r="O211" s="21"/>
      <c r="P211" s="21"/>
      <c r="Q211" s="21"/>
      <c r="R211" s="21"/>
      <c r="S211" s="21"/>
      <c r="T211" s="21"/>
      <c r="V211" s="5"/>
    </row>
    <row r="212" spans="7:22" s="1" customFormat="1" x14ac:dyDescent="0.25">
      <c r="G212" s="21"/>
      <c r="H212" s="21"/>
      <c r="I212" s="21"/>
      <c r="J212" s="21"/>
      <c r="K212" s="21"/>
      <c r="L212" s="21"/>
      <c r="M212" s="21"/>
      <c r="N212" s="21"/>
      <c r="O212" s="21"/>
      <c r="P212" s="21"/>
      <c r="Q212" s="21"/>
      <c r="R212" s="21"/>
      <c r="S212" s="21"/>
      <c r="T212" s="21"/>
      <c r="V212" s="5"/>
    </row>
    <row r="213" spans="7:22" s="1" customFormat="1" x14ac:dyDescent="0.25">
      <c r="G213" s="21"/>
      <c r="H213" s="21"/>
      <c r="I213" s="21"/>
      <c r="J213" s="21"/>
      <c r="K213" s="21"/>
      <c r="L213" s="21"/>
      <c r="M213" s="21"/>
      <c r="N213" s="21"/>
      <c r="O213" s="21"/>
      <c r="P213" s="21"/>
      <c r="Q213" s="21"/>
      <c r="R213" s="21"/>
      <c r="S213" s="21"/>
      <c r="T213" s="21"/>
      <c r="V213" s="5"/>
    </row>
    <row r="214" spans="7:22" s="1" customFormat="1" x14ac:dyDescent="0.25">
      <c r="G214" s="21"/>
      <c r="H214" s="21"/>
      <c r="I214" s="21"/>
      <c r="J214" s="21"/>
      <c r="K214" s="21"/>
      <c r="L214" s="21"/>
      <c r="M214" s="21"/>
      <c r="N214" s="21"/>
      <c r="O214" s="21"/>
      <c r="P214" s="21"/>
      <c r="Q214" s="21"/>
      <c r="R214" s="21"/>
      <c r="S214" s="21"/>
      <c r="T214" s="21"/>
      <c r="V214" s="5"/>
    </row>
    <row r="215" spans="7:22" s="1" customFormat="1" x14ac:dyDescent="0.25">
      <c r="G215" s="21"/>
      <c r="H215" s="21"/>
      <c r="I215" s="21"/>
      <c r="J215" s="21"/>
      <c r="K215" s="21"/>
      <c r="L215" s="21"/>
      <c r="M215" s="21"/>
      <c r="N215" s="21"/>
      <c r="O215" s="21"/>
      <c r="P215" s="21"/>
      <c r="Q215" s="21"/>
      <c r="R215" s="21"/>
      <c r="S215" s="21"/>
      <c r="T215" s="21"/>
      <c r="V215" s="5"/>
    </row>
    <row r="216" spans="7:22" s="1" customFormat="1" x14ac:dyDescent="0.25">
      <c r="G216" s="21"/>
      <c r="H216" s="21"/>
      <c r="I216" s="21"/>
      <c r="J216" s="21"/>
      <c r="K216" s="21"/>
      <c r="L216" s="21"/>
      <c r="M216" s="21"/>
      <c r="N216" s="21"/>
      <c r="O216" s="21"/>
      <c r="P216" s="21"/>
      <c r="Q216" s="21"/>
      <c r="R216" s="21"/>
      <c r="S216" s="21"/>
      <c r="T216" s="21"/>
      <c r="V216" s="5"/>
    </row>
    <row r="217" spans="7:22" s="1" customFormat="1" x14ac:dyDescent="0.25">
      <c r="G217" s="21"/>
      <c r="H217" s="21"/>
      <c r="I217" s="21"/>
      <c r="J217" s="21"/>
      <c r="K217" s="21"/>
      <c r="L217" s="21"/>
      <c r="M217" s="21"/>
      <c r="N217" s="21"/>
      <c r="O217" s="21"/>
      <c r="P217" s="21"/>
      <c r="Q217" s="21"/>
      <c r="R217" s="21"/>
      <c r="S217" s="21"/>
      <c r="T217" s="21"/>
      <c r="V217" s="5"/>
    </row>
    <row r="218" spans="7:22" s="1" customFormat="1" x14ac:dyDescent="0.25">
      <c r="G218" s="21"/>
      <c r="H218" s="21"/>
      <c r="I218" s="21"/>
      <c r="J218" s="21"/>
      <c r="K218" s="21"/>
      <c r="L218" s="21"/>
      <c r="M218" s="21"/>
      <c r="N218" s="21"/>
      <c r="O218" s="21"/>
      <c r="P218" s="21"/>
      <c r="Q218" s="21"/>
      <c r="R218" s="21"/>
      <c r="S218" s="21"/>
      <c r="T218" s="21"/>
      <c r="V218" s="5"/>
    </row>
    <row r="219" spans="7:22" s="1" customFormat="1" x14ac:dyDescent="0.25">
      <c r="G219" s="21"/>
      <c r="H219" s="21"/>
      <c r="I219" s="21"/>
      <c r="J219" s="21"/>
      <c r="K219" s="21"/>
      <c r="L219" s="21"/>
      <c r="M219" s="21"/>
      <c r="N219" s="21"/>
      <c r="O219" s="21"/>
      <c r="P219" s="21"/>
      <c r="Q219" s="21"/>
      <c r="R219" s="21"/>
      <c r="S219" s="21"/>
      <c r="T219" s="21"/>
      <c r="V219" s="5"/>
    </row>
    <row r="220" spans="7:22" s="1" customFormat="1" x14ac:dyDescent="0.25">
      <c r="G220" s="21"/>
      <c r="H220" s="21"/>
      <c r="I220" s="21"/>
      <c r="J220" s="21"/>
      <c r="K220" s="21"/>
      <c r="L220" s="21"/>
      <c r="M220" s="21"/>
      <c r="N220" s="21"/>
      <c r="O220" s="21"/>
      <c r="P220" s="21"/>
      <c r="Q220" s="21"/>
      <c r="R220" s="21"/>
      <c r="S220" s="21"/>
      <c r="T220" s="21"/>
      <c r="V220" s="5"/>
    </row>
    <row r="221" spans="7:22" s="1" customFormat="1" x14ac:dyDescent="0.25">
      <c r="G221" s="21"/>
      <c r="H221" s="21"/>
      <c r="I221" s="21"/>
      <c r="J221" s="21"/>
      <c r="K221" s="21"/>
      <c r="L221" s="21"/>
      <c r="M221" s="21"/>
      <c r="N221" s="21"/>
      <c r="O221" s="21"/>
      <c r="P221" s="21"/>
      <c r="Q221" s="21"/>
      <c r="R221" s="21"/>
      <c r="S221" s="21"/>
      <c r="T221" s="21"/>
      <c r="V221" s="5"/>
    </row>
    <row r="222" spans="7:22" s="1" customFormat="1" x14ac:dyDescent="0.25">
      <c r="G222" s="21"/>
      <c r="H222" s="21"/>
      <c r="I222" s="21"/>
      <c r="J222" s="21"/>
      <c r="K222" s="21"/>
      <c r="L222" s="21"/>
      <c r="M222" s="21"/>
      <c r="N222" s="21"/>
      <c r="O222" s="21"/>
      <c r="P222" s="21"/>
      <c r="Q222" s="21"/>
      <c r="R222" s="21"/>
      <c r="S222" s="21"/>
      <c r="T222" s="21"/>
      <c r="V222" s="5"/>
    </row>
    <row r="223" spans="7:22" s="1" customFormat="1" x14ac:dyDescent="0.25">
      <c r="G223" s="21"/>
      <c r="H223" s="21"/>
      <c r="I223" s="21"/>
      <c r="J223" s="21"/>
      <c r="K223" s="21"/>
      <c r="L223" s="21"/>
      <c r="M223" s="21"/>
      <c r="N223" s="21"/>
      <c r="O223" s="21"/>
      <c r="P223" s="21"/>
      <c r="Q223" s="21"/>
      <c r="R223" s="21"/>
      <c r="S223" s="21"/>
      <c r="T223" s="21"/>
      <c r="V223" s="5"/>
    </row>
    <row r="224" spans="7:22" s="1" customFormat="1" x14ac:dyDescent="0.25">
      <c r="G224" s="21"/>
      <c r="H224" s="21"/>
      <c r="I224" s="21"/>
      <c r="J224" s="21"/>
      <c r="K224" s="21"/>
      <c r="L224" s="21"/>
      <c r="M224" s="21"/>
      <c r="N224" s="21"/>
      <c r="O224" s="21"/>
      <c r="P224" s="21"/>
      <c r="Q224" s="21"/>
      <c r="R224" s="21"/>
      <c r="S224" s="21"/>
      <c r="T224" s="21"/>
      <c r="V224" s="5"/>
    </row>
    <row r="225" spans="7:22" s="1" customFormat="1" x14ac:dyDescent="0.25">
      <c r="G225" s="21"/>
      <c r="H225" s="21"/>
      <c r="I225" s="21"/>
      <c r="J225" s="21"/>
      <c r="K225" s="21"/>
      <c r="L225" s="21"/>
      <c r="M225" s="21"/>
      <c r="N225" s="21"/>
      <c r="O225" s="21"/>
      <c r="P225" s="21"/>
      <c r="Q225" s="21"/>
      <c r="R225" s="21"/>
      <c r="S225" s="21"/>
      <c r="T225" s="21"/>
      <c r="V225" s="5"/>
    </row>
    <row r="226" spans="7:22" s="1" customFormat="1" x14ac:dyDescent="0.25">
      <c r="G226" s="21"/>
      <c r="H226" s="21"/>
      <c r="I226" s="21"/>
      <c r="J226" s="21"/>
      <c r="K226" s="21"/>
      <c r="L226" s="21"/>
      <c r="M226" s="21"/>
      <c r="N226" s="21"/>
      <c r="O226" s="21"/>
      <c r="P226" s="21"/>
      <c r="Q226" s="21"/>
      <c r="R226" s="21"/>
      <c r="S226" s="21"/>
      <c r="T226" s="21"/>
      <c r="V226" s="5"/>
    </row>
    <row r="227" spans="7:22" s="1" customFormat="1" x14ac:dyDescent="0.25">
      <c r="G227" s="21"/>
      <c r="H227" s="21"/>
      <c r="I227" s="21"/>
      <c r="J227" s="21"/>
      <c r="K227" s="21"/>
      <c r="L227" s="21"/>
      <c r="M227" s="21"/>
      <c r="N227" s="21"/>
      <c r="O227" s="21"/>
      <c r="P227" s="21"/>
      <c r="Q227" s="21"/>
      <c r="R227" s="21"/>
      <c r="S227" s="21"/>
      <c r="T227" s="21"/>
      <c r="V227" s="5"/>
    </row>
    <row r="228" spans="7:22" s="1" customFormat="1" x14ac:dyDescent="0.25">
      <c r="G228" s="21"/>
      <c r="H228" s="21"/>
      <c r="I228" s="21"/>
      <c r="J228" s="21"/>
      <c r="K228" s="21"/>
      <c r="L228" s="21"/>
      <c r="M228" s="21"/>
      <c r="N228" s="21"/>
      <c r="O228" s="21"/>
      <c r="P228" s="21"/>
      <c r="Q228" s="21"/>
      <c r="R228" s="21"/>
      <c r="S228" s="21"/>
      <c r="T228" s="21"/>
      <c r="V228" s="5"/>
    </row>
    <row r="229" spans="7:22" s="1" customFormat="1" x14ac:dyDescent="0.25">
      <c r="G229" s="21"/>
      <c r="H229" s="21"/>
      <c r="I229" s="21"/>
      <c r="J229" s="21"/>
      <c r="K229" s="21"/>
      <c r="L229" s="21"/>
      <c r="M229" s="21"/>
      <c r="N229" s="21"/>
      <c r="O229" s="21"/>
      <c r="P229" s="21"/>
      <c r="Q229" s="21"/>
      <c r="R229" s="21"/>
      <c r="S229" s="21"/>
      <c r="T229" s="21"/>
      <c r="V229" s="5"/>
    </row>
    <row r="230" spans="7:22" s="1" customFormat="1" x14ac:dyDescent="0.25">
      <c r="G230" s="21"/>
      <c r="H230" s="21"/>
      <c r="I230" s="21"/>
      <c r="J230" s="21"/>
      <c r="K230" s="21"/>
      <c r="L230" s="21"/>
      <c r="M230" s="21"/>
      <c r="N230" s="21"/>
      <c r="O230" s="21"/>
      <c r="P230" s="21"/>
      <c r="Q230" s="21"/>
      <c r="R230" s="21"/>
      <c r="S230" s="21"/>
      <c r="T230" s="21"/>
      <c r="V230" s="5"/>
    </row>
    <row r="231" spans="7:22" s="1" customFormat="1" x14ac:dyDescent="0.25">
      <c r="G231" s="21"/>
      <c r="H231" s="21"/>
      <c r="I231" s="21"/>
      <c r="J231" s="21"/>
      <c r="K231" s="21"/>
      <c r="L231" s="21"/>
      <c r="M231" s="21"/>
      <c r="N231" s="21"/>
      <c r="O231" s="21"/>
      <c r="P231" s="21"/>
      <c r="Q231" s="21"/>
      <c r="R231" s="21"/>
      <c r="S231" s="21"/>
      <c r="T231" s="21"/>
      <c r="V231" s="5"/>
    </row>
    <row r="232" spans="7:22" s="1" customFormat="1" x14ac:dyDescent="0.25">
      <c r="G232" s="21"/>
      <c r="H232" s="21"/>
      <c r="I232" s="21"/>
      <c r="J232" s="21"/>
      <c r="K232" s="21"/>
      <c r="L232" s="21"/>
      <c r="M232" s="21"/>
      <c r="N232" s="21"/>
      <c r="O232" s="21"/>
      <c r="P232" s="21"/>
      <c r="Q232" s="21"/>
      <c r="R232" s="21"/>
      <c r="S232" s="21"/>
      <c r="T232" s="21"/>
      <c r="V232" s="5"/>
    </row>
    <row r="233" spans="7:22" s="1" customFormat="1" x14ac:dyDescent="0.25">
      <c r="G233" s="21"/>
      <c r="H233" s="21"/>
      <c r="I233" s="21"/>
      <c r="J233" s="21"/>
      <c r="K233" s="21"/>
      <c r="L233" s="21"/>
      <c r="M233" s="21"/>
      <c r="N233" s="21"/>
      <c r="O233" s="21"/>
      <c r="P233" s="21"/>
      <c r="Q233" s="21"/>
      <c r="R233" s="21"/>
      <c r="S233" s="21"/>
      <c r="T233" s="21"/>
      <c r="V233" s="5"/>
    </row>
    <row r="234" spans="7:22" s="1" customFormat="1" x14ac:dyDescent="0.25">
      <c r="G234" s="21"/>
      <c r="H234" s="21"/>
      <c r="I234" s="21"/>
      <c r="J234" s="21"/>
      <c r="K234" s="21"/>
      <c r="L234" s="21"/>
      <c r="M234" s="21"/>
      <c r="N234" s="21"/>
      <c r="O234" s="21"/>
      <c r="P234" s="21"/>
      <c r="Q234" s="21"/>
      <c r="R234" s="21"/>
      <c r="S234" s="21"/>
      <c r="T234" s="21"/>
      <c r="V234" s="5"/>
    </row>
    <row r="235" spans="7:22" s="1" customFormat="1" x14ac:dyDescent="0.25">
      <c r="G235" s="21"/>
      <c r="H235" s="21"/>
      <c r="I235" s="21"/>
      <c r="J235" s="21"/>
      <c r="K235" s="21"/>
      <c r="L235" s="21"/>
      <c r="M235" s="21"/>
      <c r="N235" s="21"/>
      <c r="O235" s="21"/>
      <c r="P235" s="21"/>
      <c r="Q235" s="21"/>
      <c r="R235" s="21"/>
      <c r="S235" s="21"/>
      <c r="T235" s="21"/>
      <c r="V235" s="5"/>
    </row>
    <row r="236" spans="7:22" s="1" customFormat="1" x14ac:dyDescent="0.25">
      <c r="G236" s="21"/>
      <c r="H236" s="21"/>
      <c r="I236" s="21"/>
      <c r="J236" s="21"/>
      <c r="K236" s="21"/>
      <c r="L236" s="21"/>
      <c r="M236" s="21"/>
      <c r="N236" s="21"/>
      <c r="O236" s="21"/>
      <c r="P236" s="21"/>
      <c r="Q236" s="21"/>
      <c r="R236" s="21"/>
      <c r="S236" s="21"/>
      <c r="T236" s="21"/>
      <c r="V236" s="5"/>
    </row>
    <row r="237" spans="7:22" s="1" customFormat="1" x14ac:dyDescent="0.25">
      <c r="G237" s="21"/>
      <c r="H237" s="21"/>
      <c r="I237" s="21"/>
      <c r="J237" s="21"/>
      <c r="K237" s="21"/>
      <c r="L237" s="21"/>
      <c r="M237" s="21"/>
      <c r="N237" s="21"/>
      <c r="O237" s="21"/>
      <c r="P237" s="21"/>
      <c r="Q237" s="21"/>
      <c r="R237" s="21"/>
      <c r="S237" s="21"/>
      <c r="T237" s="21"/>
      <c r="V237" s="5"/>
    </row>
    <row r="238" spans="7:22" s="1" customFormat="1" x14ac:dyDescent="0.25">
      <c r="G238" s="21"/>
      <c r="H238" s="21"/>
      <c r="I238" s="21"/>
      <c r="J238" s="21"/>
      <c r="K238" s="21"/>
      <c r="L238" s="21"/>
      <c r="M238" s="21"/>
      <c r="N238" s="21"/>
      <c r="O238" s="21"/>
      <c r="P238" s="21"/>
      <c r="Q238" s="21"/>
      <c r="R238" s="21"/>
      <c r="S238" s="21"/>
      <c r="T238" s="21"/>
      <c r="V238" s="5"/>
    </row>
    <row r="239" spans="7:22" s="1" customFormat="1" x14ac:dyDescent="0.25">
      <c r="G239" s="21"/>
      <c r="H239" s="21"/>
      <c r="I239" s="21"/>
      <c r="J239" s="21"/>
      <c r="K239" s="21"/>
      <c r="L239" s="21"/>
      <c r="M239" s="21"/>
      <c r="N239" s="21"/>
      <c r="O239" s="21"/>
      <c r="P239" s="21"/>
      <c r="Q239" s="21"/>
      <c r="R239" s="21"/>
      <c r="S239" s="21"/>
      <c r="T239" s="21"/>
      <c r="V239" s="5"/>
    </row>
    <row r="240" spans="7:22" s="1" customFormat="1" x14ac:dyDescent="0.25">
      <c r="G240" s="21"/>
      <c r="H240" s="21"/>
      <c r="I240" s="21"/>
      <c r="J240" s="21"/>
      <c r="K240" s="21"/>
      <c r="L240" s="21"/>
      <c r="M240" s="21"/>
      <c r="N240" s="21"/>
      <c r="O240" s="21"/>
      <c r="P240" s="21"/>
      <c r="Q240" s="21"/>
      <c r="R240" s="21"/>
      <c r="S240" s="21"/>
      <c r="T240" s="21"/>
      <c r="V240" s="5"/>
    </row>
    <row r="241" spans="7:22" s="1" customFormat="1" x14ac:dyDescent="0.25">
      <c r="G241" s="21"/>
      <c r="H241" s="21"/>
      <c r="I241" s="21"/>
      <c r="J241" s="21"/>
      <c r="K241" s="21"/>
      <c r="L241" s="21"/>
      <c r="M241" s="21"/>
      <c r="N241" s="21"/>
      <c r="O241" s="21"/>
      <c r="P241" s="21"/>
      <c r="Q241" s="21"/>
      <c r="R241" s="21"/>
      <c r="S241" s="21"/>
      <c r="T241" s="21"/>
      <c r="V241" s="5"/>
    </row>
    <row r="242" spans="7:22" s="1" customFormat="1" x14ac:dyDescent="0.25">
      <c r="G242" s="21"/>
      <c r="H242" s="21"/>
      <c r="I242" s="21"/>
      <c r="J242" s="21"/>
      <c r="K242" s="21"/>
      <c r="L242" s="21"/>
      <c r="M242" s="21"/>
      <c r="N242" s="21"/>
      <c r="O242" s="21"/>
      <c r="P242" s="21"/>
      <c r="Q242" s="21"/>
      <c r="R242" s="21"/>
      <c r="S242" s="21"/>
      <c r="T242" s="21"/>
      <c r="V242" s="5"/>
    </row>
    <row r="243" spans="7:22" s="1" customFormat="1" x14ac:dyDescent="0.25">
      <c r="G243" s="21"/>
      <c r="H243" s="21"/>
      <c r="I243" s="21"/>
      <c r="J243" s="21"/>
      <c r="K243" s="21"/>
      <c r="L243" s="21"/>
      <c r="M243" s="21"/>
      <c r="N243" s="21"/>
      <c r="O243" s="21"/>
      <c r="P243" s="21"/>
      <c r="Q243" s="21"/>
      <c r="R243" s="21"/>
      <c r="S243" s="21"/>
      <c r="T243" s="21"/>
      <c r="V243" s="5"/>
    </row>
    <row r="244" spans="7:22" s="1" customFormat="1" x14ac:dyDescent="0.25">
      <c r="G244" s="21"/>
      <c r="H244" s="21"/>
      <c r="I244" s="21"/>
      <c r="J244" s="21"/>
      <c r="K244" s="21"/>
      <c r="L244" s="21"/>
      <c r="M244" s="21"/>
      <c r="N244" s="21"/>
      <c r="O244" s="21"/>
      <c r="P244" s="21"/>
      <c r="Q244" s="21"/>
      <c r="R244" s="21"/>
      <c r="S244" s="21"/>
      <c r="T244" s="21"/>
      <c r="V244" s="5"/>
    </row>
    <row r="245" spans="7:22" s="1" customFormat="1" x14ac:dyDescent="0.25">
      <c r="G245" s="21"/>
      <c r="H245" s="21"/>
      <c r="I245" s="21"/>
      <c r="J245" s="21"/>
      <c r="K245" s="21"/>
      <c r="L245" s="21"/>
      <c r="M245" s="21"/>
      <c r="N245" s="21"/>
      <c r="O245" s="21"/>
      <c r="P245" s="21"/>
      <c r="Q245" s="21"/>
      <c r="R245" s="21"/>
      <c r="S245" s="21"/>
      <c r="T245" s="21"/>
      <c r="V245" s="5"/>
    </row>
    <row r="246" spans="7:22" s="1" customFormat="1" x14ac:dyDescent="0.25">
      <c r="G246" s="21"/>
      <c r="H246" s="21"/>
      <c r="I246" s="21"/>
      <c r="J246" s="21"/>
      <c r="K246" s="21"/>
      <c r="L246" s="21"/>
      <c r="M246" s="21"/>
      <c r="N246" s="21"/>
      <c r="O246" s="21"/>
      <c r="P246" s="21"/>
      <c r="Q246" s="21"/>
      <c r="R246" s="21"/>
      <c r="S246" s="21"/>
      <c r="T246" s="21"/>
      <c r="V246" s="5"/>
    </row>
    <row r="247" spans="7:22" s="1" customFormat="1" x14ac:dyDescent="0.25">
      <c r="G247" s="21"/>
      <c r="H247" s="21"/>
      <c r="I247" s="21"/>
      <c r="J247" s="21"/>
      <c r="K247" s="21"/>
      <c r="L247" s="21"/>
      <c r="M247" s="21"/>
      <c r="N247" s="21"/>
      <c r="O247" s="21"/>
      <c r="P247" s="21"/>
      <c r="Q247" s="21"/>
      <c r="R247" s="21"/>
      <c r="S247" s="21"/>
      <c r="T247" s="21"/>
      <c r="V247" s="5"/>
    </row>
    <row r="248" spans="7:22" s="1" customFormat="1" x14ac:dyDescent="0.25">
      <c r="G248" s="21"/>
      <c r="H248" s="21"/>
      <c r="I248" s="21"/>
      <c r="J248" s="21"/>
      <c r="K248" s="21"/>
      <c r="L248" s="21"/>
      <c r="M248" s="21"/>
      <c r="N248" s="21"/>
      <c r="O248" s="21"/>
      <c r="P248" s="21"/>
      <c r="Q248" s="21"/>
      <c r="R248" s="21"/>
      <c r="S248" s="21"/>
      <c r="T248" s="21"/>
      <c r="V248" s="5"/>
    </row>
    <row r="249" spans="7:22" s="1" customFormat="1" x14ac:dyDescent="0.25">
      <c r="G249" s="21"/>
      <c r="H249" s="21"/>
      <c r="I249" s="21"/>
      <c r="J249" s="21"/>
      <c r="K249" s="21"/>
      <c r="L249" s="21"/>
      <c r="M249" s="21"/>
      <c r="N249" s="21"/>
      <c r="O249" s="21"/>
      <c r="P249" s="21"/>
      <c r="Q249" s="21"/>
      <c r="R249" s="21"/>
      <c r="S249" s="21"/>
      <c r="T249" s="21"/>
      <c r="V249" s="5"/>
    </row>
    <row r="250" spans="7:22" s="1" customFormat="1" x14ac:dyDescent="0.25">
      <c r="G250" s="21"/>
      <c r="H250" s="21"/>
      <c r="I250" s="21"/>
      <c r="J250" s="21"/>
      <c r="K250" s="21"/>
      <c r="L250" s="21"/>
      <c r="M250" s="21"/>
      <c r="N250" s="21"/>
      <c r="O250" s="21"/>
      <c r="P250" s="21"/>
      <c r="Q250" s="21"/>
      <c r="R250" s="21"/>
      <c r="S250" s="21"/>
      <c r="T250" s="21"/>
      <c r="V250" s="5"/>
    </row>
    <row r="251" spans="7:22" s="1" customFormat="1" x14ac:dyDescent="0.25">
      <c r="G251" s="21"/>
      <c r="H251" s="21"/>
      <c r="I251" s="21"/>
      <c r="J251" s="21"/>
      <c r="K251" s="21"/>
      <c r="L251" s="21"/>
      <c r="M251" s="21"/>
      <c r="N251" s="21"/>
      <c r="O251" s="21"/>
      <c r="P251" s="21"/>
      <c r="Q251" s="21"/>
      <c r="R251" s="21"/>
      <c r="S251" s="21"/>
      <c r="T251" s="21"/>
      <c r="V251" s="5"/>
    </row>
    <row r="252" spans="7:22" s="1" customFormat="1" x14ac:dyDescent="0.25">
      <c r="G252" s="21"/>
      <c r="H252" s="21"/>
      <c r="I252" s="21"/>
      <c r="J252" s="21"/>
      <c r="K252" s="21"/>
      <c r="L252" s="21"/>
      <c r="M252" s="21"/>
      <c r="N252" s="21"/>
      <c r="O252" s="21"/>
      <c r="P252" s="21"/>
      <c r="Q252" s="21"/>
      <c r="R252" s="21"/>
      <c r="S252" s="21"/>
      <c r="T252" s="21"/>
      <c r="V252" s="5"/>
    </row>
    <row r="253" spans="7:22" s="1" customFormat="1" x14ac:dyDescent="0.25">
      <c r="G253" s="21"/>
      <c r="H253" s="21"/>
      <c r="I253" s="21"/>
      <c r="J253" s="21"/>
      <c r="K253" s="21"/>
      <c r="L253" s="21"/>
      <c r="M253" s="21"/>
      <c r="N253" s="21"/>
      <c r="O253" s="21"/>
      <c r="P253" s="21"/>
      <c r="Q253" s="21"/>
      <c r="R253" s="21"/>
      <c r="S253" s="21"/>
      <c r="T253" s="21"/>
      <c r="V253" s="5"/>
    </row>
    <row r="254" spans="7:22" s="1" customFormat="1" x14ac:dyDescent="0.25">
      <c r="G254" s="21"/>
      <c r="H254" s="21"/>
      <c r="I254" s="21"/>
      <c r="J254" s="21"/>
      <c r="K254" s="21"/>
      <c r="L254" s="21"/>
      <c r="M254" s="21"/>
      <c r="N254" s="21"/>
      <c r="O254" s="21"/>
      <c r="P254" s="21"/>
      <c r="Q254" s="21"/>
      <c r="R254" s="21"/>
      <c r="S254" s="21"/>
      <c r="T254" s="21"/>
      <c r="V254" s="5"/>
    </row>
    <row r="255" spans="7:22" s="1" customFormat="1" x14ac:dyDescent="0.25">
      <c r="G255" s="21"/>
      <c r="H255" s="21"/>
      <c r="I255" s="21"/>
      <c r="J255" s="21"/>
      <c r="K255" s="21"/>
      <c r="L255" s="21"/>
      <c r="M255" s="21"/>
      <c r="N255" s="21"/>
      <c r="O255" s="21"/>
      <c r="P255" s="21"/>
      <c r="Q255" s="21"/>
      <c r="R255" s="21"/>
      <c r="S255" s="21"/>
      <c r="T255" s="21"/>
      <c r="V255" s="5"/>
    </row>
    <row r="256" spans="7:22" s="1" customFormat="1" x14ac:dyDescent="0.25">
      <c r="G256" s="21"/>
      <c r="H256" s="21"/>
      <c r="I256" s="21"/>
      <c r="J256" s="21"/>
      <c r="K256" s="21"/>
      <c r="L256" s="21"/>
      <c r="M256" s="21"/>
      <c r="N256" s="21"/>
      <c r="O256" s="21"/>
      <c r="P256" s="21"/>
      <c r="Q256" s="21"/>
      <c r="R256" s="21"/>
      <c r="S256" s="21"/>
      <c r="T256" s="21"/>
      <c r="V256" s="5"/>
    </row>
    <row r="257" spans="7:22" s="1" customFormat="1" x14ac:dyDescent="0.25">
      <c r="G257" s="21"/>
      <c r="H257" s="21"/>
      <c r="I257" s="21"/>
      <c r="J257" s="21"/>
      <c r="K257" s="21"/>
      <c r="L257" s="21"/>
      <c r="M257" s="21"/>
      <c r="N257" s="21"/>
      <c r="O257" s="21"/>
      <c r="P257" s="21"/>
      <c r="Q257" s="21"/>
      <c r="R257" s="21"/>
      <c r="S257" s="21"/>
      <c r="T257" s="21"/>
      <c r="V257" s="5"/>
    </row>
    <row r="258" spans="7:22" s="1" customFormat="1" x14ac:dyDescent="0.25">
      <c r="G258" s="21"/>
      <c r="H258" s="21"/>
      <c r="I258" s="21"/>
      <c r="J258" s="21"/>
      <c r="K258" s="21"/>
      <c r="L258" s="21"/>
      <c r="M258" s="21"/>
      <c r="N258" s="21"/>
      <c r="O258" s="21"/>
      <c r="P258" s="21"/>
      <c r="Q258" s="21"/>
      <c r="R258" s="21"/>
      <c r="S258" s="21"/>
      <c r="T258" s="21"/>
      <c r="V258" s="5"/>
    </row>
    <row r="259" spans="7:22" s="1" customFormat="1" x14ac:dyDescent="0.25">
      <c r="G259" s="21"/>
      <c r="H259" s="21"/>
      <c r="I259" s="21"/>
      <c r="J259" s="21"/>
      <c r="K259" s="21"/>
      <c r="L259" s="21"/>
      <c r="M259" s="21"/>
      <c r="N259" s="21"/>
      <c r="O259" s="21"/>
      <c r="P259" s="21"/>
      <c r="Q259" s="21"/>
      <c r="R259" s="21"/>
      <c r="S259" s="21"/>
      <c r="T259" s="21"/>
      <c r="V259" s="5"/>
    </row>
    <row r="260" spans="7:22" s="1" customFormat="1" x14ac:dyDescent="0.25">
      <c r="G260" s="21"/>
      <c r="H260" s="21"/>
      <c r="I260" s="21"/>
      <c r="J260" s="21"/>
      <c r="K260" s="21"/>
      <c r="L260" s="21"/>
      <c r="M260" s="21"/>
      <c r="N260" s="21"/>
      <c r="O260" s="21"/>
      <c r="P260" s="21"/>
      <c r="Q260" s="21"/>
      <c r="R260" s="21"/>
      <c r="S260" s="21"/>
      <c r="T260" s="21"/>
      <c r="V260" s="5"/>
    </row>
    <row r="261" spans="7:22" s="1" customFormat="1" x14ac:dyDescent="0.25">
      <c r="G261" s="21"/>
      <c r="H261" s="21"/>
      <c r="I261" s="21"/>
      <c r="J261" s="21"/>
      <c r="K261" s="21"/>
      <c r="L261" s="21"/>
      <c r="M261" s="21"/>
      <c r="N261" s="21"/>
      <c r="O261" s="21"/>
      <c r="P261" s="21"/>
      <c r="Q261" s="21"/>
      <c r="R261" s="21"/>
      <c r="S261" s="21"/>
      <c r="T261" s="21"/>
      <c r="V261" s="5"/>
    </row>
    <row r="262" spans="7:22" s="1" customFormat="1" x14ac:dyDescent="0.25">
      <c r="G262" s="21"/>
      <c r="H262" s="21"/>
      <c r="I262" s="21"/>
      <c r="J262" s="21"/>
      <c r="K262" s="21"/>
      <c r="L262" s="21"/>
      <c r="M262" s="21"/>
      <c r="N262" s="21"/>
      <c r="O262" s="21"/>
      <c r="P262" s="21"/>
      <c r="Q262" s="21"/>
      <c r="R262" s="21"/>
      <c r="S262" s="21"/>
      <c r="T262" s="21"/>
      <c r="V262" s="5"/>
    </row>
    <row r="263" spans="7:22" s="1" customFormat="1" x14ac:dyDescent="0.25">
      <c r="G263" s="21"/>
      <c r="H263" s="21"/>
      <c r="I263" s="21"/>
      <c r="J263" s="21"/>
      <c r="K263" s="21"/>
      <c r="L263" s="21"/>
      <c r="M263" s="21"/>
      <c r="N263" s="21"/>
      <c r="O263" s="21"/>
      <c r="P263" s="21"/>
      <c r="Q263" s="21"/>
      <c r="R263" s="21"/>
      <c r="S263" s="21"/>
      <c r="T263" s="21"/>
      <c r="V263" s="5"/>
    </row>
    <row r="264" spans="7:22" s="1" customFormat="1" x14ac:dyDescent="0.25">
      <c r="G264" s="21"/>
      <c r="H264" s="21"/>
      <c r="I264" s="21"/>
      <c r="J264" s="21"/>
      <c r="K264" s="21"/>
      <c r="L264" s="21"/>
      <c r="M264" s="21"/>
      <c r="N264" s="21"/>
      <c r="O264" s="21"/>
      <c r="P264" s="21"/>
      <c r="Q264" s="21"/>
      <c r="R264" s="21"/>
      <c r="S264" s="21"/>
      <c r="T264" s="21"/>
      <c r="V264" s="5"/>
    </row>
    <row r="265" spans="7:22" s="1" customFormat="1" x14ac:dyDescent="0.25">
      <c r="G265" s="21"/>
      <c r="H265" s="21"/>
      <c r="I265" s="21"/>
      <c r="J265" s="21"/>
      <c r="K265" s="21"/>
      <c r="L265" s="21"/>
      <c r="M265" s="21"/>
      <c r="N265" s="21"/>
      <c r="O265" s="21"/>
      <c r="P265" s="21"/>
      <c r="Q265" s="21"/>
      <c r="R265" s="21"/>
      <c r="S265" s="21"/>
      <c r="T265" s="21"/>
      <c r="V265" s="5"/>
    </row>
    <row r="266" spans="7:22" s="1" customFormat="1" x14ac:dyDescent="0.25">
      <c r="G266" s="21"/>
      <c r="H266" s="21"/>
      <c r="I266" s="21"/>
      <c r="J266" s="21"/>
      <c r="K266" s="21"/>
      <c r="L266" s="21"/>
      <c r="M266" s="21"/>
      <c r="N266" s="21"/>
      <c r="O266" s="21"/>
      <c r="P266" s="21"/>
      <c r="Q266" s="21"/>
      <c r="R266" s="21"/>
      <c r="S266" s="21"/>
      <c r="T266" s="21"/>
      <c r="V266" s="5"/>
    </row>
    <row r="267" spans="7:22" s="1" customFormat="1" x14ac:dyDescent="0.25">
      <c r="G267" s="21"/>
      <c r="H267" s="21"/>
      <c r="I267" s="21"/>
      <c r="J267" s="21"/>
      <c r="K267" s="21"/>
      <c r="L267" s="21"/>
      <c r="M267" s="21"/>
      <c r="N267" s="21"/>
      <c r="O267" s="21"/>
      <c r="P267" s="21"/>
      <c r="Q267" s="21"/>
      <c r="R267" s="21"/>
      <c r="S267" s="21"/>
      <c r="T267" s="21"/>
      <c r="V267" s="5"/>
    </row>
    <row r="268" spans="7:22" s="1" customFormat="1" x14ac:dyDescent="0.25">
      <c r="G268" s="21"/>
      <c r="H268" s="21"/>
      <c r="I268" s="21"/>
      <c r="J268" s="21"/>
      <c r="K268" s="21"/>
      <c r="L268" s="21"/>
      <c r="M268" s="21"/>
      <c r="N268" s="21"/>
      <c r="O268" s="21"/>
      <c r="P268" s="21"/>
      <c r="Q268" s="21"/>
      <c r="R268" s="21"/>
      <c r="S268" s="21"/>
      <c r="T268" s="21"/>
      <c r="V268" s="5"/>
    </row>
    <row r="269" spans="7:22" s="1" customFormat="1" x14ac:dyDescent="0.25">
      <c r="G269" s="21"/>
      <c r="H269" s="21"/>
      <c r="I269" s="21"/>
      <c r="J269" s="21"/>
      <c r="K269" s="21"/>
      <c r="L269" s="21"/>
      <c r="M269" s="21"/>
      <c r="N269" s="21"/>
      <c r="O269" s="21"/>
      <c r="P269" s="21"/>
      <c r="Q269" s="21"/>
      <c r="R269" s="21"/>
      <c r="S269" s="21"/>
      <c r="T269" s="21"/>
      <c r="V269" s="5"/>
    </row>
    <row r="270" spans="7:22" s="1" customFormat="1" x14ac:dyDescent="0.25">
      <c r="G270" s="21"/>
      <c r="H270" s="21"/>
      <c r="I270" s="21"/>
      <c r="J270" s="21"/>
      <c r="K270" s="21"/>
      <c r="L270" s="21"/>
      <c r="M270" s="21"/>
      <c r="N270" s="21"/>
      <c r="O270" s="21"/>
      <c r="P270" s="21"/>
      <c r="Q270" s="21"/>
      <c r="R270" s="21"/>
      <c r="S270" s="21"/>
      <c r="T270" s="21"/>
      <c r="V270" s="5"/>
    </row>
    <row r="271" spans="7:22" s="1" customFormat="1" x14ac:dyDescent="0.25">
      <c r="G271" s="21"/>
      <c r="H271" s="21"/>
      <c r="I271" s="21"/>
      <c r="J271" s="21"/>
      <c r="K271" s="21"/>
      <c r="L271" s="21"/>
      <c r="M271" s="21"/>
      <c r="N271" s="21"/>
      <c r="O271" s="21"/>
      <c r="P271" s="21"/>
      <c r="Q271" s="21"/>
      <c r="R271" s="21"/>
      <c r="S271" s="21"/>
      <c r="T271" s="21"/>
      <c r="V271" s="5"/>
    </row>
    <row r="272" spans="7:22" s="1" customFormat="1" x14ac:dyDescent="0.25">
      <c r="G272" s="21"/>
      <c r="H272" s="21"/>
      <c r="I272" s="21"/>
      <c r="J272" s="21"/>
      <c r="K272" s="21"/>
      <c r="L272" s="21"/>
      <c r="M272" s="21"/>
      <c r="N272" s="21"/>
      <c r="O272" s="21"/>
      <c r="P272" s="21"/>
      <c r="Q272" s="21"/>
      <c r="R272" s="21"/>
      <c r="S272" s="21"/>
      <c r="T272" s="21"/>
      <c r="V272" s="5"/>
    </row>
    <row r="273" spans="7:22" s="1" customFormat="1" x14ac:dyDescent="0.25">
      <c r="G273" s="21"/>
      <c r="H273" s="21"/>
      <c r="I273" s="21"/>
      <c r="J273" s="21"/>
      <c r="K273" s="21"/>
      <c r="L273" s="21"/>
      <c r="M273" s="21"/>
      <c r="N273" s="21"/>
      <c r="O273" s="21"/>
      <c r="P273" s="21"/>
      <c r="Q273" s="21"/>
      <c r="R273" s="21"/>
      <c r="S273" s="21"/>
      <c r="T273" s="21"/>
      <c r="V273" s="5"/>
    </row>
  </sheetData>
  <autoFilter ref="A9:V9" xr:uid="{00000000-0009-0000-0000-00000E000000}">
    <sortState ref="A10:V119">
      <sortCondition ref="G9"/>
    </sortState>
  </autoFilter>
  <sortState ref="A10:V119">
    <sortCondition ref="G10:G119"/>
    <sortCondition ref="C10:C119"/>
  </sortState>
  <mergeCells count="16">
    <mergeCell ref="G5:G7"/>
    <mergeCell ref="E7:E8"/>
    <mergeCell ref="F7:F8"/>
    <mergeCell ref="A5:A8"/>
    <mergeCell ref="B5:B8"/>
    <mergeCell ref="C5:C8"/>
    <mergeCell ref="D5:D8"/>
    <mergeCell ref="E5:F6"/>
    <mergeCell ref="H5:J6"/>
    <mergeCell ref="K5:T5"/>
    <mergeCell ref="U5:V5"/>
    <mergeCell ref="K6:L6"/>
    <mergeCell ref="M6:N6"/>
    <mergeCell ref="O6:T6"/>
    <mergeCell ref="U6:U8"/>
    <mergeCell ref="V6:V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266"/>
  <sheetViews>
    <sheetView showGridLines="0" zoomScale="75" zoomScaleNormal="75" workbookViewId="0"/>
  </sheetViews>
  <sheetFormatPr defaultRowHeight="15" x14ac:dyDescent="0.25"/>
  <cols>
    <col min="1" max="2" width="8.7109375" customWidth="1"/>
    <col min="3" max="3" width="20" customWidth="1"/>
    <col min="4" max="4" width="30.7109375" customWidth="1"/>
    <col min="5" max="6" width="13.28515625" customWidth="1"/>
    <col min="7" max="7" width="18.7109375" style="24" customWidth="1"/>
    <col min="8" max="17" width="12.7109375" style="24" customWidth="1"/>
    <col min="18" max="19" width="12.7109375" customWidth="1"/>
  </cols>
  <sheetData>
    <row r="1" spans="1:21" s="3" customFormat="1" ht="21" customHeight="1" x14ac:dyDescent="0.25">
      <c r="A1" s="2" t="s">
        <v>41</v>
      </c>
      <c r="B1" s="4"/>
      <c r="C1" s="4"/>
      <c r="D1" s="4"/>
      <c r="G1" s="18"/>
      <c r="H1" s="18"/>
      <c r="I1" s="18"/>
      <c r="J1" s="18"/>
      <c r="K1" s="18"/>
      <c r="L1" s="18"/>
      <c r="M1" s="18"/>
      <c r="N1" s="18"/>
      <c r="O1" s="18"/>
      <c r="P1" s="18"/>
      <c r="Q1" s="18"/>
    </row>
    <row r="2" spans="1:21" s="3" customFormat="1" ht="21" customHeight="1" x14ac:dyDescent="0.25">
      <c r="A2" s="3" t="s">
        <v>71</v>
      </c>
      <c r="G2" s="18"/>
      <c r="H2" s="18"/>
      <c r="I2" s="18"/>
      <c r="J2" s="18"/>
      <c r="K2" s="18"/>
      <c r="L2" s="18"/>
      <c r="M2" s="18"/>
      <c r="N2" s="18"/>
      <c r="O2" s="18"/>
      <c r="P2" s="18"/>
      <c r="Q2" s="18"/>
    </row>
    <row r="3" spans="1:21" s="3" customFormat="1" ht="21" customHeight="1" x14ac:dyDescent="0.25">
      <c r="A3" s="3" t="str">
        <f>'2.1 Union MPI (k=1%)'!A3</f>
        <v>Citation: Alkire, S., Kanagaratnam, U., and Suppa, N. (2023). The global Multidimensional Poverty Index (MPI) 2023 country results and methodological note. OPHI MPI Methodological Note 55, Oxford Poverty and Human Development Initiative, University of Oxford.</v>
      </c>
      <c r="G3" s="18"/>
      <c r="H3" s="18"/>
      <c r="I3" s="18"/>
      <c r="J3" s="18"/>
      <c r="K3" s="18"/>
      <c r="L3" s="18"/>
      <c r="M3" s="18"/>
      <c r="N3" s="18"/>
      <c r="O3" s="18"/>
      <c r="P3" s="18"/>
      <c r="Q3" s="18"/>
    </row>
    <row r="4" spans="1:21" s="6" customFormat="1" ht="18.75" x14ac:dyDescent="0.3">
      <c r="A4" s="13" t="str">
        <f>'2.1 Union MPI (k=1%)'!A4</f>
        <v xml:space="preserve">A Union multidimensional poverty measure identifies a person as poor if the person is deprived in any indicator. </v>
      </c>
      <c r="G4" s="19"/>
      <c r="H4" s="19"/>
      <c r="I4" s="19"/>
      <c r="J4" s="19"/>
      <c r="K4" s="19"/>
      <c r="L4" s="19"/>
      <c r="M4" s="19"/>
      <c r="N4" s="19"/>
      <c r="O4" s="19"/>
      <c r="P4" s="19"/>
      <c r="Q4" s="19"/>
    </row>
    <row r="5" spans="1:21" s="1" customFormat="1" ht="30" customHeight="1" x14ac:dyDescent="0.25">
      <c r="A5" s="44" t="s">
        <v>0</v>
      </c>
      <c r="B5" s="44" t="s">
        <v>1</v>
      </c>
      <c r="C5" s="47" t="s">
        <v>2</v>
      </c>
      <c r="D5" s="47" t="s">
        <v>3</v>
      </c>
      <c r="E5" s="47" t="s">
        <v>4</v>
      </c>
      <c r="F5" s="47"/>
      <c r="G5" s="42" t="s">
        <v>47</v>
      </c>
      <c r="H5" s="43" t="s">
        <v>16</v>
      </c>
      <c r="I5" s="43"/>
      <c r="J5" s="43"/>
      <c r="K5" s="43"/>
      <c r="L5" s="43"/>
      <c r="M5" s="43"/>
      <c r="N5" s="43"/>
      <c r="O5" s="43"/>
      <c r="P5" s="43"/>
      <c r="Q5" s="43"/>
      <c r="R5" s="39" t="s">
        <v>11</v>
      </c>
      <c r="S5" s="39"/>
    </row>
    <row r="6" spans="1:21" s="1" customFormat="1" ht="30" customHeight="1" x14ac:dyDescent="0.25">
      <c r="A6" s="45"/>
      <c r="B6" s="45"/>
      <c r="C6" s="48"/>
      <c r="D6" s="48"/>
      <c r="E6" s="49"/>
      <c r="F6" s="49"/>
      <c r="G6" s="40"/>
      <c r="H6" s="41" t="s">
        <v>17</v>
      </c>
      <c r="I6" s="41"/>
      <c r="J6" s="41" t="s">
        <v>18</v>
      </c>
      <c r="K6" s="41"/>
      <c r="L6" s="41" t="s">
        <v>19</v>
      </c>
      <c r="M6" s="41"/>
      <c r="N6" s="41"/>
      <c r="O6" s="41"/>
      <c r="P6" s="41"/>
      <c r="Q6" s="41"/>
      <c r="R6" s="40" t="s">
        <v>37</v>
      </c>
      <c r="S6" s="40" t="s">
        <v>12</v>
      </c>
    </row>
    <row r="7" spans="1:21" s="1" customFormat="1" ht="30" customHeight="1" x14ac:dyDescent="0.25">
      <c r="A7" s="45"/>
      <c r="B7" s="45"/>
      <c r="C7" s="48"/>
      <c r="D7" s="48"/>
      <c r="E7" s="48" t="s">
        <v>5</v>
      </c>
      <c r="F7" s="48" t="s">
        <v>6</v>
      </c>
      <c r="G7" s="41"/>
      <c r="H7" s="16" t="s">
        <v>20</v>
      </c>
      <c r="I7" s="16" t="s">
        <v>21</v>
      </c>
      <c r="J7" s="16" t="s">
        <v>22</v>
      </c>
      <c r="K7" s="16" t="s">
        <v>23</v>
      </c>
      <c r="L7" s="17" t="s">
        <v>29</v>
      </c>
      <c r="M7" s="17" t="s">
        <v>24</v>
      </c>
      <c r="N7" s="17" t="s">
        <v>25</v>
      </c>
      <c r="O7" s="17" t="s">
        <v>26</v>
      </c>
      <c r="P7" s="17" t="s">
        <v>27</v>
      </c>
      <c r="Q7" s="17" t="s">
        <v>28</v>
      </c>
      <c r="R7" s="40"/>
      <c r="S7" s="40"/>
    </row>
    <row r="8" spans="1:21" s="1" customFormat="1" ht="30" customHeight="1" x14ac:dyDescent="0.25">
      <c r="A8" s="46"/>
      <c r="B8" s="46"/>
      <c r="C8" s="49"/>
      <c r="D8" s="49"/>
      <c r="E8" s="49"/>
      <c r="F8" s="49"/>
      <c r="G8" s="9" t="s">
        <v>35</v>
      </c>
      <c r="H8" s="9" t="s">
        <v>13</v>
      </c>
      <c r="I8" s="9" t="s">
        <v>13</v>
      </c>
      <c r="J8" s="9" t="s">
        <v>13</v>
      </c>
      <c r="K8" s="9" t="s">
        <v>13</v>
      </c>
      <c r="L8" s="9" t="s">
        <v>13</v>
      </c>
      <c r="M8" s="9" t="s">
        <v>13</v>
      </c>
      <c r="N8" s="9" t="s">
        <v>13</v>
      </c>
      <c r="O8" s="9" t="s">
        <v>13</v>
      </c>
      <c r="P8" s="9" t="s">
        <v>13</v>
      </c>
      <c r="Q8" s="9" t="s">
        <v>13</v>
      </c>
      <c r="R8" s="41"/>
      <c r="S8" s="41"/>
    </row>
    <row r="9" spans="1:21" s="1" customFormat="1" x14ac:dyDescent="0.25">
      <c r="G9" s="21"/>
      <c r="H9" s="21"/>
      <c r="I9" s="21"/>
      <c r="J9" s="21"/>
      <c r="K9" s="21"/>
      <c r="L9" s="21"/>
      <c r="M9" s="21"/>
      <c r="N9" s="21"/>
      <c r="O9" s="21"/>
      <c r="P9" s="21"/>
      <c r="Q9" s="21"/>
    </row>
    <row r="10" spans="1:21" x14ac:dyDescent="0.25">
      <c r="A10" s="34">
        <v>804</v>
      </c>
      <c r="B10" s="34" t="s">
        <v>92</v>
      </c>
      <c r="C10" s="34" t="s">
        <v>93</v>
      </c>
      <c r="D10" s="34" t="s">
        <v>94</v>
      </c>
      <c r="E10" s="34" t="s">
        <v>95</v>
      </c>
      <c r="F10" s="34" t="s">
        <v>96</v>
      </c>
      <c r="G10" s="35">
        <v>1.0779763746387699E-2</v>
      </c>
      <c r="H10" s="36"/>
      <c r="I10" s="36">
        <v>0.15249610082973</v>
      </c>
      <c r="J10" s="36">
        <v>1.210568961074</v>
      </c>
      <c r="K10" s="36">
        <v>0.21407106888240002</v>
      </c>
      <c r="L10" s="36">
        <v>5.0719616209216101</v>
      </c>
      <c r="M10" s="36">
        <v>2.3301285623982202</v>
      </c>
      <c r="N10" s="36">
        <v>2.49262683120635</v>
      </c>
      <c r="O10" s="36">
        <v>7.858407764754001E-2</v>
      </c>
      <c r="P10" s="36">
        <v>3.9474355656223503</v>
      </c>
      <c r="Q10" s="36">
        <v>0.29394139084200999</v>
      </c>
      <c r="R10" s="34">
        <v>9</v>
      </c>
      <c r="S10" s="34" t="s">
        <v>20</v>
      </c>
      <c r="T10" s="34"/>
      <c r="U10" s="34"/>
    </row>
    <row r="11" spans="1:21" x14ac:dyDescent="0.25">
      <c r="A11" s="34">
        <v>400</v>
      </c>
      <c r="B11" s="34" t="s">
        <v>97</v>
      </c>
      <c r="C11" s="34" t="s">
        <v>98</v>
      </c>
      <c r="D11" s="34" t="s">
        <v>99</v>
      </c>
      <c r="E11" s="34" t="s">
        <v>100</v>
      </c>
      <c r="F11" s="34" t="s">
        <v>101</v>
      </c>
      <c r="G11" s="35">
        <v>1.8518251617983199E-2</v>
      </c>
      <c r="H11" s="36">
        <v>2.7889411277539002</v>
      </c>
      <c r="I11" s="36">
        <v>1.4613835584074599</v>
      </c>
      <c r="J11" s="36">
        <v>1.6693031059908099</v>
      </c>
      <c r="K11" s="36">
        <v>3.3434214411491103</v>
      </c>
      <c r="L11" s="36">
        <v>4.7547144311600002E-2</v>
      </c>
      <c r="M11" s="36">
        <v>2.1045155512609002</v>
      </c>
      <c r="N11" s="36">
        <v>1.8277793235875501</v>
      </c>
      <c r="O11" s="36">
        <v>0</v>
      </c>
      <c r="P11" s="36">
        <v>1.35395939949209</v>
      </c>
      <c r="Q11" s="36">
        <v>0.20990379380383001</v>
      </c>
      <c r="R11" s="34">
        <v>10</v>
      </c>
      <c r="S11" s="34" t="s">
        <v>102</v>
      </c>
      <c r="T11" s="34"/>
      <c r="U11" s="34"/>
    </row>
    <row r="12" spans="1:21" x14ac:dyDescent="0.25">
      <c r="A12" s="34">
        <v>52</v>
      </c>
      <c r="B12" s="34" t="s">
        <v>103</v>
      </c>
      <c r="C12" s="34" t="s">
        <v>104</v>
      </c>
      <c r="D12" s="34" t="s">
        <v>105</v>
      </c>
      <c r="E12" s="34" t="s">
        <v>95</v>
      </c>
      <c r="F12" s="34" t="s">
        <v>96</v>
      </c>
      <c r="G12" s="35">
        <v>2.0125034685536301E-2</v>
      </c>
      <c r="H12" s="36">
        <v>2.45751361720751</v>
      </c>
      <c r="I12" s="36"/>
      <c r="J12" s="36">
        <v>1.7192910741718401</v>
      </c>
      <c r="K12" s="36">
        <v>0.39869817211046998</v>
      </c>
      <c r="L12" s="36">
        <v>1.2823068905709998E-2</v>
      </c>
      <c r="M12" s="36">
        <v>4.1573379678409097</v>
      </c>
      <c r="N12" s="36">
        <v>0.32189412574888998</v>
      </c>
      <c r="O12" s="36">
        <v>0.84251134723918997</v>
      </c>
      <c r="P12" s="36">
        <v>9.38288722140876</v>
      </c>
      <c r="Q12" s="36">
        <v>0.40855926071811005</v>
      </c>
      <c r="R12" s="34">
        <v>9</v>
      </c>
      <c r="S12" s="34" t="s">
        <v>21</v>
      </c>
      <c r="T12" s="34"/>
      <c r="U12" s="34"/>
    </row>
    <row r="13" spans="1:21" x14ac:dyDescent="0.25">
      <c r="A13" s="34">
        <v>795</v>
      </c>
      <c r="B13" s="34" t="s">
        <v>106</v>
      </c>
      <c r="C13" s="34" t="s">
        <v>107</v>
      </c>
      <c r="D13" s="34" t="s">
        <v>94</v>
      </c>
      <c r="E13" s="34" t="s">
        <v>95</v>
      </c>
      <c r="F13" s="34" t="s">
        <v>108</v>
      </c>
      <c r="G13" s="35">
        <v>2.11458909526137E-2</v>
      </c>
      <c r="H13" s="36">
        <v>7.1484845285903003</v>
      </c>
      <c r="I13" s="36">
        <v>3.1584149676495996</v>
      </c>
      <c r="J13" s="36">
        <v>1.6355559692760001E-2</v>
      </c>
      <c r="K13" s="36">
        <v>1.1361782485844301</v>
      </c>
      <c r="L13" s="36"/>
      <c r="M13" s="36">
        <v>1.35512993672812</v>
      </c>
      <c r="N13" s="36">
        <v>5.5057848387100004E-2</v>
      </c>
      <c r="O13" s="36">
        <v>4.34321473384E-2</v>
      </c>
      <c r="P13" s="36">
        <v>1.59711391168183</v>
      </c>
      <c r="Q13" s="36">
        <v>1.9519323485150002E-2</v>
      </c>
      <c r="R13" s="34">
        <v>9</v>
      </c>
      <c r="S13" s="34" t="s">
        <v>109</v>
      </c>
      <c r="T13" s="34"/>
      <c r="U13" s="34"/>
    </row>
    <row r="14" spans="1:21" x14ac:dyDescent="0.25">
      <c r="A14" s="34">
        <v>688</v>
      </c>
      <c r="B14" s="34" t="s">
        <v>110</v>
      </c>
      <c r="C14" s="34" t="s">
        <v>111</v>
      </c>
      <c r="D14" s="34" t="s">
        <v>94</v>
      </c>
      <c r="E14" s="34" t="s">
        <v>95</v>
      </c>
      <c r="F14" s="34" t="s">
        <v>108</v>
      </c>
      <c r="G14" s="35">
        <v>2.18164794461948E-2</v>
      </c>
      <c r="H14" s="36">
        <v>0.85458822236625998</v>
      </c>
      <c r="I14" s="36">
        <v>0.87002892103206997</v>
      </c>
      <c r="J14" s="36">
        <v>1.9780017949783801</v>
      </c>
      <c r="K14" s="36">
        <v>0.28387251472635999</v>
      </c>
      <c r="L14" s="36">
        <v>18.70462634981061</v>
      </c>
      <c r="M14" s="36">
        <v>1.7017710455252399</v>
      </c>
      <c r="N14" s="36">
        <v>1.3508066942361598</v>
      </c>
      <c r="O14" s="36">
        <v>0.19988017765203001</v>
      </c>
      <c r="P14" s="36">
        <v>5.2448938088774399</v>
      </c>
      <c r="Q14" s="36">
        <v>0.10821056771565001</v>
      </c>
      <c r="R14" s="34">
        <v>10</v>
      </c>
      <c r="S14" s="34" t="s">
        <v>102</v>
      </c>
      <c r="T14" s="34"/>
      <c r="U14" s="34"/>
    </row>
    <row r="15" spans="1:21" x14ac:dyDescent="0.25">
      <c r="A15" s="34">
        <v>32</v>
      </c>
      <c r="B15" s="34" t="s">
        <v>112</v>
      </c>
      <c r="C15" s="34" t="s">
        <v>113</v>
      </c>
      <c r="D15" s="34" t="s">
        <v>105</v>
      </c>
      <c r="E15" s="34" t="s">
        <v>95</v>
      </c>
      <c r="F15" s="34" t="s">
        <v>114</v>
      </c>
      <c r="G15" s="35">
        <v>2.4237808891033399E-2</v>
      </c>
      <c r="H15" s="36">
        <v>4.6820362674359695</v>
      </c>
      <c r="I15" s="36">
        <v>3.0228503299713503</v>
      </c>
      <c r="J15" s="36">
        <v>2.0580243634161999</v>
      </c>
      <c r="K15" s="36">
        <v>0.53318078976111993</v>
      </c>
      <c r="L15" s="36">
        <v>0.53666057826948999</v>
      </c>
      <c r="M15" s="36">
        <v>3.3003165423015104</v>
      </c>
      <c r="N15" s="36">
        <v>0.55431666666076995</v>
      </c>
      <c r="O15" s="36">
        <v>3.1610289652379997E-2</v>
      </c>
      <c r="P15" s="36">
        <v>7.6132300370532295</v>
      </c>
      <c r="Q15" s="36">
        <v>0.70364663815250994</v>
      </c>
      <c r="R15" s="34">
        <v>10</v>
      </c>
      <c r="S15" s="34" t="s">
        <v>102</v>
      </c>
      <c r="T15" s="34"/>
      <c r="U15" s="34"/>
    </row>
    <row r="16" spans="1:21" x14ac:dyDescent="0.25">
      <c r="A16" s="34">
        <v>807</v>
      </c>
      <c r="B16" s="34" t="s">
        <v>115</v>
      </c>
      <c r="C16" s="34" t="s">
        <v>116</v>
      </c>
      <c r="D16" s="34" t="s">
        <v>94</v>
      </c>
      <c r="E16" s="34" t="s">
        <v>95</v>
      </c>
      <c r="F16" s="34" t="s">
        <v>117</v>
      </c>
      <c r="G16" s="35">
        <v>2.4884909207242598E-2</v>
      </c>
      <c r="H16" s="36">
        <v>1.2507470717490501</v>
      </c>
      <c r="I16" s="36">
        <v>0.68772055314170999</v>
      </c>
      <c r="J16" s="36">
        <v>1.52856261722442</v>
      </c>
      <c r="K16" s="36">
        <v>0.92375592325632994</v>
      </c>
      <c r="L16" s="36">
        <v>23.973798725084848</v>
      </c>
      <c r="M16" s="36">
        <v>4.68863884591737</v>
      </c>
      <c r="N16" s="36">
        <v>1.2441847611790899</v>
      </c>
      <c r="O16" s="36">
        <v>0.2257255054624</v>
      </c>
      <c r="P16" s="36">
        <v>1.2180425814906199</v>
      </c>
      <c r="Q16" s="36">
        <v>0.27008765776001997</v>
      </c>
      <c r="R16" s="34">
        <v>10</v>
      </c>
      <c r="S16" s="34" t="s">
        <v>102</v>
      </c>
      <c r="T16" s="34"/>
      <c r="U16" s="34"/>
    </row>
    <row r="17" spans="1:21" x14ac:dyDescent="0.25">
      <c r="A17" s="34">
        <v>275</v>
      </c>
      <c r="B17" s="34" t="s">
        <v>118</v>
      </c>
      <c r="C17" s="34" t="s">
        <v>119</v>
      </c>
      <c r="D17" s="34" t="s">
        <v>99</v>
      </c>
      <c r="E17" s="34" t="s">
        <v>95</v>
      </c>
      <c r="F17" s="34" t="s">
        <v>114</v>
      </c>
      <c r="G17" s="35">
        <v>2.57839495681031E-2</v>
      </c>
      <c r="H17" s="36">
        <v>6.6985543800996403</v>
      </c>
      <c r="I17" s="36">
        <v>1.40029199011103</v>
      </c>
      <c r="J17" s="36">
        <v>1.1134351650087799</v>
      </c>
      <c r="K17" s="36">
        <v>3.24974043850403</v>
      </c>
      <c r="L17" s="36">
        <v>1.1104466350031099</v>
      </c>
      <c r="M17" s="36">
        <v>2.3014795912777704</v>
      </c>
      <c r="N17" s="36">
        <v>1.5962559343286098</v>
      </c>
      <c r="O17" s="36">
        <v>2.3101985885159999E-2</v>
      </c>
      <c r="P17" s="36">
        <v>2.84911316769649</v>
      </c>
      <c r="Q17" s="36">
        <v>1.14464598720931</v>
      </c>
      <c r="R17" s="34">
        <v>10</v>
      </c>
      <c r="S17" s="34" t="s">
        <v>102</v>
      </c>
      <c r="T17" s="34"/>
      <c r="U17" s="34"/>
    </row>
    <row r="18" spans="1:21" x14ac:dyDescent="0.25">
      <c r="A18" s="34">
        <v>268</v>
      </c>
      <c r="B18" s="34" t="s">
        <v>120</v>
      </c>
      <c r="C18" s="34" t="s">
        <v>121</v>
      </c>
      <c r="D18" s="34" t="s">
        <v>94</v>
      </c>
      <c r="E18" s="34" t="s">
        <v>95</v>
      </c>
      <c r="F18" s="34" t="s">
        <v>122</v>
      </c>
      <c r="G18" s="35">
        <v>2.72877093285941E-2</v>
      </c>
      <c r="H18" s="36">
        <v>1.8844074825708799</v>
      </c>
      <c r="I18" s="36">
        <v>3.4286789506499202</v>
      </c>
      <c r="J18" s="36">
        <v>0.25804675807279004</v>
      </c>
      <c r="K18" s="36">
        <v>0.66612642799915001</v>
      </c>
      <c r="L18" s="36">
        <v>8.3351282134866693</v>
      </c>
      <c r="M18" s="36">
        <v>8.6311177847056992</v>
      </c>
      <c r="N18" s="36">
        <v>4.4026903519082099</v>
      </c>
      <c r="O18" s="36">
        <v>0.11005629108981001</v>
      </c>
      <c r="P18" s="36">
        <v>7.9293676054088698</v>
      </c>
      <c r="Q18" s="36">
        <v>0.99773768696384013</v>
      </c>
      <c r="R18" s="34">
        <v>10</v>
      </c>
      <c r="S18" s="34" t="s">
        <v>102</v>
      </c>
      <c r="T18" s="34"/>
      <c r="U18" s="34"/>
    </row>
    <row r="19" spans="1:21" x14ac:dyDescent="0.25">
      <c r="A19" s="34">
        <v>860</v>
      </c>
      <c r="B19" s="34" t="s">
        <v>123</v>
      </c>
      <c r="C19" s="34" t="s">
        <v>124</v>
      </c>
      <c r="D19" s="34" t="s">
        <v>94</v>
      </c>
      <c r="E19" s="34" t="s">
        <v>95</v>
      </c>
      <c r="F19" s="34" t="s">
        <v>125</v>
      </c>
      <c r="G19" s="35">
        <v>2.7625680758983199E-2</v>
      </c>
      <c r="H19" s="36"/>
      <c r="I19" s="36">
        <v>1.7295364934116102</v>
      </c>
      <c r="J19" s="36">
        <v>2.7014584318160003E-2</v>
      </c>
      <c r="K19" s="36">
        <v>0.73191933266936005</v>
      </c>
      <c r="L19" s="36">
        <v>4.35670581694795</v>
      </c>
      <c r="M19" s="36">
        <v>8.1356173892317809</v>
      </c>
      <c r="N19" s="36">
        <v>7.1661514002570108</v>
      </c>
      <c r="O19" s="36">
        <v>5.6596089661369996E-2</v>
      </c>
      <c r="P19" s="36">
        <v>16.515660559761681</v>
      </c>
      <c r="Q19" s="36">
        <v>0.8414733988486699</v>
      </c>
      <c r="R19" s="34">
        <v>9</v>
      </c>
      <c r="S19" s="34" t="s">
        <v>20</v>
      </c>
      <c r="T19" s="34"/>
      <c r="U19" s="34"/>
    </row>
    <row r="20" spans="1:21" x14ac:dyDescent="0.25">
      <c r="A20" s="34">
        <v>398</v>
      </c>
      <c r="B20" s="34" t="s">
        <v>126</v>
      </c>
      <c r="C20" s="34" t="s">
        <v>127</v>
      </c>
      <c r="D20" s="34" t="s">
        <v>94</v>
      </c>
      <c r="E20" s="34" t="s">
        <v>95</v>
      </c>
      <c r="F20" s="34" t="s">
        <v>128</v>
      </c>
      <c r="G20" s="35">
        <v>2.88193350349303E-2</v>
      </c>
      <c r="H20" s="36">
        <v>4.9139195792925499</v>
      </c>
      <c r="I20" s="36">
        <v>6.2570444805713903</v>
      </c>
      <c r="J20" s="36">
        <v>0.30451523026644001</v>
      </c>
      <c r="K20" s="36">
        <v>0.25762847083809998</v>
      </c>
      <c r="L20" s="36">
        <v>1.4866336300499101</v>
      </c>
      <c r="M20" s="36">
        <v>2.0697297099610998</v>
      </c>
      <c r="N20" s="36">
        <v>4.1098290660607102</v>
      </c>
      <c r="O20" s="36">
        <v>1.8285681420930001E-2</v>
      </c>
      <c r="P20" s="36">
        <v>8.8575664575367696</v>
      </c>
      <c r="Q20" s="36">
        <v>0.13343523491931999</v>
      </c>
      <c r="R20" s="34">
        <v>10</v>
      </c>
      <c r="S20" s="34" t="s">
        <v>102</v>
      </c>
      <c r="T20" s="34"/>
      <c r="U20" s="34"/>
    </row>
    <row r="21" spans="1:21" x14ac:dyDescent="0.25">
      <c r="A21" s="34">
        <v>188</v>
      </c>
      <c r="B21" s="34" t="s">
        <v>129</v>
      </c>
      <c r="C21" s="34" t="s">
        <v>130</v>
      </c>
      <c r="D21" s="34" t="s">
        <v>105</v>
      </c>
      <c r="E21" s="34" t="s">
        <v>95</v>
      </c>
      <c r="F21" s="34" t="s">
        <v>122</v>
      </c>
      <c r="G21" s="35">
        <v>3.0393665091658299E-2</v>
      </c>
      <c r="H21" s="36">
        <v>3.2544033491931001</v>
      </c>
      <c r="I21" s="36">
        <v>2.4161503367018899</v>
      </c>
      <c r="J21" s="36">
        <v>3.9966019740072802</v>
      </c>
      <c r="K21" s="36">
        <v>1.1562661851824301</v>
      </c>
      <c r="L21" s="36"/>
      <c r="M21" s="36">
        <v>4.0167939480242296</v>
      </c>
      <c r="N21" s="36">
        <v>0.45055550744451001</v>
      </c>
      <c r="O21" s="36">
        <v>0.29834738766829</v>
      </c>
      <c r="P21" s="36">
        <v>13.406471128405709</v>
      </c>
      <c r="Q21" s="36">
        <v>0.35977505321825004</v>
      </c>
      <c r="R21" s="34">
        <v>9</v>
      </c>
      <c r="S21" s="34" t="s">
        <v>109</v>
      </c>
      <c r="T21" s="34"/>
      <c r="U21" s="34"/>
    </row>
    <row r="22" spans="1:21" x14ac:dyDescent="0.25">
      <c r="A22" s="34">
        <v>788</v>
      </c>
      <c r="B22" s="34" t="s">
        <v>131</v>
      </c>
      <c r="C22" s="34" t="s">
        <v>132</v>
      </c>
      <c r="D22" s="34" t="s">
        <v>99</v>
      </c>
      <c r="E22" s="34" t="s">
        <v>95</v>
      </c>
      <c r="F22" s="34" t="s">
        <v>122</v>
      </c>
      <c r="G22" s="35">
        <v>3.10443945096846E-2</v>
      </c>
      <c r="H22" s="36">
        <v>3.09241626109463</v>
      </c>
      <c r="I22" s="36">
        <v>0.60336028254113994</v>
      </c>
      <c r="J22" s="36">
        <v>7.7635077163451802</v>
      </c>
      <c r="K22" s="36">
        <v>3.3472703727323099</v>
      </c>
      <c r="L22" s="36">
        <v>0.13234323889612001</v>
      </c>
      <c r="M22" s="36">
        <v>3.4796544675068297</v>
      </c>
      <c r="N22" s="36">
        <v>5.6115235886231396</v>
      </c>
      <c r="O22" s="36">
        <v>0.16694740835704</v>
      </c>
      <c r="P22" s="36">
        <v>1.3441670611950201</v>
      </c>
      <c r="Q22" s="36">
        <v>0.72561045469641994</v>
      </c>
      <c r="R22" s="34">
        <v>10</v>
      </c>
      <c r="S22" s="34" t="s">
        <v>102</v>
      </c>
      <c r="T22" s="34"/>
      <c r="U22" s="34"/>
    </row>
    <row r="23" spans="1:21" x14ac:dyDescent="0.25">
      <c r="A23" s="34">
        <v>51</v>
      </c>
      <c r="B23" s="34" t="s">
        <v>133</v>
      </c>
      <c r="C23" s="34" t="s">
        <v>134</v>
      </c>
      <c r="D23" s="34" t="s">
        <v>94</v>
      </c>
      <c r="E23" s="34" t="s">
        <v>100</v>
      </c>
      <c r="F23" s="34" t="s">
        <v>135</v>
      </c>
      <c r="G23" s="35">
        <v>3.3741198667189901E-2</v>
      </c>
      <c r="H23" s="36">
        <v>6.23780239523514</v>
      </c>
      <c r="I23" s="36">
        <v>0.25410433786143999</v>
      </c>
      <c r="J23" s="36">
        <v>0.28055104072279996</v>
      </c>
      <c r="K23" s="36">
        <v>1.41188443338418</v>
      </c>
      <c r="L23" s="36">
        <v>2.7254607901594898</v>
      </c>
      <c r="M23" s="36">
        <v>23.69539216464166</v>
      </c>
      <c r="N23" s="36">
        <v>2.13266548023612</v>
      </c>
      <c r="O23" s="36">
        <v>4.0960732981350001E-2</v>
      </c>
      <c r="P23" s="36">
        <v>7.2520695730910401</v>
      </c>
      <c r="Q23" s="36">
        <v>0.33458223818777999</v>
      </c>
      <c r="R23" s="34">
        <v>10</v>
      </c>
      <c r="S23" s="34" t="s">
        <v>102</v>
      </c>
      <c r="T23" s="34"/>
      <c r="U23" s="34"/>
    </row>
    <row r="24" spans="1:21" x14ac:dyDescent="0.25">
      <c r="A24" s="34">
        <v>704</v>
      </c>
      <c r="B24" s="34" t="s">
        <v>136</v>
      </c>
      <c r="C24" s="34" t="s">
        <v>137</v>
      </c>
      <c r="D24" s="34" t="s">
        <v>138</v>
      </c>
      <c r="E24" s="34" t="s">
        <v>95</v>
      </c>
      <c r="F24" s="34" t="s">
        <v>139</v>
      </c>
      <c r="G24" s="35">
        <v>3.4408800509243997E-2</v>
      </c>
      <c r="H24" s="36"/>
      <c r="I24" s="36">
        <v>0.53003367851775007</v>
      </c>
      <c r="J24" s="36">
        <v>6.3388243688797195</v>
      </c>
      <c r="K24" s="36">
        <v>1.99278079414607</v>
      </c>
      <c r="L24" s="36">
        <v>11.90651114901085</v>
      </c>
      <c r="M24" s="36">
        <v>9.9447919486654701</v>
      </c>
      <c r="N24" s="36">
        <v>2.0841798995096297</v>
      </c>
      <c r="O24" s="36">
        <v>0.17715529572097999</v>
      </c>
      <c r="P24" s="36">
        <v>8.0896045465612296</v>
      </c>
      <c r="Q24" s="36">
        <v>1.5585805169554501</v>
      </c>
      <c r="R24" s="34">
        <v>9</v>
      </c>
      <c r="S24" s="34" t="s">
        <v>20</v>
      </c>
      <c r="T24" s="34"/>
      <c r="U24" s="34"/>
    </row>
    <row r="25" spans="1:21" x14ac:dyDescent="0.25">
      <c r="A25" s="34">
        <v>192</v>
      </c>
      <c r="B25" s="34" t="s">
        <v>140</v>
      </c>
      <c r="C25" s="34" t="s">
        <v>141</v>
      </c>
      <c r="D25" s="34" t="s">
        <v>105</v>
      </c>
      <c r="E25" s="34" t="s">
        <v>95</v>
      </c>
      <c r="F25" s="34" t="s">
        <v>108</v>
      </c>
      <c r="G25" s="35">
        <v>3.4539330352761403E-2</v>
      </c>
      <c r="H25" s="36">
        <v>2.0167655171325301</v>
      </c>
      <c r="I25" s="36">
        <v>0.88810965705931988</v>
      </c>
      <c r="J25" s="36">
        <v>2.1932398487700602</v>
      </c>
      <c r="K25" s="36">
        <v>0.72847860171129997</v>
      </c>
      <c r="L25" s="36">
        <v>3.4195448043351098</v>
      </c>
      <c r="M25" s="36">
        <v>13.048079829196791</v>
      </c>
      <c r="N25" s="36">
        <v>3.08318351028753</v>
      </c>
      <c r="O25" s="36">
        <v>0.191774808775</v>
      </c>
      <c r="P25" s="36">
        <v>18.46521894624474</v>
      </c>
      <c r="Q25" s="36">
        <v>6.4832118620727099</v>
      </c>
      <c r="R25" s="34">
        <v>10</v>
      </c>
      <c r="S25" s="34" t="s">
        <v>102</v>
      </c>
      <c r="T25" s="34"/>
      <c r="U25" s="34"/>
    </row>
    <row r="26" spans="1:21" x14ac:dyDescent="0.25">
      <c r="A26" s="34">
        <v>662</v>
      </c>
      <c r="B26" s="34" t="s">
        <v>142</v>
      </c>
      <c r="C26" s="34" t="s">
        <v>143</v>
      </c>
      <c r="D26" s="34" t="s">
        <v>105</v>
      </c>
      <c r="E26" s="34" t="s">
        <v>95</v>
      </c>
      <c r="F26" s="34" t="s">
        <v>96</v>
      </c>
      <c r="G26" s="35">
        <v>3.5044316572199599E-2</v>
      </c>
      <c r="H26" s="36">
        <v>1.5010547684743401</v>
      </c>
      <c r="I26" s="36"/>
      <c r="J26" s="36">
        <v>2.0789326575237901</v>
      </c>
      <c r="K26" s="36">
        <v>0.22731575333372001</v>
      </c>
      <c r="L26" s="36">
        <v>2.4968291476876399</v>
      </c>
      <c r="M26" s="36">
        <v>10.033297367887869</v>
      </c>
      <c r="N26" s="36">
        <v>1.6440999036962298</v>
      </c>
      <c r="O26" s="36">
        <v>2.6892628588120302</v>
      </c>
      <c r="P26" s="36">
        <v>28.03344513621947</v>
      </c>
      <c r="Q26" s="36">
        <v>2.25776157219933</v>
      </c>
      <c r="R26" s="34">
        <v>9</v>
      </c>
      <c r="S26" s="34" t="s">
        <v>21</v>
      </c>
      <c r="T26" s="34"/>
      <c r="U26" s="34"/>
    </row>
    <row r="27" spans="1:21" x14ac:dyDescent="0.25">
      <c r="A27" s="34">
        <v>690</v>
      </c>
      <c r="B27" s="34" t="s">
        <v>144</v>
      </c>
      <c r="C27" s="34" t="s">
        <v>145</v>
      </c>
      <c r="D27" s="34" t="s">
        <v>146</v>
      </c>
      <c r="E27" s="34" t="s">
        <v>147</v>
      </c>
      <c r="F27" s="34" t="s">
        <v>108</v>
      </c>
      <c r="G27" s="35">
        <v>3.5364911704955801E-2</v>
      </c>
      <c r="H27" s="36">
        <v>16.368072124615349</v>
      </c>
      <c r="I27" s="36">
        <v>2.97453250127464</v>
      </c>
      <c r="J27" s="36">
        <v>0.28545681061566003</v>
      </c>
      <c r="K27" s="36"/>
      <c r="L27" s="36"/>
      <c r="M27" s="36">
        <v>0.27891577706421999</v>
      </c>
      <c r="N27" s="36">
        <v>2.6926915464161101</v>
      </c>
      <c r="O27" s="36">
        <v>0.17160047328004999</v>
      </c>
      <c r="P27" s="36">
        <v>0</v>
      </c>
      <c r="Q27" s="36">
        <v>0.1203641428588</v>
      </c>
      <c r="R27" s="34">
        <v>8</v>
      </c>
      <c r="S27" s="34" t="s">
        <v>148</v>
      </c>
      <c r="T27" s="34"/>
      <c r="U27" s="34"/>
    </row>
    <row r="28" spans="1:21" x14ac:dyDescent="0.25">
      <c r="A28" s="34">
        <v>780</v>
      </c>
      <c r="B28" s="34" t="s">
        <v>149</v>
      </c>
      <c r="C28" s="34" t="s">
        <v>150</v>
      </c>
      <c r="D28" s="34" t="s">
        <v>105</v>
      </c>
      <c r="E28" s="34" t="s">
        <v>95</v>
      </c>
      <c r="F28" s="34" t="s">
        <v>151</v>
      </c>
      <c r="G28" s="35">
        <v>3.6693647679103297E-2</v>
      </c>
      <c r="H28" s="36">
        <v>3.6233439827248803</v>
      </c>
      <c r="I28" s="36">
        <v>4.6596756043265799</v>
      </c>
      <c r="J28" s="36">
        <v>5.3766621369057797</v>
      </c>
      <c r="K28" s="36">
        <v>0.71266300603702004</v>
      </c>
      <c r="L28" s="36">
        <v>2.1502726937779999E-2</v>
      </c>
      <c r="M28" s="36">
        <v>5.6641899895441394</v>
      </c>
      <c r="N28" s="36">
        <v>1.661731935198</v>
      </c>
      <c r="O28" s="36">
        <v>2.1097269211845302</v>
      </c>
      <c r="P28" s="36">
        <v>12.54551057149215</v>
      </c>
      <c r="Q28" s="36">
        <v>0.92886948801972002</v>
      </c>
      <c r="R28" s="34">
        <v>10</v>
      </c>
      <c r="S28" s="34" t="s">
        <v>102</v>
      </c>
      <c r="T28" s="34"/>
      <c r="U28" s="34"/>
    </row>
    <row r="29" spans="1:21" x14ac:dyDescent="0.25">
      <c r="A29" s="34">
        <v>499</v>
      </c>
      <c r="B29" s="34" t="s">
        <v>152</v>
      </c>
      <c r="C29" s="34" t="s">
        <v>153</v>
      </c>
      <c r="D29" s="34" t="s">
        <v>94</v>
      </c>
      <c r="E29" s="34" t="s">
        <v>95</v>
      </c>
      <c r="F29" s="34" t="s">
        <v>122</v>
      </c>
      <c r="G29" s="35">
        <v>3.9628393994088698E-2</v>
      </c>
      <c r="H29" s="36">
        <v>2.3822279959957502</v>
      </c>
      <c r="I29" s="36">
        <v>1.79382137524059</v>
      </c>
      <c r="J29" s="36">
        <v>2.2124885994878598</v>
      </c>
      <c r="K29" s="36">
        <v>1.1843653563488998</v>
      </c>
      <c r="L29" s="36">
        <v>39.34825277921469</v>
      </c>
      <c r="M29" s="36">
        <v>4.42352052475663</v>
      </c>
      <c r="N29" s="36">
        <v>1.0242561497022999</v>
      </c>
      <c r="O29" s="36">
        <v>0.12005772558636001</v>
      </c>
      <c r="P29" s="36">
        <v>3.5722987451360799</v>
      </c>
      <c r="Q29" s="36">
        <v>0.12401328370062999</v>
      </c>
      <c r="R29" s="34">
        <v>10</v>
      </c>
      <c r="S29" s="34" t="s">
        <v>102</v>
      </c>
      <c r="T29" s="34"/>
      <c r="U29" s="34"/>
    </row>
    <row r="30" spans="1:21" x14ac:dyDescent="0.25">
      <c r="A30" s="34">
        <v>12</v>
      </c>
      <c r="B30" s="34" t="s">
        <v>154</v>
      </c>
      <c r="C30" s="34" t="s">
        <v>155</v>
      </c>
      <c r="D30" s="34" t="s">
        <v>99</v>
      </c>
      <c r="E30" s="34" t="s">
        <v>95</v>
      </c>
      <c r="F30" s="34" t="s">
        <v>117</v>
      </c>
      <c r="G30" s="35">
        <v>4.0176053967747503E-2</v>
      </c>
      <c r="H30" s="36">
        <v>5.8252952232377799</v>
      </c>
      <c r="I30" s="36">
        <v>1.13859632998597</v>
      </c>
      <c r="J30" s="36">
        <v>5.0841949307158805</v>
      </c>
      <c r="K30" s="36">
        <v>2.6722603074464097</v>
      </c>
      <c r="L30" s="36">
        <v>0.53177194643040004</v>
      </c>
      <c r="M30" s="36">
        <v>13.69048437662892</v>
      </c>
      <c r="N30" s="36">
        <v>9.0016440890907603</v>
      </c>
      <c r="O30" s="36">
        <v>0.40561550016935</v>
      </c>
      <c r="P30" s="36">
        <v>3.9465622472266695</v>
      </c>
      <c r="Q30" s="36">
        <v>0.57977860821016991</v>
      </c>
      <c r="R30" s="34">
        <v>10</v>
      </c>
      <c r="S30" s="34" t="s">
        <v>102</v>
      </c>
      <c r="T30" s="34"/>
      <c r="U30" s="34"/>
    </row>
    <row r="31" spans="1:21" x14ac:dyDescent="0.25">
      <c r="A31" s="34">
        <v>764</v>
      </c>
      <c r="B31" s="34" t="s">
        <v>156</v>
      </c>
      <c r="C31" s="34" t="s">
        <v>157</v>
      </c>
      <c r="D31" s="34" t="s">
        <v>138</v>
      </c>
      <c r="E31" s="34" t="s">
        <v>95</v>
      </c>
      <c r="F31" s="34" t="s">
        <v>108</v>
      </c>
      <c r="G31" s="35">
        <v>4.3757073596962001E-2</v>
      </c>
      <c r="H31" s="36">
        <v>3.5687447769052403</v>
      </c>
      <c r="I31" s="36">
        <v>1.17112263555612</v>
      </c>
      <c r="J31" s="36">
        <v>12.94857501487294</v>
      </c>
      <c r="K31" s="36">
        <v>0.92989999465691997</v>
      </c>
      <c r="L31" s="36">
        <v>16.041721680553032</v>
      </c>
      <c r="M31" s="36">
        <v>2.8019190271675898</v>
      </c>
      <c r="N31" s="36">
        <v>0.50063337294103005</v>
      </c>
      <c r="O31" s="36">
        <v>0.10437698660060998</v>
      </c>
      <c r="P31" s="36">
        <v>2.5182212920251903</v>
      </c>
      <c r="Q31" s="36">
        <v>0.94083284924095012</v>
      </c>
      <c r="R31" s="34">
        <v>10</v>
      </c>
      <c r="S31" s="34" t="s">
        <v>102</v>
      </c>
      <c r="T31" s="34"/>
      <c r="U31" s="34"/>
    </row>
    <row r="32" spans="1:21" x14ac:dyDescent="0.25">
      <c r="A32" s="34">
        <v>417</v>
      </c>
      <c r="B32" s="34" t="s">
        <v>158</v>
      </c>
      <c r="C32" s="34" t="s">
        <v>159</v>
      </c>
      <c r="D32" s="34" t="s">
        <v>94</v>
      </c>
      <c r="E32" s="34" t="s">
        <v>95</v>
      </c>
      <c r="F32" s="34" t="s">
        <v>122</v>
      </c>
      <c r="G32" s="35">
        <v>4.5070583641962599E-2</v>
      </c>
      <c r="H32" s="36">
        <v>9.0597100881381802</v>
      </c>
      <c r="I32" s="36">
        <v>1.47568989764381</v>
      </c>
      <c r="J32" s="36">
        <v>0.11129157637685</v>
      </c>
      <c r="K32" s="36">
        <v>1.34954028768027</v>
      </c>
      <c r="L32" s="36">
        <v>25.256673695887937</v>
      </c>
      <c r="M32" s="36">
        <v>1.82726106589551</v>
      </c>
      <c r="N32" s="36">
        <v>9.1562083812646797</v>
      </c>
      <c r="O32" s="36">
        <v>2.3350503820300001E-3</v>
      </c>
      <c r="P32" s="36">
        <v>8.2833446797917603</v>
      </c>
      <c r="Q32" s="36">
        <v>0.61253213274962004</v>
      </c>
      <c r="R32" s="34">
        <v>10</v>
      </c>
      <c r="S32" s="34" t="s">
        <v>102</v>
      </c>
      <c r="T32" s="34"/>
      <c r="U32" s="34"/>
    </row>
    <row r="33" spans="1:21" x14ac:dyDescent="0.25">
      <c r="A33" s="34">
        <v>214</v>
      </c>
      <c r="B33" s="34" t="s">
        <v>160</v>
      </c>
      <c r="C33" s="34" t="s">
        <v>161</v>
      </c>
      <c r="D33" s="34" t="s">
        <v>105</v>
      </c>
      <c r="E33" s="34" t="s">
        <v>95</v>
      </c>
      <c r="F33" s="34" t="s">
        <v>108</v>
      </c>
      <c r="G33" s="35">
        <v>4.5867230855110699E-2</v>
      </c>
      <c r="H33" s="36">
        <v>2.9916866591257198</v>
      </c>
      <c r="I33" s="36">
        <v>1.1622617957150001</v>
      </c>
      <c r="J33" s="36">
        <v>7.8932861665436098</v>
      </c>
      <c r="K33" s="36">
        <v>2.0407007794946499</v>
      </c>
      <c r="L33" s="36">
        <v>6.1222415334760401</v>
      </c>
      <c r="M33" s="36">
        <v>11.97835010824755</v>
      </c>
      <c r="N33" s="36">
        <v>1.6372344322848498</v>
      </c>
      <c r="O33" s="36">
        <v>0.98706332064725999</v>
      </c>
      <c r="P33" s="36">
        <v>15.035928091186172</v>
      </c>
      <c r="Q33" s="36">
        <v>4.53639185068005</v>
      </c>
      <c r="R33" s="34">
        <v>10</v>
      </c>
      <c r="S33" s="34" t="s">
        <v>102</v>
      </c>
      <c r="T33" s="34"/>
      <c r="U33" s="34"/>
    </row>
    <row r="34" spans="1:21" x14ac:dyDescent="0.25">
      <c r="A34" s="34">
        <v>740</v>
      </c>
      <c r="B34" s="34" t="s">
        <v>162</v>
      </c>
      <c r="C34" s="34" t="s">
        <v>163</v>
      </c>
      <c r="D34" s="34" t="s">
        <v>105</v>
      </c>
      <c r="E34" s="34" t="s">
        <v>95</v>
      </c>
      <c r="F34" s="34" t="s">
        <v>122</v>
      </c>
      <c r="G34" s="35">
        <v>4.6196828490221102E-2</v>
      </c>
      <c r="H34" s="36">
        <v>4.9859398955293805</v>
      </c>
      <c r="I34" s="36">
        <v>1.05515926281848</v>
      </c>
      <c r="J34" s="36">
        <v>7.1332446010645105</v>
      </c>
      <c r="K34" s="36">
        <v>2.8095934687479702</v>
      </c>
      <c r="L34" s="36">
        <v>5.4823570754022297</v>
      </c>
      <c r="M34" s="36">
        <v>11.057270172351529</v>
      </c>
      <c r="N34" s="36">
        <v>1.9298855679546398</v>
      </c>
      <c r="O34" s="36">
        <v>2.6114740583070399</v>
      </c>
      <c r="P34" s="36">
        <v>9.9115110113477591</v>
      </c>
      <c r="Q34" s="36">
        <v>4.2099817125160204</v>
      </c>
      <c r="R34" s="34">
        <v>10</v>
      </c>
      <c r="S34" s="34" t="s">
        <v>102</v>
      </c>
      <c r="T34" s="34"/>
      <c r="U34" s="34"/>
    </row>
    <row r="35" spans="1:21" x14ac:dyDescent="0.25">
      <c r="A35" s="34">
        <v>498</v>
      </c>
      <c r="B35" s="34" t="s">
        <v>164</v>
      </c>
      <c r="C35" s="34" t="s">
        <v>165</v>
      </c>
      <c r="D35" s="34" t="s">
        <v>94</v>
      </c>
      <c r="E35" s="34" t="s">
        <v>95</v>
      </c>
      <c r="F35" s="34" t="s">
        <v>96</v>
      </c>
      <c r="G35" s="35">
        <v>4.7228836249654398E-2</v>
      </c>
      <c r="H35" s="36">
        <v>1.7490832291067799</v>
      </c>
      <c r="I35" s="36">
        <v>0.51583129865213007</v>
      </c>
      <c r="J35" s="36">
        <v>2.8984560295298603</v>
      </c>
      <c r="K35" s="36">
        <v>0.69318861703654</v>
      </c>
      <c r="L35" s="36">
        <v>7.1585158550721602</v>
      </c>
      <c r="M35" s="36">
        <v>31.006244658137209</v>
      </c>
      <c r="N35" s="36">
        <v>16.89535894457779</v>
      </c>
      <c r="O35" s="36">
        <v>0.49091572615271001</v>
      </c>
      <c r="P35" s="36">
        <v>8.8474796044207196</v>
      </c>
      <c r="Q35" s="36">
        <v>3.04371293798433</v>
      </c>
      <c r="R35" s="34">
        <v>10</v>
      </c>
      <c r="S35" s="34" t="s">
        <v>102</v>
      </c>
      <c r="T35" s="34"/>
      <c r="U35" s="34"/>
    </row>
    <row r="36" spans="1:21" x14ac:dyDescent="0.25">
      <c r="A36" s="34">
        <v>8</v>
      </c>
      <c r="B36" s="34" t="s">
        <v>166</v>
      </c>
      <c r="C36" s="34" t="s">
        <v>167</v>
      </c>
      <c r="D36" s="34" t="s">
        <v>94</v>
      </c>
      <c r="E36" s="34" t="s">
        <v>100</v>
      </c>
      <c r="F36" s="34" t="s">
        <v>101</v>
      </c>
      <c r="G36" s="35">
        <v>4.8475081055398703E-2</v>
      </c>
      <c r="H36" s="36">
        <v>5.4135671736872899</v>
      </c>
      <c r="I36" s="36">
        <v>0.22203050329397001</v>
      </c>
      <c r="J36" s="36">
        <v>3.2431254898205699</v>
      </c>
      <c r="K36" s="36">
        <v>2.48391613376387</v>
      </c>
      <c r="L36" s="36">
        <v>22.554660920656129</v>
      </c>
      <c r="M36" s="36">
        <v>3.9936278235377904</v>
      </c>
      <c r="N36" s="36">
        <v>19.06667791359973</v>
      </c>
      <c r="O36" s="36">
        <v>0</v>
      </c>
      <c r="P36" s="36">
        <v>7.0876517643041499</v>
      </c>
      <c r="Q36" s="36">
        <v>0.46460957587325996</v>
      </c>
      <c r="R36" s="34">
        <v>10</v>
      </c>
      <c r="S36" s="34" t="s">
        <v>102</v>
      </c>
      <c r="T36" s="34"/>
      <c r="U36" s="34"/>
    </row>
    <row r="37" spans="1:21" x14ac:dyDescent="0.25">
      <c r="A37" s="34">
        <v>484</v>
      </c>
      <c r="B37" s="34" t="s">
        <v>168</v>
      </c>
      <c r="C37" s="34" t="s">
        <v>169</v>
      </c>
      <c r="D37" s="34" t="s">
        <v>105</v>
      </c>
      <c r="E37" s="34" t="s">
        <v>170</v>
      </c>
      <c r="F37" s="34" t="s">
        <v>171</v>
      </c>
      <c r="G37" s="35">
        <v>4.9840286812640501E-2</v>
      </c>
      <c r="H37" s="36">
        <v>3.17107535050362</v>
      </c>
      <c r="I37" s="36"/>
      <c r="J37" s="36">
        <v>3.6353375305671101</v>
      </c>
      <c r="K37" s="36">
        <v>2.7263653993633499</v>
      </c>
      <c r="L37" s="36">
        <v>14.482046140630169</v>
      </c>
      <c r="M37" s="36">
        <v>11.593354652130159</v>
      </c>
      <c r="N37" s="36">
        <v>2.77478589208995</v>
      </c>
      <c r="O37" s="36">
        <v>0.78968008708387993</v>
      </c>
      <c r="P37" s="36">
        <v>19.753748353511131</v>
      </c>
      <c r="Q37" s="36">
        <v>2.2073402444512702</v>
      </c>
      <c r="R37" s="34">
        <v>9</v>
      </c>
      <c r="S37" s="34" t="s">
        <v>21</v>
      </c>
      <c r="T37" s="34"/>
      <c r="U37" s="34"/>
    </row>
    <row r="38" spans="1:21" x14ac:dyDescent="0.25">
      <c r="A38" s="34">
        <v>218</v>
      </c>
      <c r="B38" s="34" t="s">
        <v>172</v>
      </c>
      <c r="C38" s="34" t="s">
        <v>173</v>
      </c>
      <c r="D38" s="34" t="s">
        <v>105</v>
      </c>
      <c r="E38" s="34" t="s">
        <v>170</v>
      </c>
      <c r="F38" s="34" t="s">
        <v>122</v>
      </c>
      <c r="G38" s="35">
        <v>5.3638704381420099E-2</v>
      </c>
      <c r="H38" s="36">
        <v>14.64217609784656</v>
      </c>
      <c r="I38" s="36">
        <v>0.61551723979092998</v>
      </c>
      <c r="J38" s="36">
        <v>3.3086879683504504</v>
      </c>
      <c r="K38" s="36">
        <v>1.6110869437102999</v>
      </c>
      <c r="L38" s="36">
        <v>3.8179540932732801</v>
      </c>
      <c r="M38" s="36">
        <v>12.22829930539754</v>
      </c>
      <c r="N38" s="36">
        <v>5.0387063238772605</v>
      </c>
      <c r="O38" s="36">
        <v>1.3135160864576401</v>
      </c>
      <c r="P38" s="36">
        <v>7.8037752219169203</v>
      </c>
      <c r="Q38" s="36">
        <v>5.8150121064984601</v>
      </c>
      <c r="R38" s="34">
        <v>10</v>
      </c>
      <c r="S38" s="34" t="s">
        <v>102</v>
      </c>
      <c r="T38" s="34"/>
      <c r="U38" s="34"/>
    </row>
    <row r="39" spans="1:21" x14ac:dyDescent="0.25">
      <c r="A39" s="34">
        <v>328</v>
      </c>
      <c r="B39" s="34" t="s">
        <v>174</v>
      </c>
      <c r="C39" s="34" t="s">
        <v>175</v>
      </c>
      <c r="D39" s="34" t="s">
        <v>105</v>
      </c>
      <c r="E39" s="34" t="s">
        <v>95</v>
      </c>
      <c r="F39" s="34" t="s">
        <v>114</v>
      </c>
      <c r="G39" s="35">
        <v>5.5653229516391699E-2</v>
      </c>
      <c r="H39" s="36">
        <v>6.3031948045621897</v>
      </c>
      <c r="I39" s="36">
        <v>1.3135442227073</v>
      </c>
      <c r="J39" s="36">
        <v>2.8954676100679402</v>
      </c>
      <c r="K39" s="36">
        <v>2.9990837851490397</v>
      </c>
      <c r="L39" s="36">
        <v>3.7430170665692999</v>
      </c>
      <c r="M39" s="36">
        <v>9.7714670295622899</v>
      </c>
      <c r="N39" s="36">
        <v>6.18092789467158</v>
      </c>
      <c r="O39" s="36">
        <v>7.4070041444094805</v>
      </c>
      <c r="P39" s="36">
        <v>26.040132263600963</v>
      </c>
      <c r="Q39" s="36">
        <v>6.4993934631762702</v>
      </c>
      <c r="R39" s="34">
        <v>10</v>
      </c>
      <c r="S39" s="34" t="s">
        <v>102</v>
      </c>
      <c r="T39" s="34"/>
      <c r="U39" s="34"/>
    </row>
    <row r="40" spans="1:21" x14ac:dyDescent="0.25">
      <c r="A40" s="34">
        <v>776</v>
      </c>
      <c r="B40" s="34" t="s">
        <v>176</v>
      </c>
      <c r="C40" s="34" t="s">
        <v>177</v>
      </c>
      <c r="D40" s="34" t="s">
        <v>138</v>
      </c>
      <c r="E40" s="34" t="s">
        <v>95</v>
      </c>
      <c r="F40" s="34" t="s">
        <v>108</v>
      </c>
      <c r="G40" s="35">
        <v>5.6417059499294202E-2</v>
      </c>
      <c r="H40" s="36">
        <v>1.97848778186611</v>
      </c>
      <c r="I40" s="36">
        <v>1.4896638428840301</v>
      </c>
      <c r="J40" s="36">
        <v>0.24229320522556999</v>
      </c>
      <c r="K40" s="36">
        <v>6.54602245764187</v>
      </c>
      <c r="L40" s="36">
        <v>15.519551130898041</v>
      </c>
      <c r="M40" s="36">
        <v>8.2123705254743307</v>
      </c>
      <c r="N40" s="36">
        <v>0.90284185085997992</v>
      </c>
      <c r="O40" s="36">
        <v>1.7010923036657102</v>
      </c>
      <c r="P40" s="36">
        <v>42.243797059525065</v>
      </c>
      <c r="Q40" s="36">
        <v>2.2016523653907401</v>
      </c>
      <c r="R40" s="34">
        <v>10</v>
      </c>
      <c r="S40" s="34" t="s">
        <v>102</v>
      </c>
      <c r="T40" s="34"/>
      <c r="U40" s="34"/>
    </row>
    <row r="41" spans="1:21" x14ac:dyDescent="0.25">
      <c r="A41" s="34">
        <v>360</v>
      </c>
      <c r="B41" s="34" t="s">
        <v>178</v>
      </c>
      <c r="C41" s="34" t="s">
        <v>179</v>
      </c>
      <c r="D41" s="34" t="s">
        <v>138</v>
      </c>
      <c r="E41" s="34" t="s">
        <v>100</v>
      </c>
      <c r="F41" s="34" t="s">
        <v>180</v>
      </c>
      <c r="G41" s="35">
        <v>5.72902146915404E-2</v>
      </c>
      <c r="H41" s="36"/>
      <c r="I41" s="36">
        <v>1.4602881675945101</v>
      </c>
      <c r="J41" s="36">
        <v>4.1301221997873201</v>
      </c>
      <c r="K41" s="36">
        <v>2.60539928422945</v>
      </c>
      <c r="L41" s="36">
        <v>22.361262060752779</v>
      </c>
      <c r="M41" s="36">
        <v>19.016888375578699</v>
      </c>
      <c r="N41" s="36">
        <v>13.919771653768681</v>
      </c>
      <c r="O41" s="36">
        <v>2.6467344723269099</v>
      </c>
      <c r="P41" s="36">
        <v>10.34490050075164</v>
      </c>
      <c r="Q41" s="36">
        <v>5.8645359239143602</v>
      </c>
      <c r="R41" s="34">
        <v>9</v>
      </c>
      <c r="S41" s="34" t="s">
        <v>20</v>
      </c>
      <c r="T41" s="34"/>
      <c r="U41" s="34"/>
    </row>
    <row r="42" spans="1:21" x14ac:dyDescent="0.25">
      <c r="A42" s="34">
        <v>170</v>
      </c>
      <c r="B42" s="34" t="s">
        <v>181</v>
      </c>
      <c r="C42" s="34" t="s">
        <v>182</v>
      </c>
      <c r="D42" s="34" t="s">
        <v>105</v>
      </c>
      <c r="E42" s="34" t="s">
        <v>100</v>
      </c>
      <c r="F42" s="34" t="s">
        <v>135</v>
      </c>
      <c r="G42" s="35">
        <v>5.8819766808413401E-2</v>
      </c>
      <c r="H42" s="36"/>
      <c r="I42" s="36">
        <v>0.70736031042389003</v>
      </c>
      <c r="J42" s="36">
        <v>11.413983900154379</v>
      </c>
      <c r="K42" s="36">
        <v>2.00899056013745</v>
      </c>
      <c r="L42" s="36">
        <v>13.01307425957331</v>
      </c>
      <c r="M42" s="36">
        <v>15.323400523387901</v>
      </c>
      <c r="N42" s="36">
        <v>12.09758756443928</v>
      </c>
      <c r="O42" s="36">
        <v>2.5333535675328198</v>
      </c>
      <c r="P42" s="36">
        <v>15.991081372300108</v>
      </c>
      <c r="Q42" s="36">
        <v>2.4039977244363597</v>
      </c>
      <c r="R42" s="34">
        <v>9</v>
      </c>
      <c r="S42" s="34" t="s">
        <v>20</v>
      </c>
      <c r="T42" s="34"/>
      <c r="U42" s="34"/>
    </row>
    <row r="43" spans="1:21" x14ac:dyDescent="0.25">
      <c r="A43" s="34">
        <v>388</v>
      </c>
      <c r="B43" s="34" t="s">
        <v>183</v>
      </c>
      <c r="C43" s="34" t="s">
        <v>184</v>
      </c>
      <c r="D43" s="34" t="s">
        <v>105</v>
      </c>
      <c r="E43" s="34" t="s">
        <v>185</v>
      </c>
      <c r="F43" s="34" t="s">
        <v>122</v>
      </c>
      <c r="G43" s="35">
        <v>5.9617058570259701E-2</v>
      </c>
      <c r="H43" s="36">
        <v>1.6935148716542299</v>
      </c>
      <c r="I43" s="36"/>
      <c r="J43" s="36">
        <v>3.0422596312820698</v>
      </c>
      <c r="K43" s="36">
        <v>4.8676189761003696</v>
      </c>
      <c r="L43" s="36">
        <v>11.99927079396941</v>
      </c>
      <c r="M43" s="36">
        <v>12.09495371416317</v>
      </c>
      <c r="N43" s="36">
        <v>21.999445306870069</v>
      </c>
      <c r="O43" s="36">
        <v>2.7903115847392002</v>
      </c>
      <c r="P43" s="36">
        <v>22.206466770726191</v>
      </c>
      <c r="Q43" s="36">
        <v>2.3295322038644999</v>
      </c>
      <c r="R43" s="34">
        <v>9</v>
      </c>
      <c r="S43" s="34" t="s">
        <v>21</v>
      </c>
      <c r="T43" s="34"/>
      <c r="U43" s="34"/>
    </row>
    <row r="44" spans="1:21" x14ac:dyDescent="0.25">
      <c r="A44" s="34">
        <v>70</v>
      </c>
      <c r="B44" s="34" t="s">
        <v>186</v>
      </c>
      <c r="C44" s="34" t="s">
        <v>187</v>
      </c>
      <c r="D44" s="34" t="s">
        <v>94</v>
      </c>
      <c r="E44" s="34" t="s">
        <v>95</v>
      </c>
      <c r="F44" s="34" t="s">
        <v>188</v>
      </c>
      <c r="G44" s="35">
        <v>5.9763485667977997E-2</v>
      </c>
      <c r="H44" s="36">
        <v>1.9854476505677801</v>
      </c>
      <c r="I44" s="36"/>
      <c r="J44" s="36">
        <v>3.5364861829630398</v>
      </c>
      <c r="K44" s="36">
        <v>1.7052164360414699</v>
      </c>
      <c r="L44" s="36">
        <v>69.401902092489394</v>
      </c>
      <c r="M44" s="36">
        <v>5.7183746013404404</v>
      </c>
      <c r="N44" s="36">
        <v>2.2126523091835701</v>
      </c>
      <c r="O44" s="36">
        <v>0.20748889768230999</v>
      </c>
      <c r="P44" s="36">
        <v>2.2304572177914301</v>
      </c>
      <c r="Q44" s="36">
        <v>0.16560532338853001</v>
      </c>
      <c r="R44" s="34">
        <v>9</v>
      </c>
      <c r="S44" s="34" t="s">
        <v>21</v>
      </c>
      <c r="T44" s="34"/>
      <c r="U44" s="34"/>
    </row>
    <row r="45" spans="1:21" x14ac:dyDescent="0.25">
      <c r="A45" s="34">
        <v>76</v>
      </c>
      <c r="B45" s="34" t="s">
        <v>189</v>
      </c>
      <c r="C45" s="34" t="s">
        <v>190</v>
      </c>
      <c r="D45" s="34" t="s">
        <v>105</v>
      </c>
      <c r="E45" s="34" t="s">
        <v>191</v>
      </c>
      <c r="F45" s="34" t="s">
        <v>128</v>
      </c>
      <c r="G45" s="35">
        <v>6.3036598668687993E-2</v>
      </c>
      <c r="H45" s="36"/>
      <c r="I45" s="36">
        <v>2.4402061820074801</v>
      </c>
      <c r="J45" s="36">
        <v>12.26813358032102</v>
      </c>
      <c r="K45" s="36">
        <v>0.86257006890519994</v>
      </c>
      <c r="L45" s="36">
        <v>4.4406502387545803</v>
      </c>
      <c r="M45" s="36">
        <v>36.815142437923448</v>
      </c>
      <c r="N45" s="36">
        <v>15.45429045038261</v>
      </c>
      <c r="O45" s="36">
        <v>0.27309367508578003</v>
      </c>
      <c r="P45" s="36">
        <v>1.7803168945079699</v>
      </c>
      <c r="Q45" s="36">
        <v>0.66903586719368002</v>
      </c>
      <c r="R45" s="34">
        <v>9</v>
      </c>
      <c r="S45" s="34" t="s">
        <v>20</v>
      </c>
      <c r="T45" s="34"/>
      <c r="U45" s="34"/>
    </row>
    <row r="46" spans="1:21" x14ac:dyDescent="0.25">
      <c r="A46" s="34">
        <v>242</v>
      </c>
      <c r="B46" s="34" t="s">
        <v>192</v>
      </c>
      <c r="C46" s="34" t="s">
        <v>193</v>
      </c>
      <c r="D46" s="34" t="s">
        <v>138</v>
      </c>
      <c r="E46" s="34" t="s">
        <v>95</v>
      </c>
      <c r="F46" s="34" t="s">
        <v>171</v>
      </c>
      <c r="G46" s="35">
        <v>6.63972374510165E-2</v>
      </c>
      <c r="H46" s="36">
        <v>8.5713009713483093</v>
      </c>
      <c r="I46" s="36">
        <v>1.1395979196705999</v>
      </c>
      <c r="J46" s="36">
        <v>0.74420180129134006</v>
      </c>
      <c r="K46" s="36">
        <v>1.75179915669802</v>
      </c>
      <c r="L46" s="36">
        <v>22.2752324708635</v>
      </c>
      <c r="M46" s="36">
        <v>12.37833162108276</v>
      </c>
      <c r="N46" s="36">
        <v>2.5114391511598702</v>
      </c>
      <c r="O46" s="36">
        <v>7.9181305897480598</v>
      </c>
      <c r="P46" s="36">
        <v>26.87450820851862</v>
      </c>
      <c r="Q46" s="36">
        <v>10.9366858233578</v>
      </c>
      <c r="R46" s="34">
        <v>10</v>
      </c>
      <c r="S46" s="34" t="s">
        <v>102</v>
      </c>
      <c r="T46" s="34"/>
      <c r="U46" s="34"/>
    </row>
    <row r="47" spans="1:21" x14ac:dyDescent="0.25">
      <c r="A47" s="34">
        <v>462</v>
      </c>
      <c r="B47" s="34" t="s">
        <v>194</v>
      </c>
      <c r="C47" s="34" t="s">
        <v>195</v>
      </c>
      <c r="D47" s="34" t="s">
        <v>196</v>
      </c>
      <c r="E47" s="34" t="s">
        <v>100</v>
      </c>
      <c r="F47" s="34" t="s">
        <v>197</v>
      </c>
      <c r="G47" s="35">
        <v>6.7052489140087698E-2</v>
      </c>
      <c r="H47" s="36">
        <v>29.739511083586429</v>
      </c>
      <c r="I47" s="36">
        <v>1.5839708916677802</v>
      </c>
      <c r="J47" s="36">
        <v>2.7280633912124297</v>
      </c>
      <c r="K47" s="36">
        <v>1.2963555114469101</v>
      </c>
      <c r="L47" s="36">
        <v>0.66969409626756005</v>
      </c>
      <c r="M47" s="36">
        <v>1.6598788095468502</v>
      </c>
      <c r="N47" s="36">
        <v>1.5757004183962</v>
      </c>
      <c r="O47" s="36">
        <v>0.20064885553792</v>
      </c>
      <c r="P47" s="36">
        <v>10.4299139027856</v>
      </c>
      <c r="Q47" s="36">
        <v>0.11494173585012001</v>
      </c>
      <c r="R47" s="34">
        <v>10</v>
      </c>
      <c r="S47" s="34" t="s">
        <v>102</v>
      </c>
      <c r="T47" s="34"/>
      <c r="U47" s="34"/>
    </row>
    <row r="48" spans="1:21" x14ac:dyDescent="0.25">
      <c r="A48" s="34">
        <v>84</v>
      </c>
      <c r="B48" s="34" t="s">
        <v>198</v>
      </c>
      <c r="C48" s="34" t="s">
        <v>199</v>
      </c>
      <c r="D48" s="34" t="s">
        <v>105</v>
      </c>
      <c r="E48" s="34" t="s">
        <v>95</v>
      </c>
      <c r="F48" s="34" t="s">
        <v>135</v>
      </c>
      <c r="G48" s="35">
        <v>6.8159732101956305E-2</v>
      </c>
      <c r="H48" s="36">
        <v>9.4749991586661597</v>
      </c>
      <c r="I48" s="36">
        <v>3.40842391501686</v>
      </c>
      <c r="J48" s="36">
        <v>1.9825240107581299</v>
      </c>
      <c r="K48" s="36">
        <v>5.3323852195801198</v>
      </c>
      <c r="L48" s="36">
        <v>15.08702466665075</v>
      </c>
      <c r="M48" s="36">
        <v>13.315695968878241</v>
      </c>
      <c r="N48" s="36">
        <v>4.2708204656851301</v>
      </c>
      <c r="O48" s="36">
        <v>8.6293077419314201</v>
      </c>
      <c r="P48" s="36">
        <v>17.432207968555151</v>
      </c>
      <c r="Q48" s="36">
        <v>3.3574640596953103</v>
      </c>
      <c r="R48" s="34">
        <v>10</v>
      </c>
      <c r="S48" s="34" t="s">
        <v>102</v>
      </c>
      <c r="T48" s="34"/>
      <c r="U48" s="34"/>
    </row>
    <row r="49" spans="1:21" x14ac:dyDescent="0.25">
      <c r="A49" s="34">
        <v>600</v>
      </c>
      <c r="B49" s="34" t="s">
        <v>200</v>
      </c>
      <c r="C49" s="34" t="s">
        <v>201</v>
      </c>
      <c r="D49" s="34" t="s">
        <v>105</v>
      </c>
      <c r="E49" s="34" t="s">
        <v>95</v>
      </c>
      <c r="F49" s="34" t="s">
        <v>202</v>
      </c>
      <c r="G49" s="35">
        <v>6.9260737818291895E-2</v>
      </c>
      <c r="H49" s="36">
        <v>3.0899875690831897</v>
      </c>
      <c r="I49" s="36">
        <v>0.94723245696866998</v>
      </c>
      <c r="J49" s="36">
        <v>7.0386975706510704</v>
      </c>
      <c r="K49" s="36">
        <v>2.8937486959220298</v>
      </c>
      <c r="L49" s="36">
        <v>36.69160602622933</v>
      </c>
      <c r="M49" s="36">
        <v>19.502423846604021</v>
      </c>
      <c r="N49" s="36">
        <v>4.9868501574134205</v>
      </c>
      <c r="O49" s="36">
        <v>1.65761996732951</v>
      </c>
      <c r="P49" s="36">
        <v>17.769390327726931</v>
      </c>
      <c r="Q49" s="36">
        <v>2.1524388696724301</v>
      </c>
      <c r="R49" s="34">
        <v>10</v>
      </c>
      <c r="S49" s="34" t="s">
        <v>102</v>
      </c>
      <c r="T49" s="34"/>
      <c r="U49" s="34"/>
    </row>
    <row r="50" spans="1:21" x14ac:dyDescent="0.25">
      <c r="A50" s="34">
        <v>434</v>
      </c>
      <c r="B50" s="34" t="s">
        <v>203</v>
      </c>
      <c r="C50" s="34" t="s">
        <v>204</v>
      </c>
      <c r="D50" s="34" t="s">
        <v>99</v>
      </c>
      <c r="E50" s="34" t="s">
        <v>205</v>
      </c>
      <c r="F50" s="34" t="s">
        <v>206</v>
      </c>
      <c r="G50" s="35">
        <v>7.4538168298662305E-2</v>
      </c>
      <c r="H50" s="36">
        <v>18.203346932287211</v>
      </c>
      <c r="I50" s="36">
        <v>0.59648065346305001</v>
      </c>
      <c r="J50" s="36">
        <v>4.9145726405695402</v>
      </c>
      <c r="K50" s="36">
        <v>2.40800725942431</v>
      </c>
      <c r="L50" s="36">
        <v>0.10241179759653</v>
      </c>
      <c r="M50" s="36">
        <v>10.80464957110606</v>
      </c>
      <c r="N50" s="36">
        <v>37.029051328153038</v>
      </c>
      <c r="O50" s="36">
        <v>0.60601176614483998</v>
      </c>
      <c r="P50" s="36">
        <v>7.0809001982080897</v>
      </c>
      <c r="Q50" s="36">
        <v>0.17845581909211999</v>
      </c>
      <c r="R50" s="34">
        <v>10</v>
      </c>
      <c r="S50" s="34" t="s">
        <v>102</v>
      </c>
      <c r="T50" s="34"/>
      <c r="U50" s="34"/>
    </row>
    <row r="51" spans="1:21" x14ac:dyDescent="0.25">
      <c r="A51" s="34">
        <v>818</v>
      </c>
      <c r="B51" s="34" t="s">
        <v>207</v>
      </c>
      <c r="C51" s="34" t="s">
        <v>208</v>
      </c>
      <c r="D51" s="34" t="s">
        <v>99</v>
      </c>
      <c r="E51" s="34" t="s">
        <v>100</v>
      </c>
      <c r="F51" s="34" t="s">
        <v>206</v>
      </c>
      <c r="G51" s="35">
        <v>7.5688478301185497E-2</v>
      </c>
      <c r="H51" s="36">
        <v>16.931143089843179</v>
      </c>
      <c r="I51" s="36">
        <v>1.67723279823799</v>
      </c>
      <c r="J51" s="36">
        <v>9.7097074267907395</v>
      </c>
      <c r="K51" s="36">
        <v>8.7409882004921791</v>
      </c>
      <c r="L51" s="36"/>
      <c r="M51" s="36">
        <v>9.8883039791156495</v>
      </c>
      <c r="N51" s="36">
        <v>4.0611301701307703</v>
      </c>
      <c r="O51" s="36">
        <v>0.17376577772505999</v>
      </c>
      <c r="P51" s="36">
        <v>5.6947328212052399</v>
      </c>
      <c r="Q51" s="36">
        <v>1.06710591516415</v>
      </c>
      <c r="R51" s="34">
        <v>9</v>
      </c>
      <c r="S51" s="34" t="s">
        <v>109</v>
      </c>
      <c r="T51" s="34"/>
      <c r="U51" s="34"/>
    </row>
    <row r="52" spans="1:21" x14ac:dyDescent="0.25">
      <c r="A52" s="34">
        <v>368</v>
      </c>
      <c r="B52" s="34" t="s">
        <v>209</v>
      </c>
      <c r="C52" s="34" t="s">
        <v>210</v>
      </c>
      <c r="D52" s="34" t="s">
        <v>99</v>
      </c>
      <c r="E52" s="34" t="s">
        <v>95</v>
      </c>
      <c r="F52" s="34" t="s">
        <v>122</v>
      </c>
      <c r="G52" s="35">
        <v>8.4557794252251198E-2</v>
      </c>
      <c r="H52" s="36">
        <v>12.742572971238699</v>
      </c>
      <c r="I52" s="36">
        <v>3.1251792607158198</v>
      </c>
      <c r="J52" s="36">
        <v>11.32434868172326</v>
      </c>
      <c r="K52" s="36">
        <v>17.247640448809527</v>
      </c>
      <c r="L52" s="36">
        <v>0.35335644764238</v>
      </c>
      <c r="M52" s="36">
        <v>8.2343788720231199</v>
      </c>
      <c r="N52" s="36">
        <v>1.8976123868311898</v>
      </c>
      <c r="O52" s="36">
        <v>0.11472017999461001</v>
      </c>
      <c r="P52" s="36">
        <v>7.9282837227032097</v>
      </c>
      <c r="Q52" s="36">
        <v>0.35645395735224999</v>
      </c>
      <c r="R52" s="34">
        <v>10</v>
      </c>
      <c r="S52" s="34" t="s">
        <v>102</v>
      </c>
      <c r="T52" s="34"/>
      <c r="U52" s="34"/>
    </row>
    <row r="53" spans="1:21" x14ac:dyDescent="0.25">
      <c r="A53" s="34">
        <v>798</v>
      </c>
      <c r="B53" s="34" t="s">
        <v>211</v>
      </c>
      <c r="C53" s="34" t="s">
        <v>212</v>
      </c>
      <c r="D53" s="34" t="s">
        <v>138</v>
      </c>
      <c r="E53" s="34" t="s">
        <v>95</v>
      </c>
      <c r="F53" s="34" t="s">
        <v>114</v>
      </c>
      <c r="G53" s="35">
        <v>8.4763435592676697E-2</v>
      </c>
      <c r="H53" s="36">
        <v>7.6141081840852207</v>
      </c>
      <c r="I53" s="36">
        <v>3.2229548588731802</v>
      </c>
      <c r="J53" s="36">
        <v>0.33529365736396999</v>
      </c>
      <c r="K53" s="36">
        <v>15.271543606425929</v>
      </c>
      <c r="L53" s="36">
        <v>6.4085189306444796</v>
      </c>
      <c r="M53" s="36">
        <v>17.088418424516679</v>
      </c>
      <c r="N53" s="36">
        <v>0.78409982997536998</v>
      </c>
      <c r="O53" s="36">
        <v>0.23253874852591999</v>
      </c>
      <c r="P53" s="36">
        <v>48.117810528943011</v>
      </c>
      <c r="Q53" s="36">
        <v>0.61109668389309002</v>
      </c>
      <c r="R53" s="34">
        <v>10</v>
      </c>
      <c r="S53" s="34" t="s">
        <v>102</v>
      </c>
      <c r="T53" s="34"/>
      <c r="U53" s="34"/>
    </row>
    <row r="54" spans="1:21" x14ac:dyDescent="0.25">
      <c r="A54" s="34">
        <v>504</v>
      </c>
      <c r="B54" s="34" t="s">
        <v>213</v>
      </c>
      <c r="C54" s="34" t="s">
        <v>214</v>
      </c>
      <c r="D54" s="34" t="s">
        <v>99</v>
      </c>
      <c r="E54" s="34" t="s">
        <v>205</v>
      </c>
      <c r="F54" s="34" t="s">
        <v>101</v>
      </c>
      <c r="G54" s="35">
        <v>8.7891216407927297E-2</v>
      </c>
      <c r="H54" s="36">
        <v>9.0341687825320793</v>
      </c>
      <c r="I54" s="36">
        <v>1.10676855059616</v>
      </c>
      <c r="J54" s="36">
        <v>18.868041521557142</v>
      </c>
      <c r="K54" s="36">
        <v>5.9169654275449899</v>
      </c>
      <c r="L54" s="36">
        <v>3.7585539459440298</v>
      </c>
      <c r="M54" s="36">
        <v>7.3679477807022398</v>
      </c>
      <c r="N54" s="36">
        <v>19.862707913805188</v>
      </c>
      <c r="O54" s="36">
        <v>1.7699775479670099</v>
      </c>
      <c r="P54" s="36">
        <v>18.5099399298369</v>
      </c>
      <c r="Q54" s="36">
        <v>2.1572295692588499</v>
      </c>
      <c r="R54" s="34">
        <v>10</v>
      </c>
      <c r="S54" s="34" t="s">
        <v>102</v>
      </c>
      <c r="T54" s="34"/>
      <c r="U54" s="34"/>
    </row>
    <row r="55" spans="1:21" x14ac:dyDescent="0.25">
      <c r="A55" s="34">
        <v>608</v>
      </c>
      <c r="B55" s="34" t="s">
        <v>215</v>
      </c>
      <c r="C55" s="34" t="s">
        <v>216</v>
      </c>
      <c r="D55" s="34" t="s">
        <v>138</v>
      </c>
      <c r="E55" s="34" t="s">
        <v>100</v>
      </c>
      <c r="F55" s="34" t="s">
        <v>180</v>
      </c>
      <c r="G55" s="35">
        <v>9.0272955069174099E-2</v>
      </c>
      <c r="H55" s="36"/>
      <c r="I55" s="36">
        <v>1.4773012914568699</v>
      </c>
      <c r="J55" s="36">
        <v>3.7324048900177798</v>
      </c>
      <c r="K55" s="36">
        <v>3.0597373847062301</v>
      </c>
      <c r="L55" s="36">
        <v>50.217681583870124</v>
      </c>
      <c r="M55" s="36">
        <v>22.613844188710669</v>
      </c>
      <c r="N55" s="36">
        <v>7.8569568130170602</v>
      </c>
      <c r="O55" s="36">
        <v>7.0114662055203407</v>
      </c>
      <c r="P55" s="36">
        <v>32.569092169771309</v>
      </c>
      <c r="Q55" s="36">
        <v>12.98204359060243</v>
      </c>
      <c r="R55" s="34">
        <v>9</v>
      </c>
      <c r="S55" s="34" t="s">
        <v>20</v>
      </c>
      <c r="T55" s="34"/>
      <c r="U55" s="34"/>
    </row>
    <row r="56" spans="1:21" x14ac:dyDescent="0.25">
      <c r="A56" s="34">
        <v>144</v>
      </c>
      <c r="B56" s="34" t="s">
        <v>217</v>
      </c>
      <c r="C56" s="34" t="s">
        <v>218</v>
      </c>
      <c r="D56" s="34" t="s">
        <v>196</v>
      </c>
      <c r="E56" s="34" t="s">
        <v>219</v>
      </c>
      <c r="F56" s="34" t="s">
        <v>202</v>
      </c>
      <c r="G56" s="35">
        <v>9.0546847841516398E-2</v>
      </c>
      <c r="H56" s="36">
        <v>15.7124027268577</v>
      </c>
      <c r="I56" s="36">
        <v>0.44992024007130998</v>
      </c>
      <c r="J56" s="36">
        <v>2.71094580396817</v>
      </c>
      <c r="K56" s="36">
        <v>2.1185356148330401</v>
      </c>
      <c r="L56" s="36">
        <v>66.852512511809309</v>
      </c>
      <c r="M56" s="36">
        <v>8.7051897050905804</v>
      </c>
      <c r="N56" s="36">
        <v>11.688928670056461</v>
      </c>
      <c r="O56" s="36">
        <v>2.2734842624786999</v>
      </c>
      <c r="P56" s="36">
        <v>6.4026505603580297</v>
      </c>
      <c r="Q56" s="36">
        <v>4.0861472476528498</v>
      </c>
      <c r="R56" s="34">
        <v>10</v>
      </c>
      <c r="S56" s="34" t="s">
        <v>102</v>
      </c>
      <c r="T56" s="34"/>
      <c r="U56" s="34"/>
    </row>
    <row r="57" spans="1:21" x14ac:dyDescent="0.25">
      <c r="A57" s="34">
        <v>222</v>
      </c>
      <c r="B57" s="34" t="s">
        <v>220</v>
      </c>
      <c r="C57" s="34" t="s">
        <v>221</v>
      </c>
      <c r="D57" s="34" t="s">
        <v>105</v>
      </c>
      <c r="E57" s="34" t="s">
        <v>95</v>
      </c>
      <c r="F57" s="34" t="s">
        <v>206</v>
      </c>
      <c r="G57" s="35">
        <v>9.1790026165490396E-2</v>
      </c>
      <c r="H57" s="36">
        <v>6.7271599929406998</v>
      </c>
      <c r="I57" s="36">
        <v>1.0217437001658201</v>
      </c>
      <c r="J57" s="36">
        <v>12.04811319526905</v>
      </c>
      <c r="K57" s="36">
        <v>6.3371164944462697</v>
      </c>
      <c r="L57" s="36">
        <v>23.70771375147465</v>
      </c>
      <c r="M57" s="36">
        <v>23.491015597796448</v>
      </c>
      <c r="N57" s="36">
        <v>6.5647212806197892</v>
      </c>
      <c r="O57" s="36">
        <v>4.6885319897284603</v>
      </c>
      <c r="P57" s="36">
        <v>23.787311984176071</v>
      </c>
      <c r="Q57" s="36">
        <v>4.5803523455366699</v>
      </c>
      <c r="R57" s="34">
        <v>10</v>
      </c>
      <c r="S57" s="34" t="s">
        <v>102</v>
      </c>
      <c r="T57" s="34"/>
      <c r="U57" s="34"/>
    </row>
    <row r="58" spans="1:21" x14ac:dyDescent="0.25">
      <c r="A58" s="34">
        <v>604</v>
      </c>
      <c r="B58" s="34" t="s">
        <v>222</v>
      </c>
      <c r="C58" s="34" t="s">
        <v>223</v>
      </c>
      <c r="D58" s="34" t="s">
        <v>105</v>
      </c>
      <c r="E58" s="34" t="s">
        <v>224</v>
      </c>
      <c r="F58" s="34" t="s">
        <v>171</v>
      </c>
      <c r="G58" s="35">
        <v>9.5495858542475498E-2</v>
      </c>
      <c r="H58" s="36">
        <v>3.99177341777138</v>
      </c>
      <c r="I58" s="36">
        <v>0.76754430404191998</v>
      </c>
      <c r="J58" s="36">
        <v>4.6341004716325696</v>
      </c>
      <c r="K58" s="36">
        <v>10.28193133815382</v>
      </c>
      <c r="L58" s="36">
        <v>21.400832885640689</v>
      </c>
      <c r="M58" s="36">
        <v>28.456663746065971</v>
      </c>
      <c r="N58" s="36">
        <v>11.92659660666099</v>
      </c>
      <c r="O58" s="36">
        <v>3.8564825523937798</v>
      </c>
      <c r="P58" s="36">
        <v>41.008345760352007</v>
      </c>
      <c r="Q58" s="36">
        <v>6.2175752304407297</v>
      </c>
      <c r="R58" s="34">
        <v>10</v>
      </c>
      <c r="S58" s="34" t="s">
        <v>102</v>
      </c>
      <c r="T58" s="34"/>
      <c r="U58" s="34"/>
    </row>
    <row r="59" spans="1:21" x14ac:dyDescent="0.25">
      <c r="A59" s="34">
        <v>710</v>
      </c>
      <c r="B59" s="34" t="s">
        <v>225</v>
      </c>
      <c r="C59" s="34" t="s">
        <v>226</v>
      </c>
      <c r="D59" s="34" t="s">
        <v>146</v>
      </c>
      <c r="E59" s="34" t="s">
        <v>100</v>
      </c>
      <c r="F59" s="34" t="s">
        <v>202</v>
      </c>
      <c r="G59" s="35">
        <v>9.7463838202405104E-2</v>
      </c>
      <c r="H59" s="36">
        <v>21.499146335355508</v>
      </c>
      <c r="I59" s="36">
        <v>2.2220627166387197</v>
      </c>
      <c r="J59" s="36">
        <v>3.6073237581488899</v>
      </c>
      <c r="K59" s="36">
        <v>0.93001999623236997</v>
      </c>
      <c r="L59" s="36">
        <v>20.125527515510342</v>
      </c>
      <c r="M59" s="36">
        <v>19.275324013209922</v>
      </c>
      <c r="N59" s="36">
        <v>15.48359400228694</v>
      </c>
      <c r="O59" s="36">
        <v>10.4181744943851</v>
      </c>
      <c r="P59" s="36">
        <v>16.3648761128002</v>
      </c>
      <c r="Q59" s="36">
        <v>8.9917542069207599</v>
      </c>
      <c r="R59" s="34">
        <v>10</v>
      </c>
      <c r="S59" s="34" t="s">
        <v>102</v>
      </c>
      <c r="T59" s="34"/>
      <c r="U59" s="34"/>
    </row>
    <row r="60" spans="1:21" x14ac:dyDescent="0.25">
      <c r="A60" s="34">
        <v>68</v>
      </c>
      <c r="B60" s="34" t="s">
        <v>227</v>
      </c>
      <c r="C60" s="34" t="s">
        <v>228</v>
      </c>
      <c r="D60" s="34" t="s">
        <v>105</v>
      </c>
      <c r="E60" s="34" t="s">
        <v>229</v>
      </c>
      <c r="F60" s="34" t="s">
        <v>202</v>
      </c>
      <c r="G60" s="35">
        <v>0.10401838138575489</v>
      </c>
      <c r="H60" s="36">
        <v>9.6688678907185306</v>
      </c>
      <c r="I60" s="36">
        <v>1.31539239723796</v>
      </c>
      <c r="J60" s="36">
        <v>10.222728829369631</v>
      </c>
      <c r="K60" s="36">
        <v>3.0126374082109</v>
      </c>
      <c r="L60" s="36">
        <v>16.481175496798102</v>
      </c>
      <c r="M60" s="36">
        <v>55.31435970656603</v>
      </c>
      <c r="N60" s="36">
        <v>6.9662043753350904</v>
      </c>
      <c r="O60" s="36">
        <v>7.0746272481153003</v>
      </c>
      <c r="P60" s="36">
        <v>22.39307602012347</v>
      </c>
      <c r="Q60" s="36">
        <v>6.3447640707049793</v>
      </c>
      <c r="R60" s="34">
        <v>10</v>
      </c>
      <c r="S60" s="34" t="s">
        <v>102</v>
      </c>
      <c r="T60" s="34"/>
      <c r="U60" s="34"/>
    </row>
    <row r="61" spans="1:21" x14ac:dyDescent="0.25">
      <c r="A61" s="34">
        <v>882</v>
      </c>
      <c r="B61" s="34" t="s">
        <v>230</v>
      </c>
      <c r="C61" s="34" t="s">
        <v>231</v>
      </c>
      <c r="D61" s="34" t="s">
        <v>138</v>
      </c>
      <c r="E61" s="34" t="s">
        <v>95</v>
      </c>
      <c r="F61" s="34" t="s">
        <v>114</v>
      </c>
      <c r="G61" s="35">
        <v>0.10894408343795051</v>
      </c>
      <c r="H61" s="36">
        <v>10.43552008522092</v>
      </c>
      <c r="I61" s="36">
        <v>2.54330803412781</v>
      </c>
      <c r="J61" s="36">
        <v>0.20789733935246002</v>
      </c>
      <c r="K61" s="36">
        <v>12.609425052419079</v>
      </c>
      <c r="L61" s="36">
        <v>51.046844544366799</v>
      </c>
      <c r="M61" s="36">
        <v>3.7999161470140796</v>
      </c>
      <c r="N61" s="36">
        <v>1.32356173255468</v>
      </c>
      <c r="O61" s="36">
        <v>0.85227179364247996</v>
      </c>
      <c r="P61" s="36">
        <v>54.410375426827649</v>
      </c>
      <c r="Q61" s="36">
        <v>7.2779290104345691</v>
      </c>
      <c r="R61" s="34">
        <v>10</v>
      </c>
      <c r="S61" s="34" t="s">
        <v>102</v>
      </c>
      <c r="T61" s="34"/>
      <c r="U61" s="34"/>
    </row>
    <row r="62" spans="1:21" x14ac:dyDescent="0.25">
      <c r="A62" s="34">
        <v>156</v>
      </c>
      <c r="B62" s="34" t="s">
        <v>232</v>
      </c>
      <c r="C62" s="34" t="s">
        <v>233</v>
      </c>
      <c r="D62" s="34" t="s">
        <v>138</v>
      </c>
      <c r="E62" s="34" t="s">
        <v>234</v>
      </c>
      <c r="F62" s="34" t="s">
        <v>206</v>
      </c>
      <c r="G62" s="35">
        <v>0.10925435185258479</v>
      </c>
      <c r="H62" s="36">
        <v>27.614522669309522</v>
      </c>
      <c r="I62" s="36">
        <v>6.3885217415690004E-2</v>
      </c>
      <c r="J62" s="36">
        <v>6.0217112539615201</v>
      </c>
      <c r="K62" s="36">
        <v>3.37787895426426</v>
      </c>
      <c r="L62" s="36">
        <v>33.530233087109401</v>
      </c>
      <c r="M62" s="36">
        <v>5.9309153378841604</v>
      </c>
      <c r="N62" s="36">
        <v>28.93908814294895</v>
      </c>
      <c r="O62" s="36">
        <v>0.24139783647681001</v>
      </c>
      <c r="P62" s="36"/>
      <c r="Q62" s="36">
        <v>2.5448981370261698</v>
      </c>
      <c r="R62" s="34">
        <v>9</v>
      </c>
      <c r="S62" s="34" t="s">
        <v>27</v>
      </c>
      <c r="T62" s="34"/>
      <c r="U62" s="34"/>
    </row>
    <row r="63" spans="1:21" x14ac:dyDescent="0.25">
      <c r="A63" s="34">
        <v>340</v>
      </c>
      <c r="B63" s="34" t="s">
        <v>235</v>
      </c>
      <c r="C63" s="34" t="s">
        <v>236</v>
      </c>
      <c r="D63" s="34" t="s">
        <v>105</v>
      </c>
      <c r="E63" s="34" t="s">
        <v>95</v>
      </c>
      <c r="F63" s="34" t="s">
        <v>108</v>
      </c>
      <c r="G63" s="35">
        <v>0.12508847676452081</v>
      </c>
      <c r="H63" s="36">
        <v>10.41824514840747</v>
      </c>
      <c r="I63" s="36">
        <v>1.38228086034174</v>
      </c>
      <c r="J63" s="36">
        <v>11.3352154255386</v>
      </c>
      <c r="K63" s="36">
        <v>11.98426519476476</v>
      </c>
      <c r="L63" s="36">
        <v>53.010305253287804</v>
      </c>
      <c r="M63" s="36">
        <v>17.702821511117861</v>
      </c>
      <c r="N63" s="36">
        <v>4.4582768389831298</v>
      </c>
      <c r="O63" s="36">
        <v>9.1206336888916795</v>
      </c>
      <c r="P63" s="36">
        <v>25.537980590736392</v>
      </c>
      <c r="Q63" s="36">
        <v>9.9692204058480289</v>
      </c>
      <c r="R63" s="34">
        <v>10</v>
      </c>
      <c r="S63" s="34" t="s">
        <v>102</v>
      </c>
      <c r="T63" s="34"/>
      <c r="U63" s="34"/>
    </row>
    <row r="64" spans="1:21" x14ac:dyDescent="0.25">
      <c r="A64" s="34">
        <v>496</v>
      </c>
      <c r="B64" s="34" t="s">
        <v>237</v>
      </c>
      <c r="C64" s="34" t="s">
        <v>238</v>
      </c>
      <c r="D64" s="34" t="s">
        <v>138</v>
      </c>
      <c r="E64" s="34" t="s">
        <v>95</v>
      </c>
      <c r="F64" s="34" t="s">
        <v>122</v>
      </c>
      <c r="G64" s="35">
        <v>0.12715671212025001</v>
      </c>
      <c r="H64" s="36">
        <v>6.1256056230960398</v>
      </c>
      <c r="I64" s="36">
        <v>1.29240246446262</v>
      </c>
      <c r="J64" s="36">
        <v>3.4240315999500304</v>
      </c>
      <c r="K64" s="36">
        <v>3.1087950804036599</v>
      </c>
      <c r="L64" s="36">
        <v>50.277750138007924</v>
      </c>
      <c r="M64" s="36">
        <v>68.349345532089004</v>
      </c>
      <c r="N64" s="36">
        <v>26.375494443345083</v>
      </c>
      <c r="O64" s="36">
        <v>1.8984524172366599</v>
      </c>
      <c r="P64" s="36">
        <v>38.606924721254749</v>
      </c>
      <c r="Q64" s="36">
        <v>1.52161026062414</v>
      </c>
      <c r="R64" s="34">
        <v>10</v>
      </c>
      <c r="S64" s="34" t="s">
        <v>102</v>
      </c>
      <c r="T64" s="34"/>
      <c r="U64" s="34"/>
    </row>
    <row r="65" spans="1:21" x14ac:dyDescent="0.25">
      <c r="A65" s="34">
        <v>762</v>
      </c>
      <c r="B65" s="34" t="s">
        <v>239</v>
      </c>
      <c r="C65" s="34" t="s">
        <v>240</v>
      </c>
      <c r="D65" s="34" t="s">
        <v>94</v>
      </c>
      <c r="E65" s="34" t="s">
        <v>100</v>
      </c>
      <c r="F65" s="34" t="s">
        <v>180</v>
      </c>
      <c r="G65" s="35">
        <v>0.12777760845679301</v>
      </c>
      <c r="H65" s="36">
        <v>25.544158259035548</v>
      </c>
      <c r="I65" s="36">
        <v>3.7520895870023598</v>
      </c>
      <c r="J65" s="36">
        <v>0.28438369114299</v>
      </c>
      <c r="K65" s="36">
        <v>11.350810703245379</v>
      </c>
      <c r="L65" s="36">
        <v>19.478973638050658</v>
      </c>
      <c r="M65" s="36">
        <v>3.0292241126297399</v>
      </c>
      <c r="N65" s="36">
        <v>25.927074869031021</v>
      </c>
      <c r="O65" s="36">
        <v>0.71345744052285998</v>
      </c>
      <c r="P65" s="36">
        <v>56.757312653525062</v>
      </c>
      <c r="Q65" s="36">
        <v>1.2993257870786199</v>
      </c>
      <c r="R65" s="34">
        <v>10</v>
      </c>
      <c r="S65" s="34" t="s">
        <v>102</v>
      </c>
      <c r="T65" s="34"/>
      <c r="U65" s="34"/>
    </row>
    <row r="66" spans="1:21" x14ac:dyDescent="0.25">
      <c r="A66" s="34">
        <v>678</v>
      </c>
      <c r="B66" s="34" t="s">
        <v>241</v>
      </c>
      <c r="C66" s="34" t="s">
        <v>242</v>
      </c>
      <c r="D66" s="34" t="s">
        <v>146</v>
      </c>
      <c r="E66" s="34" t="s">
        <v>95</v>
      </c>
      <c r="F66" s="34" t="s">
        <v>108</v>
      </c>
      <c r="G66" s="35">
        <v>0.13965742332685491</v>
      </c>
      <c r="H66" s="36">
        <v>9.9743698127641398</v>
      </c>
      <c r="I66" s="36">
        <v>1.38253404131915</v>
      </c>
      <c r="J66" s="36">
        <v>13.45404208090131</v>
      </c>
      <c r="K66" s="36">
        <v>6.2674284799390607</v>
      </c>
      <c r="L66" s="36">
        <v>50.700533785813285</v>
      </c>
      <c r="M66" s="36">
        <v>55.06818915253249</v>
      </c>
      <c r="N66" s="36">
        <v>14.943499048026501</v>
      </c>
      <c r="O66" s="36">
        <v>17.079764541054491</v>
      </c>
      <c r="P66" s="36">
        <v>2.9236203793731499</v>
      </c>
      <c r="Q66" s="36">
        <v>17.432631836622122</v>
      </c>
      <c r="R66" s="34">
        <v>10</v>
      </c>
      <c r="S66" s="34" t="s">
        <v>102</v>
      </c>
      <c r="T66" s="34"/>
      <c r="U66" s="34"/>
    </row>
    <row r="67" spans="1:21" x14ac:dyDescent="0.25">
      <c r="A67" s="34">
        <v>558</v>
      </c>
      <c r="B67" s="34" t="s">
        <v>243</v>
      </c>
      <c r="C67" s="34" t="s">
        <v>244</v>
      </c>
      <c r="D67" s="34" t="s">
        <v>105</v>
      </c>
      <c r="E67" s="34" t="s">
        <v>100</v>
      </c>
      <c r="F67" s="34" t="s">
        <v>188</v>
      </c>
      <c r="G67" s="35">
        <v>0.14729163002787179</v>
      </c>
      <c r="H67" s="36">
        <v>7.8915446634010902</v>
      </c>
      <c r="I67" s="36">
        <v>1.0070395689829801</v>
      </c>
      <c r="J67" s="36">
        <v>16.478180406591562</v>
      </c>
      <c r="K67" s="36">
        <v>4.3058118565342101</v>
      </c>
      <c r="L67" s="36">
        <v>57.219021746749199</v>
      </c>
      <c r="M67" s="36">
        <v>10.040524680134059</v>
      </c>
      <c r="N67" s="36">
        <v>32.794655775087925</v>
      </c>
      <c r="O67" s="36">
        <v>20.235776423131441</v>
      </c>
      <c r="P67" s="36">
        <v>40.638241934661281</v>
      </c>
      <c r="Q67" s="36">
        <v>15.148984003720308</v>
      </c>
      <c r="R67" s="34">
        <v>10</v>
      </c>
      <c r="S67" s="34" t="s">
        <v>102</v>
      </c>
      <c r="T67" s="34"/>
      <c r="U67" s="34"/>
    </row>
    <row r="68" spans="1:21" x14ac:dyDescent="0.25">
      <c r="A68" s="34">
        <v>266</v>
      </c>
      <c r="B68" s="34" t="s">
        <v>245</v>
      </c>
      <c r="C68" s="34" t="s">
        <v>246</v>
      </c>
      <c r="D68" s="34" t="s">
        <v>146</v>
      </c>
      <c r="E68" s="34" t="s">
        <v>100</v>
      </c>
      <c r="F68" s="34" t="s">
        <v>96</v>
      </c>
      <c r="G68" s="35">
        <v>0.15112907255090791</v>
      </c>
      <c r="H68" s="36">
        <v>22.625800861365569</v>
      </c>
      <c r="I68" s="36">
        <v>6.85628734355896</v>
      </c>
      <c r="J68" s="36">
        <v>10.569144092983841</v>
      </c>
      <c r="K68" s="36">
        <v>4.9158351974070005</v>
      </c>
      <c r="L68" s="36">
        <v>15.37201916676505</v>
      </c>
      <c r="M68" s="36">
        <v>63.559136948793928</v>
      </c>
      <c r="N68" s="36">
        <v>22.010598670673502</v>
      </c>
      <c r="O68" s="36">
        <v>10.19374272222545</v>
      </c>
      <c r="P68" s="36">
        <v>15.387967820970379</v>
      </c>
      <c r="Q68" s="36">
        <v>10.607662776122249</v>
      </c>
      <c r="R68" s="34">
        <v>10</v>
      </c>
      <c r="S68" s="34" t="s">
        <v>102</v>
      </c>
      <c r="T68" s="34"/>
      <c r="U68" s="34"/>
    </row>
    <row r="69" spans="1:21" x14ac:dyDescent="0.25">
      <c r="A69" s="34">
        <v>356</v>
      </c>
      <c r="B69" s="34" t="s">
        <v>247</v>
      </c>
      <c r="C69" s="34" t="s">
        <v>248</v>
      </c>
      <c r="D69" s="34" t="s">
        <v>196</v>
      </c>
      <c r="E69" s="34" t="s">
        <v>100</v>
      </c>
      <c r="F69" s="34" t="s">
        <v>249</v>
      </c>
      <c r="G69" s="35">
        <v>0.15946586679552449</v>
      </c>
      <c r="H69" s="36">
        <v>31.548440880704309</v>
      </c>
      <c r="I69" s="36">
        <v>2.0616021146536299</v>
      </c>
      <c r="J69" s="36">
        <v>11.40130241252551</v>
      </c>
      <c r="K69" s="36">
        <v>5.2679663265264995</v>
      </c>
      <c r="L69" s="36">
        <v>43.915768826824461</v>
      </c>
      <c r="M69" s="36">
        <v>30.134142055784469</v>
      </c>
      <c r="N69" s="36">
        <v>7.3237418289423299</v>
      </c>
      <c r="O69" s="36">
        <v>3.2729622473056197</v>
      </c>
      <c r="P69" s="36">
        <v>41.388842486410034</v>
      </c>
      <c r="Q69" s="36">
        <v>10.165167583310431</v>
      </c>
      <c r="R69" s="34">
        <v>10</v>
      </c>
      <c r="S69" s="34" t="s">
        <v>102</v>
      </c>
      <c r="T69" s="34"/>
      <c r="U69" s="34"/>
    </row>
    <row r="70" spans="1:21" x14ac:dyDescent="0.25">
      <c r="A70" s="34">
        <v>72</v>
      </c>
      <c r="B70" s="34" t="s">
        <v>250</v>
      </c>
      <c r="C70" s="34" t="s">
        <v>251</v>
      </c>
      <c r="D70" s="34" t="s">
        <v>146</v>
      </c>
      <c r="E70" s="34" t="s">
        <v>252</v>
      </c>
      <c r="F70" s="34" t="s">
        <v>135</v>
      </c>
      <c r="G70" s="35">
        <v>0.1599309664263428</v>
      </c>
      <c r="H70" s="36">
        <v>25.282206619548802</v>
      </c>
      <c r="I70" s="36">
        <v>1.4887464105986299</v>
      </c>
      <c r="J70" s="36">
        <v>5.2135720406864303</v>
      </c>
      <c r="K70" s="36">
        <v>4.2136985486102798</v>
      </c>
      <c r="L70" s="36">
        <v>45.759073045495398</v>
      </c>
      <c r="M70" s="36">
        <v>50.878113777690395</v>
      </c>
      <c r="N70" s="36">
        <v>7.4574240846086299</v>
      </c>
      <c r="O70" s="36">
        <v>34.383996396149342</v>
      </c>
      <c r="P70" s="36">
        <v>17.96077419255257</v>
      </c>
      <c r="Q70" s="36">
        <v>22.84168721242197</v>
      </c>
      <c r="R70" s="34">
        <v>10</v>
      </c>
      <c r="S70" s="34" t="s">
        <v>102</v>
      </c>
      <c r="T70" s="34"/>
      <c r="U70" s="34"/>
    </row>
    <row r="71" spans="1:21" x14ac:dyDescent="0.25">
      <c r="A71" s="34">
        <v>116</v>
      </c>
      <c r="B71" s="34" t="s">
        <v>253</v>
      </c>
      <c r="C71" s="34" t="s">
        <v>254</v>
      </c>
      <c r="D71" s="34" t="s">
        <v>138</v>
      </c>
      <c r="E71" s="34" t="s">
        <v>100</v>
      </c>
      <c r="F71" s="34" t="s">
        <v>125</v>
      </c>
      <c r="G71" s="35">
        <v>0.16314256988959799</v>
      </c>
      <c r="H71" s="36">
        <v>19.306774266005881</v>
      </c>
      <c r="I71" s="36">
        <v>0.89035023682321002</v>
      </c>
      <c r="J71" s="36">
        <v>18.181548594159512</v>
      </c>
      <c r="K71" s="36">
        <v>23.022890272813289</v>
      </c>
      <c r="L71" s="36">
        <v>48.987439963255959</v>
      </c>
      <c r="M71" s="36">
        <v>20.953676893681187</v>
      </c>
      <c r="N71" s="36">
        <v>12.460427558648639</v>
      </c>
      <c r="O71" s="36">
        <v>7.94811248390271</v>
      </c>
      <c r="P71" s="36">
        <v>12.30233675695766</v>
      </c>
      <c r="Q71" s="36">
        <v>6.7999420353009903</v>
      </c>
      <c r="R71" s="34">
        <v>10</v>
      </c>
      <c r="S71" s="34" t="s">
        <v>102</v>
      </c>
      <c r="T71" s="34"/>
      <c r="U71" s="34"/>
    </row>
    <row r="72" spans="1:21" x14ac:dyDescent="0.25">
      <c r="A72" s="34">
        <v>524</v>
      </c>
      <c r="B72" s="34" t="s">
        <v>255</v>
      </c>
      <c r="C72" s="34" t="s">
        <v>256</v>
      </c>
      <c r="D72" s="34" t="s">
        <v>196</v>
      </c>
      <c r="E72" s="34" t="s">
        <v>95</v>
      </c>
      <c r="F72" s="34" t="s">
        <v>108</v>
      </c>
      <c r="G72" s="35">
        <v>0.1664696212064351</v>
      </c>
      <c r="H72" s="36">
        <v>18.427335586908161</v>
      </c>
      <c r="I72" s="36">
        <v>1.6992779075267799</v>
      </c>
      <c r="J72" s="36">
        <v>17.900631604557603</v>
      </c>
      <c r="K72" s="36">
        <v>4.7908943567764197</v>
      </c>
      <c r="L72" s="36">
        <v>56.792360943761757</v>
      </c>
      <c r="M72" s="36">
        <v>21.38493527876107</v>
      </c>
      <c r="N72" s="36">
        <v>6.5486105312614011</v>
      </c>
      <c r="O72" s="36">
        <v>10.148633254856341</v>
      </c>
      <c r="P72" s="36">
        <v>56.026118885562795</v>
      </c>
      <c r="Q72" s="36">
        <v>20.290240909909699</v>
      </c>
      <c r="R72" s="34">
        <v>10</v>
      </c>
      <c r="S72" s="34" t="s">
        <v>102</v>
      </c>
      <c r="T72" s="34"/>
      <c r="U72" s="34"/>
    </row>
    <row r="73" spans="1:21" x14ac:dyDescent="0.25">
      <c r="A73" s="34">
        <v>748</v>
      </c>
      <c r="B73" s="34" t="s">
        <v>257</v>
      </c>
      <c r="C73" s="34" t="s">
        <v>258</v>
      </c>
      <c r="D73" s="34" t="s">
        <v>146</v>
      </c>
      <c r="E73" s="34" t="s">
        <v>95</v>
      </c>
      <c r="F73" s="34" t="s">
        <v>206</v>
      </c>
      <c r="G73" s="35">
        <v>0.17762785345807991</v>
      </c>
      <c r="H73" s="36">
        <v>18.74147757208527</v>
      </c>
      <c r="I73" s="36">
        <v>4.3014287370208599</v>
      </c>
      <c r="J73" s="36">
        <v>7.5783563896030097</v>
      </c>
      <c r="K73" s="36">
        <v>3.2394986240261701</v>
      </c>
      <c r="L73" s="36">
        <v>62.681013630488025</v>
      </c>
      <c r="M73" s="36">
        <v>46.798122016630131</v>
      </c>
      <c r="N73" s="36">
        <v>36.420678943617041</v>
      </c>
      <c r="O73" s="36">
        <v>38.988509619600897</v>
      </c>
      <c r="P73" s="36">
        <v>16.081022063203999</v>
      </c>
      <c r="Q73" s="36">
        <v>17.178505982603202</v>
      </c>
      <c r="R73" s="34">
        <v>10</v>
      </c>
      <c r="S73" s="34" t="s">
        <v>102</v>
      </c>
      <c r="T73" s="34"/>
      <c r="U73" s="34"/>
    </row>
    <row r="74" spans="1:21" x14ac:dyDescent="0.25">
      <c r="A74" s="34">
        <v>426</v>
      </c>
      <c r="B74" s="34" t="s">
        <v>259</v>
      </c>
      <c r="C74" s="34" t="s">
        <v>260</v>
      </c>
      <c r="D74" s="34" t="s">
        <v>146</v>
      </c>
      <c r="E74" s="34" t="s">
        <v>95</v>
      </c>
      <c r="F74" s="34" t="s">
        <v>122</v>
      </c>
      <c r="G74" s="35">
        <v>0.18879098631230579</v>
      </c>
      <c r="H74" s="36">
        <v>17.50999890861608</v>
      </c>
      <c r="I74" s="36">
        <v>2.5549140326976802</v>
      </c>
      <c r="J74" s="36">
        <v>7.1906742112990809</v>
      </c>
      <c r="K74" s="36">
        <v>4.8234615306398299</v>
      </c>
      <c r="L74" s="36"/>
      <c r="M74" s="36">
        <v>48.628449416984495</v>
      </c>
      <c r="N74" s="36">
        <v>28.417091940629962</v>
      </c>
      <c r="O74" s="36">
        <v>56.052218337822715</v>
      </c>
      <c r="P74" s="36">
        <v>35.874267041083954</v>
      </c>
      <c r="Q74" s="36">
        <v>34.016831023689647</v>
      </c>
      <c r="R74" s="34">
        <v>9</v>
      </c>
      <c r="S74" s="34" t="s">
        <v>109</v>
      </c>
      <c r="T74" s="34"/>
      <c r="U74" s="34"/>
    </row>
    <row r="75" spans="1:21" x14ac:dyDescent="0.25">
      <c r="A75" s="34">
        <v>418</v>
      </c>
      <c r="B75" s="34" t="s">
        <v>261</v>
      </c>
      <c r="C75" s="34" t="s">
        <v>262</v>
      </c>
      <c r="D75" s="34" t="s">
        <v>138</v>
      </c>
      <c r="E75" s="34" t="s">
        <v>95</v>
      </c>
      <c r="F75" s="34" t="s">
        <v>180</v>
      </c>
      <c r="G75" s="35">
        <v>0.19829578109006199</v>
      </c>
      <c r="H75" s="36">
        <v>21.40860123894139</v>
      </c>
      <c r="I75" s="36">
        <v>2.7252622190640299</v>
      </c>
      <c r="J75" s="36">
        <v>24.113986784517362</v>
      </c>
      <c r="K75" s="36">
        <v>11.967395541158229</v>
      </c>
      <c r="L75" s="36">
        <v>93.467780432847007</v>
      </c>
      <c r="M75" s="36">
        <v>28.932909137221653</v>
      </c>
      <c r="N75" s="36">
        <v>17.007256600970269</v>
      </c>
      <c r="O75" s="36">
        <v>7.0154355020556292</v>
      </c>
      <c r="P75" s="36">
        <v>21.047942330676449</v>
      </c>
      <c r="Q75" s="36">
        <v>8.8153446071275603</v>
      </c>
      <c r="R75" s="34">
        <v>10</v>
      </c>
      <c r="S75" s="34" t="s">
        <v>102</v>
      </c>
      <c r="T75" s="34"/>
      <c r="U75" s="34"/>
    </row>
    <row r="76" spans="1:21" x14ac:dyDescent="0.25">
      <c r="A76" s="34">
        <v>296</v>
      </c>
      <c r="B76" s="34" t="s">
        <v>263</v>
      </c>
      <c r="C76" s="34" t="s">
        <v>264</v>
      </c>
      <c r="D76" s="34" t="s">
        <v>138</v>
      </c>
      <c r="E76" s="34" t="s">
        <v>95</v>
      </c>
      <c r="F76" s="34" t="s">
        <v>117</v>
      </c>
      <c r="G76" s="35">
        <v>0.2024076509057251</v>
      </c>
      <c r="H76" s="36">
        <v>14.295580488731849</v>
      </c>
      <c r="I76" s="36">
        <v>5.9518675877409297</v>
      </c>
      <c r="J76" s="36">
        <v>0.43560036157039</v>
      </c>
      <c r="K76" s="36">
        <v>7.6667262142800201</v>
      </c>
      <c r="L76" s="36">
        <v>47.499824168511161</v>
      </c>
      <c r="M76" s="36">
        <v>54.820923276730149</v>
      </c>
      <c r="N76" s="36">
        <v>21.207147742091919</v>
      </c>
      <c r="O76" s="36">
        <v>46.113160032065629</v>
      </c>
      <c r="P76" s="36">
        <v>84.795212198227006</v>
      </c>
      <c r="Q76" s="36">
        <v>24.848180255470233</v>
      </c>
      <c r="R76" s="34">
        <v>10</v>
      </c>
      <c r="S76" s="34" t="s">
        <v>102</v>
      </c>
      <c r="T76" s="34"/>
      <c r="U76" s="34"/>
    </row>
    <row r="77" spans="1:21" x14ac:dyDescent="0.25">
      <c r="A77" s="34">
        <v>50</v>
      </c>
      <c r="B77" s="34" t="s">
        <v>265</v>
      </c>
      <c r="C77" s="34" t="s">
        <v>266</v>
      </c>
      <c r="D77" s="34" t="s">
        <v>196</v>
      </c>
      <c r="E77" s="34" t="s">
        <v>95</v>
      </c>
      <c r="F77" s="34" t="s">
        <v>108</v>
      </c>
      <c r="G77" s="35">
        <v>0.20570566871227799</v>
      </c>
      <c r="H77" s="36">
        <v>15.54004187788729</v>
      </c>
      <c r="I77" s="36">
        <v>1.9058794486316299</v>
      </c>
      <c r="J77" s="36">
        <v>21.159388437649458</v>
      </c>
      <c r="K77" s="36">
        <v>9.0080090654926295</v>
      </c>
      <c r="L77" s="36">
        <v>81.438269356520848</v>
      </c>
      <c r="M77" s="36">
        <v>35.656329035633277</v>
      </c>
      <c r="N77" s="36">
        <v>2.8578733112873098</v>
      </c>
      <c r="O77" s="36">
        <v>7.7635191653425695</v>
      </c>
      <c r="P77" s="36">
        <v>70.261184149492777</v>
      </c>
      <c r="Q77" s="36">
        <v>29.453072174623617</v>
      </c>
      <c r="R77" s="34">
        <v>10</v>
      </c>
      <c r="S77" s="34" t="s">
        <v>102</v>
      </c>
      <c r="T77" s="34"/>
      <c r="U77" s="34"/>
    </row>
    <row r="78" spans="1:21" x14ac:dyDescent="0.25">
      <c r="A78" s="34">
        <v>178</v>
      </c>
      <c r="B78" s="34" t="s">
        <v>267</v>
      </c>
      <c r="C78" s="34" t="s">
        <v>268</v>
      </c>
      <c r="D78" s="34" t="s">
        <v>146</v>
      </c>
      <c r="E78" s="34" t="s">
        <v>95</v>
      </c>
      <c r="F78" s="34" t="s">
        <v>269</v>
      </c>
      <c r="G78" s="35">
        <v>0.20893785455684721</v>
      </c>
      <c r="H78" s="36">
        <v>19.64655728838688</v>
      </c>
      <c r="I78" s="36">
        <v>4.3301245446197401</v>
      </c>
      <c r="J78" s="36">
        <v>10.733889230220869</v>
      </c>
      <c r="K78" s="36">
        <v>4.65648767712592</v>
      </c>
      <c r="L78" s="36">
        <v>61.722368309056264</v>
      </c>
      <c r="M78" s="36">
        <v>76.377311374275763</v>
      </c>
      <c r="N78" s="36">
        <v>27.356801683968669</v>
      </c>
      <c r="O78" s="36">
        <v>38.082889859658245</v>
      </c>
      <c r="P78" s="36">
        <v>35.64565889328837</v>
      </c>
      <c r="Q78" s="36">
        <v>18.801931860791051</v>
      </c>
      <c r="R78" s="34">
        <v>10</v>
      </c>
      <c r="S78" s="34" t="s">
        <v>102</v>
      </c>
      <c r="T78" s="34"/>
      <c r="U78" s="34"/>
    </row>
    <row r="79" spans="1:21" x14ac:dyDescent="0.25">
      <c r="A79" s="34">
        <v>716</v>
      </c>
      <c r="B79" s="34" t="s">
        <v>270</v>
      </c>
      <c r="C79" s="34" t="s">
        <v>271</v>
      </c>
      <c r="D79" s="34" t="s">
        <v>146</v>
      </c>
      <c r="E79" s="34" t="s">
        <v>95</v>
      </c>
      <c r="F79" s="34" t="s">
        <v>108</v>
      </c>
      <c r="G79" s="35">
        <v>0.21642788191217849</v>
      </c>
      <c r="H79" s="36">
        <v>17.434743206914209</v>
      </c>
      <c r="I79" s="36">
        <v>4.1776959209342301</v>
      </c>
      <c r="J79" s="36">
        <v>3.9345846157380704</v>
      </c>
      <c r="K79" s="36">
        <v>9.3162004677756087</v>
      </c>
      <c r="L79" s="36">
        <v>70.034013303696966</v>
      </c>
      <c r="M79" s="36">
        <v>63.341776374057368</v>
      </c>
      <c r="N79" s="36">
        <v>46.441258940992668</v>
      </c>
      <c r="O79" s="36">
        <v>45.018804714854724</v>
      </c>
      <c r="P79" s="36">
        <v>31.063837893530689</v>
      </c>
      <c r="Q79" s="36">
        <v>29.080823580456176</v>
      </c>
      <c r="R79" s="34">
        <v>10</v>
      </c>
      <c r="S79" s="34" t="s">
        <v>102</v>
      </c>
      <c r="T79" s="34"/>
      <c r="U79" s="34"/>
    </row>
    <row r="80" spans="1:21" x14ac:dyDescent="0.25">
      <c r="A80" s="34">
        <v>288</v>
      </c>
      <c r="B80" s="34" t="s">
        <v>272</v>
      </c>
      <c r="C80" s="34" t="s">
        <v>273</v>
      </c>
      <c r="D80" s="34" t="s">
        <v>146</v>
      </c>
      <c r="E80" s="34" t="s">
        <v>95</v>
      </c>
      <c r="F80" s="34" t="s">
        <v>101</v>
      </c>
      <c r="G80" s="35">
        <v>0.21672820438650611</v>
      </c>
      <c r="H80" s="36">
        <v>18.83822826797924</v>
      </c>
      <c r="I80" s="36">
        <v>4.6167882448068003</v>
      </c>
      <c r="J80" s="36">
        <v>14.416380294977859</v>
      </c>
      <c r="K80" s="36">
        <v>9.4604073936358688</v>
      </c>
      <c r="L80" s="36">
        <v>84.442675055548165</v>
      </c>
      <c r="M80" s="36">
        <v>79.025646665848811</v>
      </c>
      <c r="N80" s="36">
        <v>24.573426127180252</v>
      </c>
      <c r="O80" s="36">
        <v>19.562187715205308</v>
      </c>
      <c r="P80" s="36">
        <v>24.674514013116021</v>
      </c>
      <c r="Q80" s="36">
        <v>15.83690571438674</v>
      </c>
      <c r="R80" s="34">
        <v>10</v>
      </c>
      <c r="S80" s="34" t="s">
        <v>102</v>
      </c>
      <c r="T80" s="34"/>
      <c r="U80" s="34"/>
    </row>
    <row r="81" spans="1:21" x14ac:dyDescent="0.25">
      <c r="A81" s="34">
        <v>320</v>
      </c>
      <c r="B81" s="34" t="s">
        <v>274</v>
      </c>
      <c r="C81" s="34" t="s">
        <v>275</v>
      </c>
      <c r="D81" s="34" t="s">
        <v>105</v>
      </c>
      <c r="E81" s="34" t="s">
        <v>100</v>
      </c>
      <c r="F81" s="34" t="s">
        <v>269</v>
      </c>
      <c r="G81" s="35">
        <v>0.22420582234652159</v>
      </c>
      <c r="H81" s="36">
        <v>29.480096020242641</v>
      </c>
      <c r="I81" s="36">
        <v>2.7749044986091103</v>
      </c>
      <c r="J81" s="36">
        <v>20.435165612847612</v>
      </c>
      <c r="K81" s="36">
        <v>16.328958497471771</v>
      </c>
      <c r="L81" s="36">
        <v>66.869478752456843</v>
      </c>
      <c r="M81" s="36">
        <v>21.396704486176262</v>
      </c>
      <c r="N81" s="36">
        <v>40.219616553362805</v>
      </c>
      <c r="O81" s="36">
        <v>12.978216365410999</v>
      </c>
      <c r="P81" s="36">
        <v>41.071583134702571</v>
      </c>
      <c r="Q81" s="36">
        <v>13.977507043922929</v>
      </c>
      <c r="R81" s="34">
        <v>10</v>
      </c>
      <c r="S81" s="34" t="s">
        <v>102</v>
      </c>
      <c r="T81" s="34"/>
      <c r="U81" s="34"/>
    </row>
    <row r="82" spans="1:21" x14ac:dyDescent="0.25">
      <c r="A82" s="34">
        <v>566</v>
      </c>
      <c r="B82" s="34" t="s">
        <v>276</v>
      </c>
      <c r="C82" s="34" t="s">
        <v>277</v>
      </c>
      <c r="D82" s="34" t="s">
        <v>146</v>
      </c>
      <c r="E82" s="34" t="s">
        <v>95</v>
      </c>
      <c r="F82" s="34" t="s">
        <v>171</v>
      </c>
      <c r="G82" s="35">
        <v>0.2545230233333472</v>
      </c>
      <c r="H82" s="36"/>
      <c r="I82" s="36">
        <v>10.212740474841191</v>
      </c>
      <c r="J82" s="36">
        <v>17.506395669869359</v>
      </c>
      <c r="K82" s="36">
        <v>24.281298237657207</v>
      </c>
      <c r="L82" s="36">
        <v>71.712976861595095</v>
      </c>
      <c r="M82" s="36">
        <v>62.397708986295733</v>
      </c>
      <c r="N82" s="36">
        <v>32.394653736919835</v>
      </c>
      <c r="O82" s="36">
        <v>40.784773630509669</v>
      </c>
      <c r="P82" s="36">
        <v>37.84091854724582</v>
      </c>
      <c r="Q82" s="36">
        <v>26.370885665594031</v>
      </c>
      <c r="R82" s="34">
        <v>9</v>
      </c>
      <c r="S82" s="34" t="s">
        <v>20</v>
      </c>
      <c r="T82" s="34"/>
      <c r="U82" s="34"/>
    </row>
    <row r="83" spans="1:21" x14ac:dyDescent="0.25">
      <c r="A83" s="34">
        <v>516</v>
      </c>
      <c r="B83" s="34" t="s">
        <v>278</v>
      </c>
      <c r="C83" s="34" t="s">
        <v>279</v>
      </c>
      <c r="D83" s="34" t="s">
        <v>146</v>
      </c>
      <c r="E83" s="34" t="s">
        <v>100</v>
      </c>
      <c r="F83" s="34" t="s">
        <v>280</v>
      </c>
      <c r="G83" s="35">
        <v>0.26215834827748891</v>
      </c>
      <c r="H83" s="36">
        <v>42.684689989838908</v>
      </c>
      <c r="I83" s="36">
        <v>4.2589260130298499</v>
      </c>
      <c r="J83" s="36">
        <v>7.973263274996591</v>
      </c>
      <c r="K83" s="36">
        <v>8.8412949145519502</v>
      </c>
      <c r="L83" s="36">
        <v>61.994308224182163</v>
      </c>
      <c r="M83" s="36">
        <v>66.844087188326554</v>
      </c>
      <c r="N83" s="36">
        <v>26.914152212266966</v>
      </c>
      <c r="O83" s="36">
        <v>56.629694043867708</v>
      </c>
      <c r="P83" s="36">
        <v>47.834899387830596</v>
      </c>
      <c r="Q83" s="36">
        <v>20.393363265488311</v>
      </c>
      <c r="R83" s="34">
        <v>10</v>
      </c>
      <c r="S83" s="34" t="s">
        <v>102</v>
      </c>
      <c r="T83" s="34"/>
      <c r="U83" s="34"/>
    </row>
    <row r="84" spans="1:21" x14ac:dyDescent="0.25">
      <c r="A84" s="34">
        <v>586</v>
      </c>
      <c r="B84" s="34" t="s">
        <v>281</v>
      </c>
      <c r="C84" s="34" t="s">
        <v>282</v>
      </c>
      <c r="D84" s="34" t="s">
        <v>196</v>
      </c>
      <c r="E84" s="34" t="s">
        <v>100</v>
      </c>
      <c r="F84" s="34" t="s">
        <v>101</v>
      </c>
      <c r="G84" s="35">
        <v>0.26378243908256999</v>
      </c>
      <c r="H84" s="36">
        <v>39.797206339079274</v>
      </c>
      <c r="I84" s="36">
        <v>7.6908001791595195</v>
      </c>
      <c r="J84" s="36">
        <v>27.837022156058239</v>
      </c>
      <c r="K84" s="36">
        <v>28.45025355941117</v>
      </c>
      <c r="L84" s="36">
        <v>51.5898140803953</v>
      </c>
      <c r="M84" s="36">
        <v>29.985242086378562</v>
      </c>
      <c r="N84" s="36">
        <v>13.18519020262808</v>
      </c>
      <c r="O84" s="36">
        <v>7.8179856185463308</v>
      </c>
      <c r="P84" s="36">
        <v>46.42284956249479</v>
      </c>
      <c r="Q84" s="36">
        <v>14.481462096866421</v>
      </c>
      <c r="R84" s="34">
        <v>10</v>
      </c>
      <c r="S84" s="34" t="s">
        <v>102</v>
      </c>
      <c r="T84" s="34"/>
      <c r="U84" s="34"/>
    </row>
    <row r="85" spans="1:21" x14ac:dyDescent="0.25">
      <c r="A85" s="34">
        <v>104</v>
      </c>
      <c r="B85" s="34" t="s">
        <v>283</v>
      </c>
      <c r="C85" s="34" t="s">
        <v>284</v>
      </c>
      <c r="D85" s="34" t="s">
        <v>138</v>
      </c>
      <c r="E85" s="34" t="s">
        <v>100</v>
      </c>
      <c r="F85" s="34" t="s">
        <v>135</v>
      </c>
      <c r="G85" s="35">
        <v>0.26966658591280479</v>
      </c>
      <c r="H85" s="36">
        <v>23.994941630910169</v>
      </c>
      <c r="I85" s="36">
        <v>2.2859773024216103</v>
      </c>
      <c r="J85" s="36">
        <v>28.788849501116481</v>
      </c>
      <c r="K85" s="36">
        <v>10.264494375667891</v>
      </c>
      <c r="L85" s="36">
        <v>77.740657525590947</v>
      </c>
      <c r="M85" s="36">
        <v>51.100339013506293</v>
      </c>
      <c r="N85" s="36">
        <v>23.658321724500471</v>
      </c>
      <c r="O85" s="36">
        <v>43.437826867362972</v>
      </c>
      <c r="P85" s="36">
        <v>73.135842151783024</v>
      </c>
      <c r="Q85" s="36">
        <v>20.324078929685928</v>
      </c>
      <c r="R85" s="34">
        <v>10</v>
      </c>
      <c r="S85" s="34" t="s">
        <v>102</v>
      </c>
      <c r="T85" s="34"/>
      <c r="U85" s="34"/>
    </row>
    <row r="86" spans="1:21" x14ac:dyDescent="0.25">
      <c r="A86" s="34">
        <v>768</v>
      </c>
      <c r="B86" s="34" t="s">
        <v>285</v>
      </c>
      <c r="C86" s="34" t="s">
        <v>286</v>
      </c>
      <c r="D86" s="34" t="s">
        <v>146</v>
      </c>
      <c r="E86" s="34" t="s">
        <v>95</v>
      </c>
      <c r="F86" s="34" t="s">
        <v>180</v>
      </c>
      <c r="G86" s="35">
        <v>0.27914307694683771</v>
      </c>
      <c r="H86" s="36">
        <v>21.288569626974731</v>
      </c>
      <c r="I86" s="36">
        <v>5.9167185435491394</v>
      </c>
      <c r="J86" s="36">
        <v>20.93827436107777</v>
      </c>
      <c r="K86" s="36">
        <v>12.734219420147591</v>
      </c>
      <c r="L86" s="36">
        <v>92.286483670075611</v>
      </c>
      <c r="M86" s="36">
        <v>80.912342277502631</v>
      </c>
      <c r="N86" s="36">
        <v>37.203397592080819</v>
      </c>
      <c r="O86" s="36">
        <v>47.611028063554478</v>
      </c>
      <c r="P86" s="36">
        <v>39.918660173773489</v>
      </c>
      <c r="Q86" s="36">
        <v>21.892280871778009</v>
      </c>
      <c r="R86" s="34">
        <v>10</v>
      </c>
      <c r="S86" s="34" t="s">
        <v>102</v>
      </c>
      <c r="T86" s="34"/>
      <c r="U86" s="34"/>
    </row>
    <row r="87" spans="1:21" x14ac:dyDescent="0.25">
      <c r="A87" s="34">
        <v>174</v>
      </c>
      <c r="B87" s="34" t="s">
        <v>287</v>
      </c>
      <c r="C87" s="34" t="s">
        <v>288</v>
      </c>
      <c r="D87" s="34" t="s">
        <v>146</v>
      </c>
      <c r="E87" s="34" t="s">
        <v>100</v>
      </c>
      <c r="F87" s="34" t="s">
        <v>96</v>
      </c>
      <c r="G87" s="35">
        <v>0.27981646260573201</v>
      </c>
      <c r="H87" s="36">
        <v>26.362237257930499</v>
      </c>
      <c r="I87" s="36">
        <v>4.6483746657477099</v>
      </c>
      <c r="J87" s="36">
        <v>22.259765952234769</v>
      </c>
      <c r="K87" s="36">
        <v>16.832758844602189</v>
      </c>
      <c r="L87" s="36">
        <v>80.609505765033504</v>
      </c>
      <c r="M87" s="36">
        <v>71.282510200041102</v>
      </c>
      <c r="N87" s="36">
        <v>39.480634101863849</v>
      </c>
      <c r="O87" s="36">
        <v>30.08709111104405</v>
      </c>
      <c r="P87" s="36">
        <v>39.30858402948072</v>
      </c>
      <c r="Q87" s="36">
        <v>32.591897321031588</v>
      </c>
      <c r="R87" s="34">
        <v>10</v>
      </c>
      <c r="S87" s="34" t="s">
        <v>102</v>
      </c>
      <c r="T87" s="34"/>
      <c r="U87" s="34"/>
    </row>
    <row r="88" spans="1:21" x14ac:dyDescent="0.25">
      <c r="A88" s="34">
        <v>332</v>
      </c>
      <c r="B88" s="34" t="s">
        <v>289</v>
      </c>
      <c r="C88" s="34" t="s">
        <v>290</v>
      </c>
      <c r="D88" s="34" t="s">
        <v>105</v>
      </c>
      <c r="E88" s="34" t="s">
        <v>100</v>
      </c>
      <c r="F88" s="34" t="s">
        <v>197</v>
      </c>
      <c r="G88" s="35">
        <v>0.2924883925541864</v>
      </c>
      <c r="H88" s="36">
        <v>22.847301824811801</v>
      </c>
      <c r="I88" s="36">
        <v>4.5459105926749697</v>
      </c>
      <c r="J88" s="36">
        <v>23.861208487689332</v>
      </c>
      <c r="K88" s="36">
        <v>7.1224048403841502</v>
      </c>
      <c r="L88" s="36">
        <v>94.968440939931313</v>
      </c>
      <c r="M88" s="36">
        <v>66.884203336920379</v>
      </c>
      <c r="N88" s="36">
        <v>44.285405131090933</v>
      </c>
      <c r="O88" s="36">
        <v>59.722624931167402</v>
      </c>
      <c r="P88" s="36">
        <v>41.137944245227445</v>
      </c>
      <c r="Q88" s="36">
        <v>44.350010776198651</v>
      </c>
      <c r="R88" s="34">
        <v>10</v>
      </c>
      <c r="S88" s="34" t="s">
        <v>102</v>
      </c>
      <c r="T88" s="34"/>
      <c r="U88" s="34"/>
    </row>
    <row r="89" spans="1:21" x14ac:dyDescent="0.25">
      <c r="A89" s="34">
        <v>270</v>
      </c>
      <c r="B89" s="34" t="s">
        <v>291</v>
      </c>
      <c r="C89" s="34" t="s">
        <v>292</v>
      </c>
      <c r="D89" s="34" t="s">
        <v>146</v>
      </c>
      <c r="E89" s="34" t="s">
        <v>100</v>
      </c>
      <c r="F89" s="34" t="s">
        <v>114</v>
      </c>
      <c r="G89" s="35">
        <v>0.29322919108006362</v>
      </c>
      <c r="H89" s="36">
        <v>44.454392293922119</v>
      </c>
      <c r="I89" s="36">
        <v>11.9760402550111</v>
      </c>
      <c r="J89" s="36">
        <v>14.95867433863382</v>
      </c>
      <c r="K89" s="36">
        <v>32.571990770625511</v>
      </c>
      <c r="L89" s="36">
        <v>96.38075881938785</v>
      </c>
      <c r="M89" s="36">
        <v>49.398634413690331</v>
      </c>
      <c r="N89" s="36">
        <v>12.240081459545021</v>
      </c>
      <c r="O89" s="36">
        <v>37.19093859204223</v>
      </c>
      <c r="P89" s="36">
        <v>15.807876020373751</v>
      </c>
      <c r="Q89" s="36">
        <v>4.9109616642645397</v>
      </c>
      <c r="R89" s="34">
        <v>10</v>
      </c>
      <c r="S89" s="34" t="s">
        <v>102</v>
      </c>
      <c r="T89" s="34"/>
      <c r="U89" s="34"/>
    </row>
    <row r="90" spans="1:21" x14ac:dyDescent="0.25">
      <c r="A90" s="34">
        <v>404</v>
      </c>
      <c r="B90" s="34" t="s">
        <v>293</v>
      </c>
      <c r="C90" s="34" t="s">
        <v>294</v>
      </c>
      <c r="D90" s="34" t="s">
        <v>146</v>
      </c>
      <c r="E90" s="34" t="s">
        <v>100</v>
      </c>
      <c r="F90" s="34" t="s">
        <v>206</v>
      </c>
      <c r="G90" s="35">
        <v>0.29331345253846619</v>
      </c>
      <c r="H90" s="36">
        <v>21.90451520558014</v>
      </c>
      <c r="I90" s="36">
        <v>3.7940020250474902</v>
      </c>
      <c r="J90" s="36">
        <v>10.142253884210151</v>
      </c>
      <c r="K90" s="36">
        <v>5.5442597841353898</v>
      </c>
      <c r="L90" s="36">
        <v>84.534675975229888</v>
      </c>
      <c r="M90" s="36">
        <v>75.328400108354728</v>
      </c>
      <c r="N90" s="36">
        <v>48.400864912040639</v>
      </c>
      <c r="O90" s="36">
        <v>71.639423618115387</v>
      </c>
      <c r="P90" s="36">
        <v>96.847159291542894</v>
      </c>
      <c r="Q90" s="36">
        <v>27.058597966679088</v>
      </c>
      <c r="R90" s="34">
        <v>10</v>
      </c>
      <c r="S90" s="34" t="s">
        <v>102</v>
      </c>
      <c r="T90" s="34"/>
      <c r="U90" s="34"/>
    </row>
    <row r="91" spans="1:21" x14ac:dyDescent="0.25">
      <c r="A91" s="34">
        <v>120</v>
      </c>
      <c r="B91" s="34" t="s">
        <v>295</v>
      </c>
      <c r="C91" s="34" t="s">
        <v>296</v>
      </c>
      <c r="D91" s="34" t="s">
        <v>146</v>
      </c>
      <c r="E91" s="34" t="s">
        <v>100</v>
      </c>
      <c r="F91" s="34" t="s">
        <v>122</v>
      </c>
      <c r="G91" s="35">
        <v>0.30659984838083321</v>
      </c>
      <c r="H91" s="36">
        <v>33.07266292355137</v>
      </c>
      <c r="I91" s="36">
        <v>9.8808220114667495</v>
      </c>
      <c r="J91" s="36">
        <v>20.119170794030751</v>
      </c>
      <c r="K91" s="36">
        <v>20.95820049954623</v>
      </c>
      <c r="L91" s="36">
        <v>78.54581882516689</v>
      </c>
      <c r="M91" s="36">
        <v>57.218659891917575</v>
      </c>
      <c r="N91" s="36">
        <v>40.877962851590269</v>
      </c>
      <c r="O91" s="36">
        <v>42.749198442819605</v>
      </c>
      <c r="P91" s="36">
        <v>53.01092931514961</v>
      </c>
      <c r="Q91" s="36">
        <v>27.384589072777498</v>
      </c>
      <c r="R91" s="34">
        <v>10</v>
      </c>
      <c r="S91" s="34" t="s">
        <v>102</v>
      </c>
      <c r="T91" s="34"/>
      <c r="U91" s="34"/>
    </row>
    <row r="92" spans="1:21" x14ac:dyDescent="0.25">
      <c r="A92" s="34">
        <v>384</v>
      </c>
      <c r="B92" s="34" t="s">
        <v>297</v>
      </c>
      <c r="C92" s="34" t="s">
        <v>298</v>
      </c>
      <c r="D92" s="34" t="s">
        <v>146</v>
      </c>
      <c r="E92" s="34" t="s">
        <v>95</v>
      </c>
      <c r="F92" s="34" t="s">
        <v>202</v>
      </c>
      <c r="G92" s="35">
        <v>0.30744240442656628</v>
      </c>
      <c r="H92" s="36">
        <v>24.55210058044608</v>
      </c>
      <c r="I92" s="36">
        <v>8.4636427148589188</v>
      </c>
      <c r="J92" s="36">
        <v>37.638299934371126</v>
      </c>
      <c r="K92" s="36">
        <v>30.369583075298777</v>
      </c>
      <c r="L92" s="36">
        <v>71.616890782981443</v>
      </c>
      <c r="M92" s="36">
        <v>68.651657905762804</v>
      </c>
      <c r="N92" s="36">
        <v>29.847874416270749</v>
      </c>
      <c r="O92" s="36">
        <v>35.413577950713261</v>
      </c>
      <c r="P92" s="36">
        <v>30.781516887977062</v>
      </c>
      <c r="Q92" s="36">
        <v>14.013931108931921</v>
      </c>
      <c r="R92" s="34">
        <v>10</v>
      </c>
      <c r="S92" s="34" t="s">
        <v>102</v>
      </c>
      <c r="T92" s="34"/>
      <c r="U92" s="34"/>
    </row>
    <row r="93" spans="1:21" x14ac:dyDescent="0.25">
      <c r="A93" s="34">
        <v>626</v>
      </c>
      <c r="B93" s="34" t="s">
        <v>299</v>
      </c>
      <c r="C93" s="34" t="s">
        <v>300</v>
      </c>
      <c r="D93" s="34" t="s">
        <v>138</v>
      </c>
      <c r="E93" s="34" t="s">
        <v>100</v>
      </c>
      <c r="F93" s="34" t="s">
        <v>202</v>
      </c>
      <c r="G93" s="35">
        <v>0.31418687275182478</v>
      </c>
      <c r="H93" s="36">
        <v>56.078864143199901</v>
      </c>
      <c r="I93" s="36">
        <v>4.0931020059065206</v>
      </c>
      <c r="J93" s="36">
        <v>17.022401886471318</v>
      </c>
      <c r="K93" s="36">
        <v>16.273847921289001</v>
      </c>
      <c r="L93" s="36">
        <v>86.475888672598018</v>
      </c>
      <c r="M93" s="36">
        <v>46.217946936050666</v>
      </c>
      <c r="N93" s="36">
        <v>25.897583728754942</v>
      </c>
      <c r="O93" s="36">
        <v>23.629780781683539</v>
      </c>
      <c r="P93" s="36">
        <v>65.198259194064988</v>
      </c>
      <c r="Q93" s="36">
        <v>37.712263769252615</v>
      </c>
      <c r="R93" s="34">
        <v>10</v>
      </c>
      <c r="S93" s="34" t="s">
        <v>102</v>
      </c>
      <c r="T93" s="34"/>
      <c r="U93" s="34"/>
    </row>
    <row r="94" spans="1:21" x14ac:dyDescent="0.25">
      <c r="A94" s="34">
        <v>646</v>
      </c>
      <c r="B94" s="34" t="s">
        <v>301</v>
      </c>
      <c r="C94" s="34" t="s">
        <v>302</v>
      </c>
      <c r="D94" s="34" t="s">
        <v>146</v>
      </c>
      <c r="E94" s="34" t="s">
        <v>100</v>
      </c>
      <c r="F94" s="34" t="s">
        <v>114</v>
      </c>
      <c r="G94" s="35">
        <v>0.31845325803867269</v>
      </c>
      <c r="H94" s="36">
        <v>26.213274913473079</v>
      </c>
      <c r="I94" s="36">
        <v>3.55863102489853</v>
      </c>
      <c r="J94" s="36">
        <v>30.424491808839687</v>
      </c>
      <c r="K94" s="36">
        <v>8.7141335388147496</v>
      </c>
      <c r="L94" s="36">
        <v>96.262955178050476</v>
      </c>
      <c r="M94" s="36">
        <v>38.875899736977168</v>
      </c>
      <c r="N94" s="36">
        <v>56.617560895922182</v>
      </c>
      <c r="O94" s="36">
        <v>53.273692399863407</v>
      </c>
      <c r="P94" s="36">
        <v>69.21383511633708</v>
      </c>
      <c r="Q94" s="36">
        <v>52.240327284048306</v>
      </c>
      <c r="R94" s="34">
        <v>10</v>
      </c>
      <c r="S94" s="34" t="s">
        <v>102</v>
      </c>
      <c r="T94" s="34"/>
      <c r="U94" s="34"/>
    </row>
    <row r="95" spans="1:21" x14ac:dyDescent="0.25">
      <c r="A95" s="34">
        <v>894</v>
      </c>
      <c r="B95" s="34" t="s">
        <v>303</v>
      </c>
      <c r="C95" s="34" t="s">
        <v>304</v>
      </c>
      <c r="D95" s="34" t="s">
        <v>146</v>
      </c>
      <c r="E95" s="34" t="s">
        <v>100</v>
      </c>
      <c r="F95" s="34" t="s">
        <v>122</v>
      </c>
      <c r="G95" s="35">
        <v>0.31845743042391578</v>
      </c>
      <c r="H95" s="36">
        <v>30.67997211750626</v>
      </c>
      <c r="I95" s="36">
        <v>4.9202315374221</v>
      </c>
      <c r="J95" s="36">
        <v>12.17285644388622</v>
      </c>
      <c r="K95" s="36">
        <v>24.841043538288552</v>
      </c>
      <c r="L95" s="36">
        <v>91.73794042484927</v>
      </c>
      <c r="M95" s="36">
        <v>67.191431720805824</v>
      </c>
      <c r="N95" s="36">
        <v>40.348291035028709</v>
      </c>
      <c r="O95" s="36">
        <v>67.062222773836794</v>
      </c>
      <c r="P95" s="36">
        <v>57.167796182094854</v>
      </c>
      <c r="Q95" s="36">
        <v>31.873381714797873</v>
      </c>
      <c r="R95" s="34">
        <v>10</v>
      </c>
      <c r="S95" s="34" t="s">
        <v>102</v>
      </c>
      <c r="T95" s="34"/>
      <c r="U95" s="34"/>
    </row>
    <row r="96" spans="1:21" x14ac:dyDescent="0.25">
      <c r="A96" s="34">
        <v>887</v>
      </c>
      <c r="B96" s="34" t="s">
        <v>305</v>
      </c>
      <c r="C96" s="34" t="s">
        <v>306</v>
      </c>
      <c r="D96" s="34" t="s">
        <v>99</v>
      </c>
      <c r="E96" s="34" t="s">
        <v>100</v>
      </c>
      <c r="F96" s="34" t="s">
        <v>280</v>
      </c>
      <c r="G96" s="35">
        <v>0.32680736366628321</v>
      </c>
      <c r="H96" s="36">
        <v>55.129274151878995</v>
      </c>
      <c r="I96" s="36">
        <v>5.3933690425671701</v>
      </c>
      <c r="J96" s="36">
        <v>18.47596930992502</v>
      </c>
      <c r="K96" s="36">
        <v>31.545071808274187</v>
      </c>
      <c r="L96" s="36">
        <v>35.60676414639088</v>
      </c>
      <c r="M96" s="36">
        <v>53.479061884245247</v>
      </c>
      <c r="N96" s="36">
        <v>44.199617842026626</v>
      </c>
      <c r="O96" s="36">
        <v>21.59358457432003</v>
      </c>
      <c r="P96" s="36">
        <v>82.523805763235941</v>
      </c>
      <c r="Q96" s="36">
        <v>19.219367450890008</v>
      </c>
      <c r="R96" s="34">
        <v>10</v>
      </c>
      <c r="S96" s="34" t="s">
        <v>102</v>
      </c>
      <c r="T96" s="34"/>
      <c r="U96" s="34"/>
    </row>
    <row r="97" spans="1:21" x14ac:dyDescent="0.25">
      <c r="A97" s="34">
        <v>454</v>
      </c>
      <c r="B97" s="34" t="s">
        <v>307</v>
      </c>
      <c r="C97" s="34" t="s">
        <v>308</v>
      </c>
      <c r="D97" s="34" t="s">
        <v>146</v>
      </c>
      <c r="E97" s="34" t="s">
        <v>95</v>
      </c>
      <c r="F97" s="34" t="s">
        <v>114</v>
      </c>
      <c r="G97" s="35">
        <v>0.32738575327886382</v>
      </c>
      <c r="H97" s="36">
        <v>24.270466001043189</v>
      </c>
      <c r="I97" s="36">
        <v>3.9200316377163298</v>
      </c>
      <c r="J97" s="36">
        <v>28.079017139136369</v>
      </c>
      <c r="K97" s="36">
        <v>8.2573063511549396</v>
      </c>
      <c r="L97" s="36">
        <v>98.759052828427912</v>
      </c>
      <c r="M97" s="36">
        <v>53.998716045221784</v>
      </c>
      <c r="N97" s="36">
        <v>34.844614925283068</v>
      </c>
      <c r="O97" s="36">
        <v>80.367540177834016</v>
      </c>
      <c r="P97" s="36">
        <v>72.030721085353974</v>
      </c>
      <c r="Q97" s="36">
        <v>55.713247452326989</v>
      </c>
      <c r="R97" s="34">
        <v>10</v>
      </c>
      <c r="S97" s="34" t="s">
        <v>102</v>
      </c>
      <c r="T97" s="34"/>
      <c r="U97" s="34"/>
    </row>
    <row r="98" spans="1:21" x14ac:dyDescent="0.25">
      <c r="A98" s="34">
        <v>686</v>
      </c>
      <c r="B98" s="34" t="s">
        <v>309</v>
      </c>
      <c r="C98" s="34" t="s">
        <v>310</v>
      </c>
      <c r="D98" s="34" t="s">
        <v>146</v>
      </c>
      <c r="E98" s="34" t="s">
        <v>100</v>
      </c>
      <c r="F98" s="34" t="s">
        <v>108</v>
      </c>
      <c r="G98" s="35">
        <v>0.32911722134437338</v>
      </c>
      <c r="H98" s="36">
        <v>31.097850523477327</v>
      </c>
      <c r="I98" s="36">
        <v>6.7052441206722504</v>
      </c>
      <c r="J98" s="36">
        <v>36.76934071816644</v>
      </c>
      <c r="K98" s="36">
        <v>56.146231453518133</v>
      </c>
      <c r="L98" s="36">
        <v>74.668170818628028</v>
      </c>
      <c r="M98" s="36">
        <v>40.166179319308945</v>
      </c>
      <c r="N98" s="36">
        <v>20.63891988059066</v>
      </c>
      <c r="O98" s="36">
        <v>29.708857253284108</v>
      </c>
      <c r="P98" s="36">
        <v>27.884099871483194</v>
      </c>
      <c r="Q98" s="36">
        <v>7.1887708288440795</v>
      </c>
      <c r="R98" s="34">
        <v>10</v>
      </c>
      <c r="S98" s="34" t="s">
        <v>102</v>
      </c>
      <c r="T98" s="34"/>
      <c r="U98" s="34"/>
    </row>
    <row r="99" spans="1:21" x14ac:dyDescent="0.25">
      <c r="A99" s="34">
        <v>598</v>
      </c>
      <c r="B99" s="34" t="s">
        <v>311</v>
      </c>
      <c r="C99" s="34" t="s">
        <v>312</v>
      </c>
      <c r="D99" s="34" t="s">
        <v>138</v>
      </c>
      <c r="E99" s="34" t="s">
        <v>100</v>
      </c>
      <c r="F99" s="34" t="s">
        <v>313</v>
      </c>
      <c r="G99" s="35">
        <v>0.34375797972154543</v>
      </c>
      <c r="H99" s="36"/>
      <c r="I99" s="36">
        <v>3.6376920331098699</v>
      </c>
      <c r="J99" s="36">
        <v>19.616523781632569</v>
      </c>
      <c r="K99" s="36">
        <v>30.400049651530399</v>
      </c>
      <c r="L99" s="36">
        <v>90.679584020291486</v>
      </c>
      <c r="M99" s="36">
        <v>75.710041850892154</v>
      </c>
      <c r="N99" s="36">
        <v>55.726578602403762</v>
      </c>
      <c r="O99" s="36">
        <v>82.839551564035062</v>
      </c>
      <c r="P99" s="36">
        <v>76.522157783437223</v>
      </c>
      <c r="Q99" s="36">
        <v>65.410577179178446</v>
      </c>
      <c r="R99" s="34">
        <v>9</v>
      </c>
      <c r="S99" s="34" t="s">
        <v>20</v>
      </c>
      <c r="T99" s="34"/>
      <c r="U99" s="34"/>
    </row>
    <row r="100" spans="1:21" x14ac:dyDescent="0.25">
      <c r="A100" s="34">
        <v>4</v>
      </c>
      <c r="B100" s="34" t="s">
        <v>314</v>
      </c>
      <c r="C100" s="34" t="s">
        <v>315</v>
      </c>
      <c r="D100" s="34" t="s">
        <v>196</v>
      </c>
      <c r="E100" s="34" t="s">
        <v>100</v>
      </c>
      <c r="F100" s="34" t="s">
        <v>135</v>
      </c>
      <c r="G100" s="35">
        <v>0.34390806216845787</v>
      </c>
      <c r="H100" s="36"/>
      <c r="I100" s="36">
        <v>8.1592852251890591</v>
      </c>
      <c r="J100" s="36">
        <v>34.583323456541549</v>
      </c>
      <c r="K100" s="36">
        <v>48.678193541706847</v>
      </c>
      <c r="L100" s="36">
        <v>68.787521943774763</v>
      </c>
      <c r="M100" s="36">
        <v>74.101062625365174</v>
      </c>
      <c r="N100" s="36">
        <v>40.461821012242275</v>
      </c>
      <c r="O100" s="36">
        <v>28.775288025022679</v>
      </c>
      <c r="P100" s="36">
        <v>91.436510809189727</v>
      </c>
      <c r="Q100" s="36">
        <v>16.732045141429879</v>
      </c>
      <c r="R100" s="34">
        <v>9</v>
      </c>
      <c r="S100" s="34" t="s">
        <v>20</v>
      </c>
      <c r="T100" s="34"/>
      <c r="U100" s="34"/>
    </row>
    <row r="101" spans="1:21" x14ac:dyDescent="0.25">
      <c r="A101" s="34">
        <v>24</v>
      </c>
      <c r="B101" s="34" t="s">
        <v>316</v>
      </c>
      <c r="C101" s="34" t="s">
        <v>317</v>
      </c>
      <c r="D101" s="34" t="s">
        <v>146</v>
      </c>
      <c r="E101" s="34" t="s">
        <v>100</v>
      </c>
      <c r="F101" s="34" t="s">
        <v>135</v>
      </c>
      <c r="G101" s="35">
        <v>0.34526829857512181</v>
      </c>
      <c r="H101" s="36">
        <v>36.603317042301349</v>
      </c>
      <c r="I101" s="36">
        <v>7.7068032050381099</v>
      </c>
      <c r="J101" s="36">
        <v>32.56434548256437</v>
      </c>
      <c r="K101" s="36">
        <v>26.971980737879399</v>
      </c>
      <c r="L101" s="36">
        <v>45.239539523327579</v>
      </c>
      <c r="M101" s="36">
        <v>65.388525953484049</v>
      </c>
      <c r="N101" s="36">
        <v>56.610944268458972</v>
      </c>
      <c r="O101" s="36">
        <v>54.863065389940026</v>
      </c>
      <c r="P101" s="36">
        <v>55.631452606506883</v>
      </c>
      <c r="Q101" s="36">
        <v>32.210070289840083</v>
      </c>
      <c r="R101" s="34">
        <v>10</v>
      </c>
      <c r="S101" s="34" t="s">
        <v>102</v>
      </c>
      <c r="T101" s="34"/>
      <c r="U101" s="34"/>
    </row>
    <row r="102" spans="1:21" x14ac:dyDescent="0.25">
      <c r="A102" s="34">
        <v>430</v>
      </c>
      <c r="B102" s="34" t="s">
        <v>318</v>
      </c>
      <c r="C102" s="34" t="s">
        <v>319</v>
      </c>
      <c r="D102" s="34" t="s">
        <v>146</v>
      </c>
      <c r="E102" s="34" t="s">
        <v>100</v>
      </c>
      <c r="F102" s="34" t="s">
        <v>114</v>
      </c>
      <c r="G102" s="35">
        <v>0.34578872542496131</v>
      </c>
      <c r="H102" s="36">
        <v>28.117194166266902</v>
      </c>
      <c r="I102" s="36">
        <v>6.3988409326144797</v>
      </c>
      <c r="J102" s="36">
        <v>26.46734556544061</v>
      </c>
      <c r="K102" s="36">
        <v>20.17289327947698</v>
      </c>
      <c r="L102" s="36">
        <v>98.008041122135353</v>
      </c>
      <c r="M102" s="36">
        <v>74.950960735172885</v>
      </c>
      <c r="N102" s="36">
        <v>31.578936295109809</v>
      </c>
      <c r="O102" s="36">
        <v>76.877402292888831</v>
      </c>
      <c r="P102" s="36">
        <v>49.748721135281833</v>
      </c>
      <c r="Q102" s="36">
        <v>47.786822352594008</v>
      </c>
      <c r="R102" s="34">
        <v>10</v>
      </c>
      <c r="S102" s="34" t="s">
        <v>102</v>
      </c>
      <c r="T102" s="34"/>
      <c r="U102" s="34"/>
    </row>
    <row r="103" spans="1:21" x14ac:dyDescent="0.25">
      <c r="A103" s="34">
        <v>729</v>
      </c>
      <c r="B103" s="34" t="s">
        <v>320</v>
      </c>
      <c r="C103" s="34" t="s">
        <v>321</v>
      </c>
      <c r="D103" s="34" t="s">
        <v>99</v>
      </c>
      <c r="E103" s="34" t="s">
        <v>95</v>
      </c>
      <c r="F103" s="34" t="s">
        <v>206</v>
      </c>
      <c r="G103" s="35">
        <v>0.34946835501445411</v>
      </c>
      <c r="H103" s="36">
        <v>36.96591233781767</v>
      </c>
      <c r="I103" s="36">
        <v>6.3786516126975803</v>
      </c>
      <c r="J103" s="36">
        <v>27.960328627475761</v>
      </c>
      <c r="K103" s="36">
        <v>22.776015791055642</v>
      </c>
      <c r="L103" s="36">
        <v>56.906284504425507</v>
      </c>
      <c r="M103" s="36">
        <v>66.415148828587206</v>
      </c>
      <c r="N103" s="36">
        <v>45.08857989924531</v>
      </c>
      <c r="O103" s="36">
        <v>52.314925367800868</v>
      </c>
      <c r="P103" s="36">
        <v>91.213242674104137</v>
      </c>
      <c r="Q103" s="36">
        <v>34.862132644378804</v>
      </c>
      <c r="R103" s="34">
        <v>10</v>
      </c>
      <c r="S103" s="34" t="s">
        <v>102</v>
      </c>
      <c r="T103" s="34"/>
      <c r="U103" s="34"/>
    </row>
    <row r="104" spans="1:21" x14ac:dyDescent="0.25">
      <c r="A104" s="34">
        <v>800</v>
      </c>
      <c r="B104" s="34" t="s">
        <v>322</v>
      </c>
      <c r="C104" s="34" t="s">
        <v>323</v>
      </c>
      <c r="D104" s="34" t="s">
        <v>146</v>
      </c>
      <c r="E104" s="34" t="s">
        <v>100</v>
      </c>
      <c r="F104" s="34" t="s">
        <v>202</v>
      </c>
      <c r="G104" s="35">
        <v>0.36295067129805858</v>
      </c>
      <c r="H104" s="36">
        <v>38.042034124650101</v>
      </c>
      <c r="I104" s="36">
        <v>5.8556933049594297</v>
      </c>
      <c r="J104" s="36">
        <v>22.977314625030608</v>
      </c>
      <c r="K104" s="36">
        <v>14.314825581342442</v>
      </c>
      <c r="L104" s="36">
        <v>98.210264168922279</v>
      </c>
      <c r="M104" s="36">
        <v>77.962194060560677</v>
      </c>
      <c r="N104" s="36">
        <v>60.942274471617807</v>
      </c>
      <c r="O104" s="36">
        <v>72.278166089303127</v>
      </c>
      <c r="P104" s="36">
        <v>68.705397418707378</v>
      </c>
      <c r="Q104" s="36">
        <v>31.643309219072762</v>
      </c>
      <c r="R104" s="34">
        <v>10</v>
      </c>
      <c r="S104" s="34" t="s">
        <v>102</v>
      </c>
      <c r="T104" s="34"/>
      <c r="U104" s="34"/>
    </row>
    <row r="105" spans="1:21" x14ac:dyDescent="0.25">
      <c r="A105" s="34">
        <v>834</v>
      </c>
      <c r="B105" s="34" t="s">
        <v>324</v>
      </c>
      <c r="C105" s="34" t="s">
        <v>325</v>
      </c>
      <c r="D105" s="34" t="s">
        <v>146</v>
      </c>
      <c r="E105" s="34" t="s">
        <v>100</v>
      </c>
      <c r="F105" s="34" t="s">
        <v>135</v>
      </c>
      <c r="G105" s="35">
        <v>0.36448991503322942</v>
      </c>
      <c r="H105" s="36">
        <v>35.751348414601445</v>
      </c>
      <c r="I105" s="36">
        <v>6.4217010909587398</v>
      </c>
      <c r="J105" s="36">
        <v>12.495077108424379</v>
      </c>
      <c r="K105" s="36">
        <v>27.427800623851972</v>
      </c>
      <c r="L105" s="36">
        <v>96.457623504222852</v>
      </c>
      <c r="M105" s="36">
        <v>79.89751438516673</v>
      </c>
      <c r="N105" s="36">
        <v>59.373549844219134</v>
      </c>
      <c r="O105" s="36">
        <v>80.317121273679319</v>
      </c>
      <c r="P105" s="36">
        <v>62.710329990044791</v>
      </c>
      <c r="Q105" s="36">
        <v>31.037926348590521</v>
      </c>
      <c r="R105" s="34">
        <v>10</v>
      </c>
      <c r="S105" s="34" t="s">
        <v>102</v>
      </c>
      <c r="T105" s="34"/>
      <c r="U105" s="34"/>
    </row>
    <row r="106" spans="1:21" x14ac:dyDescent="0.25">
      <c r="A106" s="34">
        <v>694</v>
      </c>
      <c r="B106" s="34" t="s">
        <v>326</v>
      </c>
      <c r="C106" s="34" t="s">
        <v>327</v>
      </c>
      <c r="D106" s="34" t="s">
        <v>146</v>
      </c>
      <c r="E106" s="34" t="s">
        <v>100</v>
      </c>
      <c r="F106" s="34" t="s">
        <v>108</v>
      </c>
      <c r="G106" s="35">
        <v>0.37086834332249619</v>
      </c>
      <c r="H106" s="36">
        <v>35.142654024933712</v>
      </c>
      <c r="I106" s="36">
        <v>10.364930047609409</v>
      </c>
      <c r="J106" s="36">
        <v>27.408475933048081</v>
      </c>
      <c r="K106" s="36">
        <v>16.423161115224719</v>
      </c>
      <c r="L106" s="36">
        <v>99.190889571977209</v>
      </c>
      <c r="M106" s="36">
        <v>80.835548625268274</v>
      </c>
      <c r="N106" s="36">
        <v>48.653291615846058</v>
      </c>
      <c r="O106" s="36">
        <v>77.593310359250893</v>
      </c>
      <c r="P106" s="36">
        <v>50.873908781278466</v>
      </c>
      <c r="Q106" s="36">
        <v>42.398405664053243</v>
      </c>
      <c r="R106" s="34">
        <v>10</v>
      </c>
      <c r="S106" s="34" t="s">
        <v>102</v>
      </c>
      <c r="T106" s="34"/>
      <c r="U106" s="34"/>
    </row>
    <row r="107" spans="1:21" x14ac:dyDescent="0.25">
      <c r="A107" s="34">
        <v>478</v>
      </c>
      <c r="B107" s="34" t="s">
        <v>328</v>
      </c>
      <c r="C107" s="34" t="s">
        <v>329</v>
      </c>
      <c r="D107" s="34" t="s">
        <v>146</v>
      </c>
      <c r="E107" s="34" t="s">
        <v>100</v>
      </c>
      <c r="F107" s="34" t="s">
        <v>249</v>
      </c>
      <c r="G107" s="35">
        <v>0.37814927071782078</v>
      </c>
      <c r="H107" s="36">
        <v>34.136232313690364</v>
      </c>
      <c r="I107" s="36">
        <v>5.9085248894420701</v>
      </c>
      <c r="J107" s="36">
        <v>43.739881454331446</v>
      </c>
      <c r="K107" s="36">
        <v>49.645694494535071</v>
      </c>
      <c r="L107" s="36">
        <v>57.687091732285502</v>
      </c>
      <c r="M107" s="36">
        <v>52.084707935543683</v>
      </c>
      <c r="N107" s="36">
        <v>33.590484602666734</v>
      </c>
      <c r="O107" s="36">
        <v>55.002383834055422</v>
      </c>
      <c r="P107" s="36">
        <v>58.025487123295491</v>
      </c>
      <c r="Q107" s="36">
        <v>23.987532607923708</v>
      </c>
      <c r="R107" s="34">
        <v>10</v>
      </c>
      <c r="S107" s="34" t="s">
        <v>102</v>
      </c>
      <c r="T107" s="34"/>
      <c r="U107" s="34"/>
    </row>
    <row r="108" spans="1:21" x14ac:dyDescent="0.25">
      <c r="A108" s="34">
        <v>180</v>
      </c>
      <c r="B108" s="34" t="s">
        <v>330</v>
      </c>
      <c r="C108" s="34" t="s">
        <v>331</v>
      </c>
      <c r="D108" s="34" t="s">
        <v>146</v>
      </c>
      <c r="E108" s="34" t="s">
        <v>95</v>
      </c>
      <c r="F108" s="34" t="s">
        <v>101</v>
      </c>
      <c r="G108" s="35">
        <v>0.39411699789775811</v>
      </c>
      <c r="H108" s="36">
        <v>42.36028846779616</v>
      </c>
      <c r="I108" s="36">
        <v>7.77381165623052</v>
      </c>
      <c r="J108" s="36">
        <v>16.573495887360899</v>
      </c>
      <c r="K108" s="36">
        <v>23.90647542030381</v>
      </c>
      <c r="L108" s="36">
        <v>94.993103773533221</v>
      </c>
      <c r="M108" s="36">
        <v>86.545029465938171</v>
      </c>
      <c r="N108" s="36">
        <v>59.665215235926247</v>
      </c>
      <c r="O108" s="36">
        <v>70.421423489578117</v>
      </c>
      <c r="P108" s="36">
        <v>71.683410121621733</v>
      </c>
      <c r="Q108" s="36">
        <v>54.260199833880051</v>
      </c>
      <c r="R108" s="34">
        <v>10</v>
      </c>
      <c r="S108" s="34" t="s">
        <v>102</v>
      </c>
      <c r="T108" s="34"/>
      <c r="U108" s="34"/>
    </row>
    <row r="109" spans="1:21" x14ac:dyDescent="0.25">
      <c r="A109" s="34">
        <v>624</v>
      </c>
      <c r="B109" s="34" t="s">
        <v>332</v>
      </c>
      <c r="C109" s="34" t="s">
        <v>333</v>
      </c>
      <c r="D109" s="34" t="s">
        <v>146</v>
      </c>
      <c r="E109" s="34" t="s">
        <v>95</v>
      </c>
      <c r="F109" s="34" t="s">
        <v>117</v>
      </c>
      <c r="G109" s="35">
        <v>0.41036465976211972</v>
      </c>
      <c r="H109" s="36">
        <v>33.03645181502128</v>
      </c>
      <c r="I109" s="36">
        <v>7.2252199001429807</v>
      </c>
      <c r="J109" s="36">
        <v>41.140712356796897</v>
      </c>
      <c r="K109" s="36">
        <v>31.65150891899426</v>
      </c>
      <c r="L109" s="36">
        <v>98.644834568344962</v>
      </c>
      <c r="M109" s="36">
        <v>85.555534246093131</v>
      </c>
      <c r="N109" s="36">
        <v>43.55106756852517</v>
      </c>
      <c r="O109" s="36">
        <v>61.344897779594362</v>
      </c>
      <c r="P109" s="36">
        <v>94.248059339470487</v>
      </c>
      <c r="Q109" s="36">
        <v>16.15031509652788</v>
      </c>
      <c r="R109" s="34">
        <v>10</v>
      </c>
      <c r="S109" s="34" t="s">
        <v>102</v>
      </c>
      <c r="T109" s="34"/>
      <c r="U109" s="34"/>
    </row>
    <row r="110" spans="1:21" x14ac:dyDescent="0.25">
      <c r="A110" s="34">
        <v>204</v>
      </c>
      <c r="B110" s="34" t="s">
        <v>334</v>
      </c>
      <c r="C110" s="34" t="s">
        <v>335</v>
      </c>
      <c r="D110" s="34" t="s">
        <v>146</v>
      </c>
      <c r="E110" s="34" t="s">
        <v>100</v>
      </c>
      <c r="F110" s="34" t="s">
        <v>101</v>
      </c>
      <c r="G110" s="35">
        <v>0.4242864368214162</v>
      </c>
      <c r="H110" s="36">
        <v>38.544427858987412</v>
      </c>
      <c r="I110" s="36">
        <v>10.893203250906689</v>
      </c>
      <c r="J110" s="36">
        <v>46.144932226298309</v>
      </c>
      <c r="K110" s="36">
        <v>37.492554647208223</v>
      </c>
      <c r="L110" s="36">
        <v>95.88096974125726</v>
      </c>
      <c r="M110" s="36">
        <v>87.315333247046084</v>
      </c>
      <c r="N110" s="36">
        <v>45.33446567670115</v>
      </c>
      <c r="O110" s="36">
        <v>65.636150842197679</v>
      </c>
      <c r="P110" s="36">
        <v>49.751029761664526</v>
      </c>
      <c r="Q110" s="36">
        <v>20.57228305910348</v>
      </c>
      <c r="R110" s="34">
        <v>10</v>
      </c>
      <c r="S110" s="34" t="s">
        <v>102</v>
      </c>
      <c r="T110" s="34"/>
      <c r="U110" s="34"/>
    </row>
    <row r="111" spans="1:21" x14ac:dyDescent="0.25">
      <c r="A111" s="34">
        <v>508</v>
      </c>
      <c r="B111" s="34" t="s">
        <v>336</v>
      </c>
      <c r="C111" s="34" t="s">
        <v>337</v>
      </c>
      <c r="D111" s="34" t="s">
        <v>146</v>
      </c>
      <c r="E111" s="34" t="s">
        <v>338</v>
      </c>
      <c r="F111" s="34" t="s">
        <v>114</v>
      </c>
      <c r="G111" s="35">
        <v>0.42753400963833121</v>
      </c>
      <c r="H111" s="36">
        <v>30.382474667272618</v>
      </c>
      <c r="I111" s="36"/>
      <c r="J111" s="36">
        <v>37.468546808866535</v>
      </c>
      <c r="K111" s="36">
        <v>23.03615883948212</v>
      </c>
      <c r="L111" s="36">
        <v>95.736529554333444</v>
      </c>
      <c r="M111" s="36">
        <v>71.574259484758869</v>
      </c>
      <c r="N111" s="36">
        <v>54.27250645338313</v>
      </c>
      <c r="O111" s="36">
        <v>62.464408272406878</v>
      </c>
      <c r="P111" s="36">
        <v>71.301451551498005</v>
      </c>
      <c r="Q111" s="36">
        <v>50.403097083595483</v>
      </c>
      <c r="R111" s="34">
        <v>9</v>
      </c>
      <c r="S111" s="34" t="s">
        <v>21</v>
      </c>
      <c r="T111" s="34"/>
      <c r="U111" s="34"/>
    </row>
    <row r="112" spans="1:21" x14ac:dyDescent="0.25">
      <c r="A112" s="34">
        <v>231</v>
      </c>
      <c r="B112" s="34" t="s">
        <v>339</v>
      </c>
      <c r="C112" s="34" t="s">
        <v>340</v>
      </c>
      <c r="D112" s="34" t="s">
        <v>146</v>
      </c>
      <c r="E112" s="34" t="s">
        <v>100</v>
      </c>
      <c r="F112" s="34" t="s">
        <v>108</v>
      </c>
      <c r="G112" s="35">
        <v>0.42837593218697562</v>
      </c>
      <c r="H112" s="36">
        <v>27.592167007472611</v>
      </c>
      <c r="I112" s="36">
        <v>4.1765106194915198</v>
      </c>
      <c r="J112" s="36">
        <v>38.390691194159579</v>
      </c>
      <c r="K112" s="36">
        <v>31.610905817905149</v>
      </c>
      <c r="L112" s="36">
        <v>93.984516432295521</v>
      </c>
      <c r="M112" s="36">
        <v>89.362041214890084</v>
      </c>
      <c r="N112" s="36">
        <v>55.435452976070444</v>
      </c>
      <c r="O112" s="36">
        <v>69.050106394065295</v>
      </c>
      <c r="P112" s="36">
        <v>93.244011505183352</v>
      </c>
      <c r="Q112" s="36">
        <v>64.689725496537335</v>
      </c>
      <c r="R112" s="34">
        <v>10</v>
      </c>
      <c r="S112" s="34" t="s">
        <v>102</v>
      </c>
      <c r="T112" s="34"/>
      <c r="U112" s="34"/>
    </row>
    <row r="113" spans="1:21" x14ac:dyDescent="0.25">
      <c r="A113" s="34">
        <v>466</v>
      </c>
      <c r="B113" s="34" t="s">
        <v>341</v>
      </c>
      <c r="C113" s="34" t="s">
        <v>342</v>
      </c>
      <c r="D113" s="34" t="s">
        <v>146</v>
      </c>
      <c r="E113" s="34" t="s">
        <v>100</v>
      </c>
      <c r="F113" s="34" t="s">
        <v>122</v>
      </c>
      <c r="G113" s="35">
        <v>0.43190523877758269</v>
      </c>
      <c r="H113" s="36">
        <v>35.84946050198112</v>
      </c>
      <c r="I113" s="36">
        <v>12.484205549090529</v>
      </c>
      <c r="J113" s="36">
        <v>48.662357991668792</v>
      </c>
      <c r="K113" s="36">
        <v>51.078909398927216</v>
      </c>
      <c r="L113" s="36">
        <v>98.697422459771104</v>
      </c>
      <c r="M113" s="36">
        <v>66.936225433708913</v>
      </c>
      <c r="N113" s="36">
        <v>37.362109015275877</v>
      </c>
      <c r="O113" s="36">
        <v>49.153030949732148</v>
      </c>
      <c r="P113" s="36">
        <v>72.218873600822732</v>
      </c>
      <c r="Q113" s="36">
        <v>8.8369680149875194</v>
      </c>
      <c r="R113" s="34">
        <v>10</v>
      </c>
      <c r="S113" s="34" t="s">
        <v>102</v>
      </c>
      <c r="T113" s="34"/>
      <c r="U113" s="34"/>
    </row>
    <row r="114" spans="1:21" x14ac:dyDescent="0.25">
      <c r="A114" s="34">
        <v>324</v>
      </c>
      <c r="B114" s="34" t="s">
        <v>343</v>
      </c>
      <c r="C114" s="34" t="s">
        <v>344</v>
      </c>
      <c r="D114" s="34" t="s">
        <v>146</v>
      </c>
      <c r="E114" s="34" t="s">
        <v>100</v>
      </c>
      <c r="F114" s="34" t="s">
        <v>122</v>
      </c>
      <c r="G114" s="35">
        <v>0.43259337669819808</v>
      </c>
      <c r="H114" s="36">
        <v>41.341553046361163</v>
      </c>
      <c r="I114" s="36">
        <v>12.678603008576669</v>
      </c>
      <c r="J114" s="36">
        <v>48.686217382766422</v>
      </c>
      <c r="K114" s="36">
        <v>43.768996343858589</v>
      </c>
      <c r="L114" s="36">
        <v>97.607885558001371</v>
      </c>
      <c r="M114" s="36">
        <v>73.544920914501915</v>
      </c>
      <c r="N114" s="36">
        <v>43.229022366049051</v>
      </c>
      <c r="O114" s="36">
        <v>55.350829653998076</v>
      </c>
      <c r="P114" s="36">
        <v>43.030524375948801</v>
      </c>
      <c r="Q114" s="36">
        <v>26.478785843209629</v>
      </c>
      <c r="R114" s="34">
        <v>10</v>
      </c>
      <c r="S114" s="34" t="s">
        <v>102</v>
      </c>
      <c r="T114" s="34"/>
      <c r="U114" s="34"/>
    </row>
    <row r="115" spans="1:21" x14ac:dyDescent="0.25">
      <c r="A115" s="34">
        <v>450</v>
      </c>
      <c r="B115" s="34" t="s">
        <v>345</v>
      </c>
      <c r="C115" s="34" t="s">
        <v>346</v>
      </c>
      <c r="D115" s="34" t="s">
        <v>146</v>
      </c>
      <c r="E115" s="34" t="s">
        <v>100</v>
      </c>
      <c r="F115" s="34" t="s">
        <v>171</v>
      </c>
      <c r="G115" s="35">
        <v>0.44422307417507212</v>
      </c>
      <c r="H115" s="36">
        <v>39.040080067691541</v>
      </c>
      <c r="I115" s="36">
        <v>5.8206561730160704</v>
      </c>
      <c r="J115" s="36">
        <v>48.478065484494607</v>
      </c>
      <c r="K115" s="36">
        <v>25.967993976244351</v>
      </c>
      <c r="L115" s="36">
        <v>98.574130432909186</v>
      </c>
      <c r="M115" s="36">
        <v>87.654272966863047</v>
      </c>
      <c r="N115" s="36">
        <v>63.528091072989554</v>
      </c>
      <c r="O115" s="36">
        <v>67.619323324975127</v>
      </c>
      <c r="P115" s="36">
        <v>69.996890509973213</v>
      </c>
      <c r="Q115" s="36">
        <v>54.308438102650214</v>
      </c>
      <c r="R115" s="34">
        <v>10</v>
      </c>
      <c r="S115" s="34" t="s">
        <v>102</v>
      </c>
      <c r="T115" s="34"/>
      <c r="U115" s="34"/>
    </row>
    <row r="116" spans="1:21" x14ac:dyDescent="0.25">
      <c r="A116" s="34">
        <v>108</v>
      </c>
      <c r="B116" s="34" t="s">
        <v>347</v>
      </c>
      <c r="C116" s="34" t="s">
        <v>348</v>
      </c>
      <c r="D116" s="34" t="s">
        <v>146</v>
      </c>
      <c r="E116" s="34" t="s">
        <v>100</v>
      </c>
      <c r="F116" s="34" t="s">
        <v>197</v>
      </c>
      <c r="G116" s="35">
        <v>0.45933965196661092</v>
      </c>
      <c r="H116" s="36">
        <v>52.691634216751815</v>
      </c>
      <c r="I116" s="36">
        <v>7.9792013622061706</v>
      </c>
      <c r="J116" s="36">
        <v>42.800428103976593</v>
      </c>
      <c r="K116" s="36">
        <v>25.059003207226933</v>
      </c>
      <c r="L116" s="36">
        <v>99.487171680355758</v>
      </c>
      <c r="M116" s="36">
        <v>54.512538406649767</v>
      </c>
      <c r="N116" s="36">
        <v>50.12942572774535</v>
      </c>
      <c r="O116" s="36">
        <v>91.109900437438128</v>
      </c>
      <c r="P116" s="36">
        <v>84.650073903749444</v>
      </c>
      <c r="Q116" s="36">
        <v>61.331462713046967</v>
      </c>
      <c r="R116" s="34">
        <v>10</v>
      </c>
      <c r="S116" s="34" t="s">
        <v>102</v>
      </c>
      <c r="T116" s="34"/>
      <c r="U116" s="34"/>
    </row>
    <row r="117" spans="1:21" x14ac:dyDescent="0.25">
      <c r="A117" s="34">
        <v>140</v>
      </c>
      <c r="B117" s="34" t="s">
        <v>349</v>
      </c>
      <c r="C117" s="34" t="s">
        <v>350</v>
      </c>
      <c r="D117" s="34" t="s">
        <v>146</v>
      </c>
      <c r="E117" s="34" t="s">
        <v>95</v>
      </c>
      <c r="F117" s="34" t="s">
        <v>117</v>
      </c>
      <c r="G117" s="35">
        <v>0.50264037433186881</v>
      </c>
      <c r="H117" s="36">
        <v>44.840831944494006</v>
      </c>
      <c r="I117" s="36">
        <v>12.109147406109209</v>
      </c>
      <c r="J117" s="36">
        <v>46.298565302753694</v>
      </c>
      <c r="K117" s="36">
        <v>31.031874971849323</v>
      </c>
      <c r="L117" s="36">
        <v>99.153676604895566</v>
      </c>
      <c r="M117" s="36">
        <v>89.652195511319107</v>
      </c>
      <c r="N117" s="36">
        <v>69.439985994747389</v>
      </c>
      <c r="O117" s="36">
        <v>85.957711888512193</v>
      </c>
      <c r="P117" s="36">
        <v>86.860732191273115</v>
      </c>
      <c r="Q117" s="36">
        <v>70.847112730523222</v>
      </c>
      <c r="R117" s="34">
        <v>10</v>
      </c>
      <c r="S117" s="34" t="s">
        <v>102</v>
      </c>
      <c r="T117" s="34"/>
      <c r="U117" s="34"/>
    </row>
    <row r="118" spans="1:21" x14ac:dyDescent="0.25">
      <c r="A118" s="34">
        <v>148</v>
      </c>
      <c r="B118" s="34" t="s">
        <v>351</v>
      </c>
      <c r="C118" s="34" t="s">
        <v>352</v>
      </c>
      <c r="D118" s="34" t="s">
        <v>146</v>
      </c>
      <c r="E118" s="34" t="s">
        <v>95</v>
      </c>
      <c r="F118" s="34" t="s">
        <v>108</v>
      </c>
      <c r="G118" s="35">
        <v>0.54937356702686435</v>
      </c>
      <c r="H118" s="36">
        <v>45.726315823463672</v>
      </c>
      <c r="I118" s="36">
        <v>14.97244118408592</v>
      </c>
      <c r="J118" s="36">
        <v>58.363312162973187</v>
      </c>
      <c r="K118" s="36">
        <v>56.238724664710816</v>
      </c>
      <c r="L118" s="36">
        <v>93.51387632574945</v>
      </c>
      <c r="M118" s="36">
        <v>88.017775302314746</v>
      </c>
      <c r="N118" s="36">
        <v>51.63945539314485</v>
      </c>
      <c r="O118" s="36">
        <v>91.741892982588126</v>
      </c>
      <c r="P118" s="36">
        <v>91.380442693094693</v>
      </c>
      <c r="Q118" s="36">
        <v>46.676596445307879</v>
      </c>
      <c r="R118" s="34">
        <v>10</v>
      </c>
      <c r="S118" s="34" t="s">
        <v>102</v>
      </c>
      <c r="T118" s="34"/>
      <c r="U118" s="34"/>
    </row>
    <row r="119" spans="1:21" x14ac:dyDescent="0.25">
      <c r="A119" s="34">
        <v>562</v>
      </c>
      <c r="B119" s="34" t="s">
        <v>353</v>
      </c>
      <c r="C119" s="34" t="s">
        <v>354</v>
      </c>
      <c r="D119" s="34" t="s">
        <v>146</v>
      </c>
      <c r="E119" s="34" t="s">
        <v>100</v>
      </c>
      <c r="F119" s="34" t="s">
        <v>96</v>
      </c>
      <c r="G119" s="35">
        <v>0.61802280269910703</v>
      </c>
      <c r="H119" s="36">
        <v>59.853910725824846</v>
      </c>
      <c r="I119" s="36">
        <v>19.070345026251058</v>
      </c>
      <c r="J119" s="36">
        <v>75.061485189611716</v>
      </c>
      <c r="K119" s="36">
        <v>58.506709943888794</v>
      </c>
      <c r="L119" s="36">
        <v>98.624530647673495</v>
      </c>
      <c r="M119" s="36">
        <v>89.514038086584563</v>
      </c>
      <c r="N119" s="36">
        <v>61.374492553062296</v>
      </c>
      <c r="O119" s="36">
        <v>85.101058234266404</v>
      </c>
      <c r="P119" s="36">
        <v>93.62458928897604</v>
      </c>
      <c r="Q119" s="36">
        <v>46.724983390590104</v>
      </c>
      <c r="R119" s="34">
        <v>10</v>
      </c>
      <c r="S119" s="34" t="s">
        <v>102</v>
      </c>
      <c r="T119" s="34"/>
      <c r="U119" s="34"/>
    </row>
    <row r="120" spans="1:21" s="1" customFormat="1" x14ac:dyDescent="0.25">
      <c r="G120" s="21"/>
      <c r="H120" s="21"/>
      <c r="I120" s="21"/>
      <c r="J120" s="21"/>
      <c r="K120" s="21"/>
      <c r="L120" s="21"/>
      <c r="M120" s="21"/>
      <c r="N120" s="21"/>
      <c r="O120" s="21"/>
      <c r="P120" s="21"/>
      <c r="Q120" s="21"/>
    </row>
    <row r="121" spans="1:21" s="28" customFormat="1" ht="23.25" x14ac:dyDescent="0.25">
      <c r="A121" s="28" t="str">
        <f>'2.1 Union MPI (k=1%)'!A121</f>
        <v>Notes</v>
      </c>
    </row>
    <row r="122" spans="1:21" s="15" customFormat="1" ht="21" x14ac:dyDescent="0.25">
      <c r="A122" s="15" t="str">
        <f>'2.1 Union MPI (k=1%)'!A124</f>
        <v xml:space="preserve">Tables 2.1 - 2.12 updated on 30 April 2023. </v>
      </c>
    </row>
    <row r="123" spans="1:21" s="1" customFormat="1" x14ac:dyDescent="0.25">
      <c r="G123" s="21"/>
      <c r="H123" s="21"/>
      <c r="I123" s="21"/>
      <c r="J123" s="21"/>
      <c r="K123" s="21"/>
      <c r="L123" s="21"/>
      <c r="M123" s="21"/>
      <c r="N123" s="21"/>
      <c r="O123" s="21"/>
      <c r="P123" s="21"/>
      <c r="Q123" s="21"/>
    </row>
    <row r="124" spans="1:21" s="1" customFormat="1" x14ac:dyDescent="0.25">
      <c r="G124" s="21"/>
      <c r="H124" s="21"/>
      <c r="I124" s="21"/>
      <c r="J124" s="21"/>
      <c r="K124" s="21"/>
      <c r="L124" s="21"/>
      <c r="M124" s="21"/>
      <c r="N124" s="21"/>
      <c r="O124" s="21"/>
      <c r="P124" s="21"/>
      <c r="Q124" s="21"/>
    </row>
    <row r="125" spans="1:21" s="1" customFormat="1" x14ac:dyDescent="0.25">
      <c r="G125" s="21"/>
      <c r="H125" s="21"/>
      <c r="I125" s="21"/>
      <c r="J125" s="21"/>
      <c r="K125" s="21"/>
      <c r="L125" s="21"/>
      <c r="M125" s="21"/>
      <c r="N125" s="21"/>
      <c r="O125" s="21"/>
      <c r="P125" s="21"/>
      <c r="Q125" s="21"/>
    </row>
    <row r="126" spans="1:21" s="1" customFormat="1" x14ac:dyDescent="0.25">
      <c r="G126" s="21"/>
      <c r="H126" s="21"/>
      <c r="I126" s="21"/>
      <c r="J126" s="21"/>
      <c r="K126" s="21"/>
      <c r="L126" s="21"/>
      <c r="M126" s="21"/>
      <c r="N126" s="21"/>
      <c r="O126" s="21"/>
      <c r="P126" s="21"/>
      <c r="Q126" s="21"/>
    </row>
    <row r="127" spans="1:21" s="1" customFormat="1" x14ac:dyDescent="0.25">
      <c r="G127" s="21"/>
      <c r="H127" s="21"/>
      <c r="I127" s="21"/>
      <c r="J127" s="21"/>
      <c r="K127" s="21"/>
      <c r="L127" s="21"/>
      <c r="M127" s="21"/>
      <c r="N127" s="21"/>
      <c r="O127" s="21"/>
      <c r="P127" s="21"/>
      <c r="Q127" s="21"/>
    </row>
    <row r="128" spans="1:21" s="1" customFormat="1" x14ac:dyDescent="0.25">
      <c r="G128" s="21"/>
      <c r="H128" s="21"/>
      <c r="I128" s="21"/>
      <c r="J128" s="21"/>
      <c r="K128" s="21"/>
      <c r="L128" s="21"/>
      <c r="M128" s="21"/>
      <c r="N128" s="21"/>
      <c r="O128" s="21"/>
      <c r="P128" s="21"/>
      <c r="Q128" s="21"/>
    </row>
    <row r="129" spans="7:17" s="1" customFormat="1" x14ac:dyDescent="0.25">
      <c r="G129" s="21"/>
      <c r="H129" s="21"/>
      <c r="I129" s="21"/>
      <c r="J129" s="21"/>
      <c r="K129" s="21"/>
      <c r="L129" s="21"/>
      <c r="M129" s="21"/>
      <c r="N129" s="21"/>
      <c r="O129" s="21"/>
      <c r="P129" s="21"/>
      <c r="Q129" s="21"/>
    </row>
    <row r="130" spans="7:17" s="1" customFormat="1" x14ac:dyDescent="0.25">
      <c r="G130" s="21"/>
      <c r="H130" s="21"/>
      <c r="I130" s="21"/>
      <c r="J130" s="21"/>
      <c r="K130" s="21"/>
      <c r="L130" s="21"/>
      <c r="M130" s="21"/>
      <c r="N130" s="21"/>
      <c r="O130" s="21"/>
      <c r="P130" s="21"/>
      <c r="Q130" s="21"/>
    </row>
    <row r="131" spans="7:17" s="1" customFormat="1" x14ac:dyDescent="0.25">
      <c r="G131" s="21"/>
      <c r="H131" s="21"/>
      <c r="I131" s="21"/>
      <c r="J131" s="21"/>
      <c r="K131" s="21"/>
      <c r="L131" s="21"/>
      <c r="M131" s="21"/>
      <c r="N131" s="21"/>
      <c r="O131" s="21"/>
      <c r="P131" s="21"/>
      <c r="Q131" s="21"/>
    </row>
    <row r="132" spans="7:17" s="1" customFormat="1" x14ac:dyDescent="0.25">
      <c r="G132" s="21"/>
      <c r="H132" s="21"/>
      <c r="I132" s="21"/>
      <c r="J132" s="21"/>
      <c r="K132" s="21"/>
      <c r="L132" s="21"/>
      <c r="M132" s="21"/>
      <c r="N132" s="21"/>
      <c r="O132" s="21"/>
      <c r="P132" s="21"/>
      <c r="Q132" s="21"/>
    </row>
    <row r="133" spans="7:17" s="1" customFormat="1" x14ac:dyDescent="0.25">
      <c r="G133" s="21"/>
      <c r="H133" s="21"/>
      <c r="I133" s="21"/>
      <c r="J133" s="21"/>
      <c r="K133" s="21"/>
      <c r="L133" s="21"/>
      <c r="M133" s="21"/>
      <c r="N133" s="21"/>
      <c r="O133" s="21"/>
      <c r="P133" s="21"/>
      <c r="Q133" s="21"/>
    </row>
    <row r="134" spans="7:17" s="1" customFormat="1" x14ac:dyDescent="0.25">
      <c r="G134" s="21"/>
      <c r="H134" s="21"/>
      <c r="I134" s="21"/>
      <c r="J134" s="21"/>
      <c r="K134" s="21"/>
      <c r="L134" s="21"/>
      <c r="M134" s="21"/>
      <c r="N134" s="21"/>
      <c r="O134" s="21"/>
      <c r="P134" s="21"/>
      <c r="Q134" s="21"/>
    </row>
    <row r="135" spans="7:17" s="1" customFormat="1" x14ac:dyDescent="0.25">
      <c r="G135" s="21"/>
      <c r="H135" s="21"/>
      <c r="I135" s="21"/>
      <c r="J135" s="21"/>
      <c r="K135" s="21"/>
      <c r="L135" s="21"/>
      <c r="M135" s="21"/>
      <c r="N135" s="21"/>
      <c r="O135" s="21"/>
      <c r="P135" s="21"/>
      <c r="Q135" s="21"/>
    </row>
    <row r="136" spans="7:17" s="1" customFormat="1" x14ac:dyDescent="0.25">
      <c r="G136" s="21"/>
      <c r="H136" s="21"/>
      <c r="I136" s="21"/>
      <c r="J136" s="21"/>
      <c r="K136" s="21"/>
      <c r="L136" s="21"/>
      <c r="M136" s="21"/>
      <c r="N136" s="21"/>
      <c r="O136" s="21"/>
      <c r="P136" s="21"/>
      <c r="Q136" s="21"/>
    </row>
    <row r="137" spans="7:17" s="1" customFormat="1" x14ac:dyDescent="0.25">
      <c r="G137" s="21"/>
      <c r="H137" s="21"/>
      <c r="I137" s="21"/>
      <c r="J137" s="21"/>
      <c r="K137" s="21"/>
      <c r="L137" s="21"/>
      <c r="M137" s="21"/>
      <c r="N137" s="21"/>
      <c r="O137" s="21"/>
      <c r="P137" s="21"/>
      <c r="Q137" s="21"/>
    </row>
    <row r="138" spans="7:17" s="1" customFormat="1" x14ac:dyDescent="0.25">
      <c r="G138" s="21"/>
      <c r="H138" s="21"/>
      <c r="I138" s="21"/>
      <c r="J138" s="21"/>
      <c r="K138" s="21"/>
      <c r="L138" s="21"/>
      <c r="M138" s="21"/>
      <c r="N138" s="21"/>
      <c r="O138" s="21"/>
      <c r="P138" s="21"/>
      <c r="Q138" s="21"/>
    </row>
    <row r="139" spans="7:17" s="1" customFormat="1" x14ac:dyDescent="0.25">
      <c r="G139" s="21"/>
      <c r="H139" s="21"/>
      <c r="I139" s="21"/>
      <c r="J139" s="21"/>
      <c r="K139" s="21"/>
      <c r="L139" s="21"/>
      <c r="M139" s="21"/>
      <c r="N139" s="21"/>
      <c r="O139" s="21"/>
      <c r="P139" s="21"/>
      <c r="Q139" s="21"/>
    </row>
    <row r="140" spans="7:17" s="1" customFormat="1" x14ac:dyDescent="0.25">
      <c r="G140" s="21"/>
      <c r="H140" s="21"/>
      <c r="I140" s="21"/>
      <c r="J140" s="21"/>
      <c r="K140" s="21"/>
      <c r="L140" s="21"/>
      <c r="M140" s="21"/>
      <c r="N140" s="21"/>
      <c r="O140" s="21"/>
      <c r="P140" s="21"/>
      <c r="Q140" s="21"/>
    </row>
    <row r="141" spans="7:17" s="1" customFormat="1" x14ac:dyDescent="0.25">
      <c r="G141" s="21"/>
      <c r="H141" s="21"/>
      <c r="I141" s="21"/>
      <c r="J141" s="21"/>
      <c r="K141" s="21"/>
      <c r="L141" s="21"/>
      <c r="M141" s="21"/>
      <c r="N141" s="21"/>
      <c r="O141" s="21"/>
      <c r="P141" s="21"/>
      <c r="Q141" s="21"/>
    </row>
    <row r="142" spans="7:17" s="1" customFormat="1" x14ac:dyDescent="0.25">
      <c r="G142" s="21"/>
      <c r="H142" s="21"/>
      <c r="I142" s="21"/>
      <c r="J142" s="21"/>
      <c r="K142" s="21"/>
      <c r="L142" s="21"/>
      <c r="M142" s="21"/>
      <c r="N142" s="21"/>
      <c r="O142" s="21"/>
      <c r="P142" s="21"/>
      <c r="Q142" s="21"/>
    </row>
    <row r="143" spans="7:17" s="1" customFormat="1" x14ac:dyDescent="0.25">
      <c r="G143" s="21"/>
      <c r="H143" s="21"/>
      <c r="I143" s="21"/>
      <c r="J143" s="21"/>
      <c r="K143" s="21"/>
      <c r="L143" s="21"/>
      <c r="M143" s="21"/>
      <c r="N143" s="21"/>
      <c r="O143" s="21"/>
      <c r="P143" s="21"/>
      <c r="Q143" s="21"/>
    </row>
    <row r="144" spans="7:17" s="1" customFormat="1" x14ac:dyDescent="0.25">
      <c r="G144" s="21"/>
      <c r="H144" s="21"/>
      <c r="I144" s="21"/>
      <c r="J144" s="21"/>
      <c r="K144" s="21"/>
      <c r="L144" s="21"/>
      <c r="M144" s="21"/>
      <c r="N144" s="21"/>
      <c r="O144" s="21"/>
      <c r="P144" s="21"/>
      <c r="Q144" s="21"/>
    </row>
    <row r="145" spans="7:17" s="1" customFormat="1" x14ac:dyDescent="0.25">
      <c r="G145" s="21"/>
      <c r="H145" s="21"/>
      <c r="I145" s="21"/>
      <c r="J145" s="21"/>
      <c r="K145" s="21"/>
      <c r="L145" s="21"/>
      <c r="M145" s="21"/>
      <c r="N145" s="21"/>
      <c r="O145" s="21"/>
      <c r="P145" s="21"/>
      <c r="Q145" s="21"/>
    </row>
    <row r="146" spans="7:17" s="1" customFormat="1" x14ac:dyDescent="0.25">
      <c r="G146" s="21"/>
      <c r="H146" s="21"/>
      <c r="I146" s="21"/>
      <c r="J146" s="21"/>
      <c r="K146" s="21"/>
      <c r="L146" s="21"/>
      <c r="M146" s="21"/>
      <c r="N146" s="21"/>
      <c r="O146" s="21"/>
      <c r="P146" s="21"/>
      <c r="Q146" s="21"/>
    </row>
    <row r="147" spans="7:17" s="1" customFormat="1" x14ac:dyDescent="0.25">
      <c r="G147" s="21"/>
      <c r="H147" s="21"/>
      <c r="I147" s="21"/>
      <c r="J147" s="21"/>
      <c r="K147" s="21"/>
      <c r="L147" s="21"/>
      <c r="M147" s="21"/>
      <c r="N147" s="21"/>
      <c r="O147" s="21"/>
      <c r="P147" s="21"/>
      <c r="Q147" s="21"/>
    </row>
    <row r="148" spans="7:17" s="1" customFormat="1" x14ac:dyDescent="0.25">
      <c r="G148" s="21"/>
      <c r="H148" s="21"/>
      <c r="I148" s="21"/>
      <c r="J148" s="21"/>
      <c r="K148" s="21"/>
      <c r="L148" s="21"/>
      <c r="M148" s="21"/>
      <c r="N148" s="21"/>
      <c r="O148" s="21"/>
      <c r="P148" s="21"/>
      <c r="Q148" s="21"/>
    </row>
    <row r="149" spans="7:17" s="1" customFormat="1" x14ac:dyDescent="0.25">
      <c r="G149" s="21"/>
      <c r="H149" s="21"/>
      <c r="I149" s="21"/>
      <c r="J149" s="21"/>
      <c r="K149" s="21"/>
      <c r="L149" s="21"/>
      <c r="M149" s="21"/>
      <c r="N149" s="21"/>
      <c r="O149" s="21"/>
      <c r="P149" s="21"/>
      <c r="Q149" s="21"/>
    </row>
    <row r="150" spans="7:17" s="1" customFormat="1" x14ac:dyDescent="0.25">
      <c r="G150" s="21"/>
      <c r="H150" s="21"/>
      <c r="I150" s="21"/>
      <c r="J150" s="21"/>
      <c r="K150" s="21"/>
      <c r="L150" s="21"/>
      <c r="M150" s="21"/>
      <c r="N150" s="21"/>
      <c r="O150" s="21"/>
      <c r="P150" s="21"/>
      <c r="Q150" s="21"/>
    </row>
    <row r="151" spans="7:17" s="1" customFormat="1" x14ac:dyDescent="0.25">
      <c r="G151" s="21"/>
      <c r="H151" s="21"/>
      <c r="I151" s="21"/>
      <c r="J151" s="21"/>
      <c r="K151" s="21"/>
      <c r="L151" s="21"/>
      <c r="M151" s="21"/>
      <c r="N151" s="21"/>
      <c r="O151" s="21"/>
      <c r="P151" s="21"/>
      <c r="Q151" s="21"/>
    </row>
    <row r="152" spans="7:17" s="1" customFormat="1" x14ac:dyDescent="0.25">
      <c r="G152" s="21"/>
      <c r="H152" s="21"/>
      <c r="I152" s="21"/>
      <c r="J152" s="21"/>
      <c r="K152" s="21"/>
      <c r="L152" s="21"/>
      <c r="M152" s="21"/>
      <c r="N152" s="21"/>
      <c r="O152" s="21"/>
      <c r="P152" s="21"/>
      <c r="Q152" s="21"/>
    </row>
    <row r="153" spans="7:17" s="1" customFormat="1" x14ac:dyDescent="0.25">
      <c r="G153" s="21"/>
      <c r="H153" s="21"/>
      <c r="I153" s="21"/>
      <c r="J153" s="21"/>
      <c r="K153" s="21"/>
      <c r="L153" s="21"/>
      <c r="M153" s="21"/>
      <c r="N153" s="21"/>
      <c r="O153" s="21"/>
      <c r="P153" s="21"/>
      <c r="Q153" s="21"/>
    </row>
    <row r="154" spans="7:17" s="1" customFormat="1" x14ac:dyDescent="0.25">
      <c r="G154" s="21"/>
      <c r="H154" s="21"/>
      <c r="I154" s="21"/>
      <c r="J154" s="21"/>
      <c r="K154" s="21"/>
      <c r="L154" s="21"/>
      <c r="M154" s="21"/>
      <c r="N154" s="21"/>
      <c r="O154" s="21"/>
      <c r="P154" s="21"/>
      <c r="Q154" s="21"/>
    </row>
    <row r="155" spans="7:17" s="1" customFormat="1" x14ac:dyDescent="0.25">
      <c r="G155" s="21"/>
      <c r="H155" s="21"/>
      <c r="I155" s="21"/>
      <c r="J155" s="21"/>
      <c r="K155" s="21"/>
      <c r="L155" s="21"/>
      <c r="M155" s="21"/>
      <c r="N155" s="21"/>
      <c r="O155" s="21"/>
      <c r="P155" s="21"/>
      <c r="Q155" s="21"/>
    </row>
    <row r="156" spans="7:17" s="1" customFormat="1" x14ac:dyDescent="0.25">
      <c r="G156" s="21"/>
      <c r="H156" s="21"/>
      <c r="I156" s="21"/>
      <c r="J156" s="21"/>
      <c r="K156" s="21"/>
      <c r="L156" s="21"/>
      <c r="M156" s="21"/>
      <c r="N156" s="21"/>
      <c r="O156" s="21"/>
      <c r="P156" s="21"/>
      <c r="Q156" s="21"/>
    </row>
    <row r="157" spans="7:17" s="1" customFormat="1" x14ac:dyDescent="0.25">
      <c r="G157" s="21"/>
      <c r="H157" s="21"/>
      <c r="I157" s="21"/>
      <c r="J157" s="21"/>
      <c r="K157" s="21"/>
      <c r="L157" s="21"/>
      <c r="M157" s="21"/>
      <c r="N157" s="21"/>
      <c r="O157" s="21"/>
      <c r="P157" s="21"/>
      <c r="Q157" s="21"/>
    </row>
    <row r="158" spans="7:17" s="1" customFormat="1" x14ac:dyDescent="0.25">
      <c r="G158" s="21"/>
      <c r="H158" s="21"/>
      <c r="I158" s="21"/>
      <c r="J158" s="21"/>
      <c r="K158" s="21"/>
      <c r="L158" s="21"/>
      <c r="M158" s="21"/>
      <c r="N158" s="21"/>
      <c r="O158" s="21"/>
      <c r="P158" s="21"/>
      <c r="Q158" s="21"/>
    </row>
    <row r="159" spans="7:17" s="1" customFormat="1" x14ac:dyDescent="0.25">
      <c r="G159" s="21"/>
      <c r="H159" s="21"/>
      <c r="I159" s="21"/>
      <c r="J159" s="21"/>
      <c r="K159" s="21"/>
      <c r="L159" s="21"/>
      <c r="M159" s="21"/>
      <c r="N159" s="21"/>
      <c r="O159" s="21"/>
      <c r="P159" s="21"/>
      <c r="Q159" s="21"/>
    </row>
    <row r="160" spans="7:17" s="1" customFormat="1" x14ac:dyDescent="0.25">
      <c r="G160" s="21"/>
      <c r="H160" s="21"/>
      <c r="I160" s="21"/>
      <c r="J160" s="21"/>
      <c r="K160" s="21"/>
      <c r="L160" s="21"/>
      <c r="M160" s="21"/>
      <c r="N160" s="21"/>
      <c r="O160" s="21"/>
      <c r="P160" s="21"/>
      <c r="Q160" s="21"/>
    </row>
    <row r="161" spans="7:17" s="1" customFormat="1" x14ac:dyDescent="0.25">
      <c r="G161" s="21"/>
      <c r="H161" s="21"/>
      <c r="I161" s="21"/>
      <c r="J161" s="21"/>
      <c r="K161" s="21"/>
      <c r="L161" s="21"/>
      <c r="M161" s="21"/>
      <c r="N161" s="21"/>
      <c r="O161" s="21"/>
      <c r="P161" s="21"/>
      <c r="Q161" s="21"/>
    </row>
    <row r="162" spans="7:17" s="1" customFormat="1" x14ac:dyDescent="0.25">
      <c r="G162" s="21"/>
      <c r="H162" s="21"/>
      <c r="I162" s="21"/>
      <c r="J162" s="21"/>
      <c r="K162" s="21"/>
      <c r="L162" s="21"/>
      <c r="M162" s="21"/>
      <c r="N162" s="21"/>
      <c r="O162" s="21"/>
      <c r="P162" s="21"/>
      <c r="Q162" s="21"/>
    </row>
    <row r="163" spans="7:17" s="1" customFormat="1" x14ac:dyDescent="0.25">
      <c r="G163" s="21"/>
      <c r="H163" s="21"/>
      <c r="I163" s="21"/>
      <c r="J163" s="21"/>
      <c r="K163" s="21"/>
      <c r="L163" s="21"/>
      <c r="M163" s="21"/>
      <c r="N163" s="21"/>
      <c r="O163" s="21"/>
      <c r="P163" s="21"/>
      <c r="Q163" s="21"/>
    </row>
    <row r="164" spans="7:17" s="1" customFormat="1" x14ac:dyDescent="0.25">
      <c r="G164" s="21"/>
      <c r="H164" s="21"/>
      <c r="I164" s="21"/>
      <c r="J164" s="21"/>
      <c r="K164" s="21"/>
      <c r="L164" s="21"/>
      <c r="M164" s="21"/>
      <c r="N164" s="21"/>
      <c r="O164" s="21"/>
      <c r="P164" s="21"/>
      <c r="Q164" s="21"/>
    </row>
    <row r="165" spans="7:17" s="1" customFormat="1" x14ac:dyDescent="0.25">
      <c r="G165" s="21"/>
      <c r="H165" s="21"/>
      <c r="I165" s="21"/>
      <c r="J165" s="21"/>
      <c r="K165" s="21"/>
      <c r="L165" s="21"/>
      <c r="M165" s="21"/>
      <c r="N165" s="21"/>
      <c r="O165" s="21"/>
      <c r="P165" s="21"/>
      <c r="Q165" s="21"/>
    </row>
    <row r="166" spans="7:17" s="1" customFormat="1" x14ac:dyDescent="0.25">
      <c r="G166" s="21"/>
      <c r="H166" s="21"/>
      <c r="I166" s="21"/>
      <c r="J166" s="21"/>
      <c r="K166" s="21"/>
      <c r="L166" s="21"/>
      <c r="M166" s="21"/>
      <c r="N166" s="21"/>
      <c r="O166" s="21"/>
      <c r="P166" s="21"/>
      <c r="Q166" s="21"/>
    </row>
    <row r="167" spans="7:17" s="1" customFormat="1" x14ac:dyDescent="0.25">
      <c r="G167" s="21"/>
      <c r="H167" s="21"/>
      <c r="I167" s="21"/>
      <c r="J167" s="21"/>
      <c r="K167" s="21"/>
      <c r="L167" s="21"/>
      <c r="M167" s="21"/>
      <c r="N167" s="21"/>
      <c r="O167" s="21"/>
      <c r="P167" s="21"/>
      <c r="Q167" s="21"/>
    </row>
    <row r="168" spans="7:17" s="1" customFormat="1" x14ac:dyDescent="0.25">
      <c r="G168" s="21"/>
      <c r="H168" s="21"/>
      <c r="I168" s="21"/>
      <c r="J168" s="21"/>
      <c r="K168" s="21"/>
      <c r="L168" s="21"/>
      <c r="M168" s="21"/>
      <c r="N168" s="21"/>
      <c r="O168" s="21"/>
      <c r="P168" s="21"/>
      <c r="Q168" s="21"/>
    </row>
    <row r="169" spans="7:17" s="1" customFormat="1" x14ac:dyDescent="0.25">
      <c r="G169" s="21"/>
      <c r="H169" s="21"/>
      <c r="I169" s="21"/>
      <c r="J169" s="21"/>
      <c r="K169" s="21"/>
      <c r="L169" s="21"/>
      <c r="M169" s="21"/>
      <c r="N169" s="21"/>
      <c r="O169" s="21"/>
      <c r="P169" s="21"/>
      <c r="Q169" s="21"/>
    </row>
    <row r="170" spans="7:17" s="1" customFormat="1" x14ac:dyDescent="0.25">
      <c r="G170" s="21"/>
      <c r="H170" s="21"/>
      <c r="I170" s="21"/>
      <c r="J170" s="21"/>
      <c r="K170" s="21"/>
      <c r="L170" s="21"/>
      <c r="M170" s="21"/>
      <c r="N170" s="21"/>
      <c r="O170" s="21"/>
      <c r="P170" s="21"/>
      <c r="Q170" s="21"/>
    </row>
    <row r="171" spans="7:17" s="1" customFormat="1" x14ac:dyDescent="0.25">
      <c r="G171" s="21"/>
      <c r="H171" s="21"/>
      <c r="I171" s="21"/>
      <c r="J171" s="21"/>
      <c r="K171" s="21"/>
      <c r="L171" s="21"/>
      <c r="M171" s="21"/>
      <c r="N171" s="21"/>
      <c r="O171" s="21"/>
      <c r="P171" s="21"/>
      <c r="Q171" s="21"/>
    </row>
    <row r="172" spans="7:17" s="1" customFormat="1" x14ac:dyDescent="0.25">
      <c r="G172" s="21"/>
      <c r="H172" s="21"/>
      <c r="I172" s="21"/>
      <c r="J172" s="21"/>
      <c r="K172" s="21"/>
      <c r="L172" s="21"/>
      <c r="M172" s="21"/>
      <c r="N172" s="21"/>
      <c r="O172" s="21"/>
      <c r="P172" s="21"/>
      <c r="Q172" s="21"/>
    </row>
    <row r="173" spans="7:17" s="1" customFormat="1" x14ac:dyDescent="0.25">
      <c r="G173" s="21"/>
      <c r="H173" s="21"/>
      <c r="I173" s="21"/>
      <c r="J173" s="21"/>
      <c r="K173" s="21"/>
      <c r="L173" s="21"/>
      <c r="M173" s="21"/>
      <c r="N173" s="21"/>
      <c r="O173" s="21"/>
      <c r="P173" s="21"/>
      <c r="Q173" s="21"/>
    </row>
    <row r="174" spans="7:17" s="1" customFormat="1" x14ac:dyDescent="0.25">
      <c r="G174" s="21"/>
      <c r="H174" s="21"/>
      <c r="I174" s="21"/>
      <c r="J174" s="21"/>
      <c r="K174" s="21"/>
      <c r="L174" s="21"/>
      <c r="M174" s="21"/>
      <c r="N174" s="21"/>
      <c r="O174" s="21"/>
      <c r="P174" s="21"/>
      <c r="Q174" s="21"/>
    </row>
    <row r="175" spans="7:17" s="1" customFormat="1" x14ac:dyDescent="0.25">
      <c r="G175" s="21"/>
      <c r="H175" s="21"/>
      <c r="I175" s="21"/>
      <c r="J175" s="21"/>
      <c r="K175" s="21"/>
      <c r="L175" s="21"/>
      <c r="M175" s="21"/>
      <c r="N175" s="21"/>
      <c r="O175" s="21"/>
      <c r="P175" s="21"/>
      <c r="Q175" s="21"/>
    </row>
    <row r="176" spans="7:17" s="1" customFormat="1" x14ac:dyDescent="0.25">
      <c r="G176" s="21"/>
      <c r="H176" s="21"/>
      <c r="I176" s="21"/>
      <c r="J176" s="21"/>
      <c r="K176" s="21"/>
      <c r="L176" s="21"/>
      <c r="M176" s="21"/>
      <c r="N176" s="21"/>
      <c r="O176" s="21"/>
      <c r="P176" s="21"/>
      <c r="Q176" s="21"/>
    </row>
    <row r="177" spans="7:17" s="1" customFormat="1" x14ac:dyDescent="0.25">
      <c r="G177" s="21"/>
      <c r="H177" s="21"/>
      <c r="I177" s="21"/>
      <c r="J177" s="21"/>
      <c r="K177" s="21"/>
      <c r="L177" s="21"/>
      <c r="M177" s="21"/>
      <c r="N177" s="21"/>
      <c r="O177" s="21"/>
      <c r="P177" s="21"/>
      <c r="Q177" s="21"/>
    </row>
    <row r="178" spans="7:17" s="1" customFormat="1" x14ac:dyDescent="0.25">
      <c r="G178" s="21"/>
      <c r="H178" s="21"/>
      <c r="I178" s="21"/>
      <c r="J178" s="21"/>
      <c r="K178" s="21"/>
      <c r="L178" s="21"/>
      <c r="M178" s="21"/>
      <c r="N178" s="21"/>
      <c r="O178" s="21"/>
      <c r="P178" s="21"/>
      <c r="Q178" s="21"/>
    </row>
    <row r="179" spans="7:17" s="1" customFormat="1" x14ac:dyDescent="0.25">
      <c r="G179" s="21"/>
      <c r="H179" s="21"/>
      <c r="I179" s="21"/>
      <c r="J179" s="21"/>
      <c r="K179" s="21"/>
      <c r="L179" s="21"/>
      <c r="M179" s="21"/>
      <c r="N179" s="21"/>
      <c r="O179" s="21"/>
      <c r="P179" s="21"/>
      <c r="Q179" s="21"/>
    </row>
    <row r="180" spans="7:17" s="1" customFormat="1" x14ac:dyDescent="0.25">
      <c r="G180" s="21"/>
      <c r="H180" s="21"/>
      <c r="I180" s="21"/>
      <c r="J180" s="21"/>
      <c r="K180" s="21"/>
      <c r="L180" s="21"/>
      <c r="M180" s="21"/>
      <c r="N180" s="21"/>
      <c r="O180" s="21"/>
      <c r="P180" s="21"/>
      <c r="Q180" s="21"/>
    </row>
    <row r="181" spans="7:17" s="1" customFormat="1" x14ac:dyDescent="0.25">
      <c r="G181" s="21"/>
      <c r="H181" s="21"/>
      <c r="I181" s="21"/>
      <c r="J181" s="21"/>
      <c r="K181" s="21"/>
      <c r="L181" s="21"/>
      <c r="M181" s="21"/>
      <c r="N181" s="21"/>
      <c r="O181" s="21"/>
      <c r="P181" s="21"/>
      <c r="Q181" s="21"/>
    </row>
    <row r="182" spans="7:17" s="1" customFormat="1" x14ac:dyDescent="0.25">
      <c r="G182" s="21"/>
      <c r="H182" s="21"/>
      <c r="I182" s="21"/>
      <c r="J182" s="21"/>
      <c r="K182" s="21"/>
      <c r="L182" s="21"/>
      <c r="M182" s="21"/>
      <c r="N182" s="21"/>
      <c r="O182" s="21"/>
      <c r="P182" s="21"/>
      <c r="Q182" s="21"/>
    </row>
    <row r="183" spans="7:17" s="1" customFormat="1" x14ac:dyDescent="0.25">
      <c r="G183" s="21"/>
      <c r="H183" s="21"/>
      <c r="I183" s="21"/>
      <c r="J183" s="21"/>
      <c r="K183" s="21"/>
      <c r="L183" s="21"/>
      <c r="M183" s="21"/>
      <c r="N183" s="21"/>
      <c r="O183" s="21"/>
      <c r="P183" s="21"/>
      <c r="Q183" s="21"/>
    </row>
    <row r="184" spans="7:17" s="1" customFormat="1" x14ac:dyDescent="0.25">
      <c r="G184" s="21"/>
      <c r="H184" s="21"/>
      <c r="I184" s="21"/>
      <c r="J184" s="21"/>
      <c r="K184" s="21"/>
      <c r="L184" s="21"/>
      <c r="M184" s="21"/>
      <c r="N184" s="21"/>
      <c r="O184" s="21"/>
      <c r="P184" s="21"/>
      <c r="Q184" s="21"/>
    </row>
    <row r="185" spans="7:17" s="1" customFormat="1" x14ac:dyDescent="0.25">
      <c r="G185" s="21"/>
      <c r="H185" s="21"/>
      <c r="I185" s="21"/>
      <c r="J185" s="21"/>
      <c r="K185" s="21"/>
      <c r="L185" s="21"/>
      <c r="M185" s="21"/>
      <c r="N185" s="21"/>
      <c r="O185" s="21"/>
      <c r="P185" s="21"/>
      <c r="Q185" s="21"/>
    </row>
    <row r="186" spans="7:17" s="1" customFormat="1" x14ac:dyDescent="0.25">
      <c r="G186" s="21"/>
      <c r="H186" s="21"/>
      <c r="I186" s="21"/>
      <c r="J186" s="21"/>
      <c r="K186" s="21"/>
      <c r="L186" s="21"/>
      <c r="M186" s="21"/>
      <c r="N186" s="21"/>
      <c r="O186" s="21"/>
      <c r="P186" s="21"/>
      <c r="Q186" s="21"/>
    </row>
    <row r="187" spans="7:17" s="1" customFormat="1" x14ac:dyDescent="0.25">
      <c r="G187" s="21"/>
      <c r="H187" s="21"/>
      <c r="I187" s="21"/>
      <c r="J187" s="21"/>
      <c r="K187" s="21"/>
      <c r="L187" s="21"/>
      <c r="M187" s="21"/>
      <c r="N187" s="21"/>
      <c r="O187" s="21"/>
      <c r="P187" s="21"/>
      <c r="Q187" s="21"/>
    </row>
    <row r="188" spans="7:17" s="1" customFormat="1" x14ac:dyDescent="0.25">
      <c r="G188" s="21"/>
      <c r="H188" s="21"/>
      <c r="I188" s="21"/>
      <c r="J188" s="21"/>
      <c r="K188" s="21"/>
      <c r="L188" s="21"/>
      <c r="M188" s="21"/>
      <c r="N188" s="21"/>
      <c r="O188" s="21"/>
      <c r="P188" s="21"/>
      <c r="Q188" s="21"/>
    </row>
    <row r="189" spans="7:17" s="1" customFormat="1" x14ac:dyDescent="0.25">
      <c r="G189" s="21"/>
      <c r="H189" s="21"/>
      <c r="I189" s="21"/>
      <c r="J189" s="21"/>
      <c r="K189" s="21"/>
      <c r="L189" s="21"/>
      <c r="M189" s="21"/>
      <c r="N189" s="21"/>
      <c r="O189" s="21"/>
      <c r="P189" s="21"/>
      <c r="Q189" s="21"/>
    </row>
    <row r="190" spans="7:17" s="1" customFormat="1" x14ac:dyDescent="0.25">
      <c r="G190" s="21"/>
      <c r="H190" s="21"/>
      <c r="I190" s="21"/>
      <c r="J190" s="21"/>
      <c r="K190" s="21"/>
      <c r="L190" s="21"/>
      <c r="M190" s="21"/>
      <c r="N190" s="21"/>
      <c r="O190" s="21"/>
      <c r="P190" s="21"/>
      <c r="Q190" s="21"/>
    </row>
    <row r="191" spans="7:17" s="1" customFormat="1" x14ac:dyDescent="0.25">
      <c r="G191" s="21"/>
      <c r="H191" s="21"/>
      <c r="I191" s="21"/>
      <c r="J191" s="21"/>
      <c r="K191" s="21"/>
      <c r="L191" s="21"/>
      <c r="M191" s="21"/>
      <c r="N191" s="21"/>
      <c r="O191" s="21"/>
      <c r="P191" s="21"/>
      <c r="Q191" s="21"/>
    </row>
    <row r="192" spans="7:17" s="1" customFormat="1" x14ac:dyDescent="0.25">
      <c r="G192" s="21"/>
      <c r="H192" s="21"/>
      <c r="I192" s="21"/>
      <c r="J192" s="21"/>
      <c r="K192" s="21"/>
      <c r="L192" s="21"/>
      <c r="M192" s="21"/>
      <c r="N192" s="21"/>
      <c r="O192" s="21"/>
      <c r="P192" s="21"/>
      <c r="Q192" s="21"/>
    </row>
    <row r="193" spans="7:17" s="1" customFormat="1" x14ac:dyDescent="0.25">
      <c r="G193" s="21"/>
      <c r="H193" s="21"/>
      <c r="I193" s="21"/>
      <c r="J193" s="21"/>
      <c r="K193" s="21"/>
      <c r="L193" s="21"/>
      <c r="M193" s="21"/>
      <c r="N193" s="21"/>
      <c r="O193" s="21"/>
      <c r="P193" s="21"/>
      <c r="Q193" s="21"/>
    </row>
    <row r="194" spans="7:17" s="1" customFormat="1" x14ac:dyDescent="0.25">
      <c r="G194" s="21"/>
      <c r="H194" s="21"/>
      <c r="I194" s="21"/>
      <c r="J194" s="21"/>
      <c r="K194" s="21"/>
      <c r="L194" s="21"/>
      <c r="M194" s="21"/>
      <c r="N194" s="21"/>
      <c r="O194" s="21"/>
      <c r="P194" s="21"/>
      <c r="Q194" s="21"/>
    </row>
    <row r="195" spans="7:17" s="1" customFormat="1" x14ac:dyDescent="0.25">
      <c r="G195" s="21"/>
      <c r="H195" s="21"/>
      <c r="I195" s="21"/>
      <c r="J195" s="21"/>
      <c r="K195" s="21"/>
      <c r="L195" s="21"/>
      <c r="M195" s="21"/>
      <c r="N195" s="21"/>
      <c r="O195" s="21"/>
      <c r="P195" s="21"/>
      <c r="Q195" s="21"/>
    </row>
    <row r="196" spans="7:17" s="1" customFormat="1" x14ac:dyDescent="0.25">
      <c r="G196" s="21"/>
      <c r="H196" s="21"/>
      <c r="I196" s="21"/>
      <c r="J196" s="21"/>
      <c r="K196" s="21"/>
      <c r="L196" s="21"/>
      <c r="M196" s="21"/>
      <c r="N196" s="21"/>
      <c r="O196" s="21"/>
      <c r="P196" s="21"/>
      <c r="Q196" s="21"/>
    </row>
    <row r="197" spans="7:17" s="1" customFormat="1" x14ac:dyDescent="0.25">
      <c r="G197" s="21"/>
      <c r="H197" s="21"/>
      <c r="I197" s="21"/>
      <c r="J197" s="21"/>
      <c r="K197" s="21"/>
      <c r="L197" s="21"/>
      <c r="M197" s="21"/>
      <c r="N197" s="21"/>
      <c r="O197" s="21"/>
      <c r="P197" s="21"/>
      <c r="Q197" s="21"/>
    </row>
    <row r="198" spans="7:17" s="1" customFormat="1" x14ac:dyDescent="0.25">
      <c r="G198" s="21"/>
      <c r="H198" s="21"/>
      <c r="I198" s="21"/>
      <c r="J198" s="21"/>
      <c r="K198" s="21"/>
      <c r="L198" s="21"/>
      <c r="M198" s="21"/>
      <c r="N198" s="21"/>
      <c r="O198" s="21"/>
      <c r="P198" s="21"/>
      <c r="Q198" s="21"/>
    </row>
    <row r="199" spans="7:17" s="1" customFormat="1" x14ac:dyDescent="0.25">
      <c r="G199" s="21"/>
      <c r="H199" s="21"/>
      <c r="I199" s="21"/>
      <c r="J199" s="21"/>
      <c r="K199" s="21"/>
      <c r="L199" s="21"/>
      <c r="M199" s="21"/>
      <c r="N199" s="21"/>
      <c r="O199" s="21"/>
      <c r="P199" s="21"/>
      <c r="Q199" s="21"/>
    </row>
    <row r="200" spans="7:17" s="1" customFormat="1" x14ac:dyDescent="0.25">
      <c r="G200" s="21"/>
      <c r="H200" s="21"/>
      <c r="I200" s="21"/>
      <c r="J200" s="21"/>
      <c r="K200" s="21"/>
      <c r="L200" s="21"/>
      <c r="M200" s="21"/>
      <c r="N200" s="21"/>
      <c r="O200" s="21"/>
      <c r="P200" s="21"/>
      <c r="Q200" s="21"/>
    </row>
    <row r="201" spans="7:17" s="1" customFormat="1" x14ac:dyDescent="0.25">
      <c r="G201" s="21"/>
      <c r="H201" s="21"/>
      <c r="I201" s="21"/>
      <c r="J201" s="21"/>
      <c r="K201" s="21"/>
      <c r="L201" s="21"/>
      <c r="M201" s="21"/>
      <c r="N201" s="21"/>
      <c r="O201" s="21"/>
      <c r="P201" s="21"/>
      <c r="Q201" s="21"/>
    </row>
    <row r="202" spans="7:17" s="1" customFormat="1" x14ac:dyDescent="0.25">
      <c r="G202" s="21"/>
      <c r="H202" s="21"/>
      <c r="I202" s="21"/>
      <c r="J202" s="21"/>
      <c r="K202" s="21"/>
      <c r="L202" s="21"/>
      <c r="M202" s="21"/>
      <c r="N202" s="21"/>
      <c r="O202" s="21"/>
      <c r="P202" s="21"/>
      <c r="Q202" s="21"/>
    </row>
    <row r="203" spans="7:17" s="1" customFormat="1" x14ac:dyDescent="0.25">
      <c r="G203" s="21"/>
      <c r="H203" s="21"/>
      <c r="I203" s="21"/>
      <c r="J203" s="21"/>
      <c r="K203" s="21"/>
      <c r="L203" s="21"/>
      <c r="M203" s="21"/>
      <c r="N203" s="21"/>
      <c r="O203" s="21"/>
      <c r="P203" s="21"/>
      <c r="Q203" s="21"/>
    </row>
    <row r="204" spans="7:17" s="1" customFormat="1" x14ac:dyDescent="0.25">
      <c r="G204" s="21"/>
      <c r="H204" s="21"/>
      <c r="I204" s="21"/>
      <c r="J204" s="21"/>
      <c r="K204" s="21"/>
      <c r="L204" s="21"/>
      <c r="M204" s="21"/>
      <c r="N204" s="21"/>
      <c r="O204" s="21"/>
      <c r="P204" s="21"/>
      <c r="Q204" s="21"/>
    </row>
    <row r="205" spans="7:17" s="1" customFormat="1" x14ac:dyDescent="0.25">
      <c r="G205" s="21"/>
      <c r="H205" s="21"/>
      <c r="I205" s="21"/>
      <c r="J205" s="21"/>
      <c r="K205" s="21"/>
      <c r="L205" s="21"/>
      <c r="M205" s="21"/>
      <c r="N205" s="21"/>
      <c r="O205" s="21"/>
      <c r="P205" s="21"/>
      <c r="Q205" s="21"/>
    </row>
    <row r="206" spans="7:17" s="1" customFormat="1" x14ac:dyDescent="0.25">
      <c r="G206" s="21"/>
      <c r="H206" s="21"/>
      <c r="I206" s="21"/>
      <c r="J206" s="21"/>
      <c r="K206" s="21"/>
      <c r="L206" s="21"/>
      <c r="M206" s="21"/>
      <c r="N206" s="21"/>
      <c r="O206" s="21"/>
      <c r="P206" s="21"/>
      <c r="Q206" s="21"/>
    </row>
    <row r="207" spans="7:17" s="1" customFormat="1" x14ac:dyDescent="0.25">
      <c r="G207" s="21"/>
      <c r="H207" s="21"/>
      <c r="I207" s="21"/>
      <c r="J207" s="21"/>
      <c r="K207" s="21"/>
      <c r="L207" s="21"/>
      <c r="M207" s="21"/>
      <c r="N207" s="21"/>
      <c r="O207" s="21"/>
      <c r="P207" s="21"/>
      <c r="Q207" s="21"/>
    </row>
    <row r="208" spans="7:17" s="1" customFormat="1" x14ac:dyDescent="0.25">
      <c r="G208" s="21"/>
      <c r="H208" s="21"/>
      <c r="I208" s="21"/>
      <c r="J208" s="21"/>
      <c r="K208" s="21"/>
      <c r="L208" s="21"/>
      <c r="M208" s="21"/>
      <c r="N208" s="21"/>
      <c r="O208" s="21"/>
      <c r="P208" s="21"/>
      <c r="Q208" s="21"/>
    </row>
    <row r="209" spans="7:17" s="1" customFormat="1" x14ac:dyDescent="0.25">
      <c r="G209" s="21"/>
      <c r="H209" s="21"/>
      <c r="I209" s="21"/>
      <c r="J209" s="21"/>
      <c r="K209" s="21"/>
      <c r="L209" s="21"/>
      <c r="M209" s="21"/>
      <c r="N209" s="21"/>
      <c r="O209" s="21"/>
      <c r="P209" s="21"/>
      <c r="Q209" s="21"/>
    </row>
    <row r="210" spans="7:17" s="1" customFormat="1" x14ac:dyDescent="0.25">
      <c r="G210" s="21"/>
      <c r="H210" s="21"/>
      <c r="I210" s="21"/>
      <c r="J210" s="21"/>
      <c r="K210" s="21"/>
      <c r="L210" s="21"/>
      <c r="M210" s="21"/>
      <c r="N210" s="21"/>
      <c r="O210" s="21"/>
      <c r="P210" s="21"/>
      <c r="Q210" s="21"/>
    </row>
    <row r="211" spans="7:17" s="1" customFormat="1" x14ac:dyDescent="0.25">
      <c r="G211" s="21"/>
      <c r="H211" s="21"/>
      <c r="I211" s="21"/>
      <c r="J211" s="21"/>
      <c r="K211" s="21"/>
      <c r="L211" s="21"/>
      <c r="M211" s="21"/>
      <c r="N211" s="21"/>
      <c r="O211" s="21"/>
      <c r="P211" s="21"/>
      <c r="Q211" s="21"/>
    </row>
    <row r="212" spans="7:17" s="1" customFormat="1" x14ac:dyDescent="0.25">
      <c r="G212" s="21"/>
      <c r="H212" s="21"/>
      <c r="I212" s="21"/>
      <c r="J212" s="21"/>
      <c r="K212" s="21"/>
      <c r="L212" s="21"/>
      <c r="M212" s="21"/>
      <c r="N212" s="21"/>
      <c r="O212" s="21"/>
      <c r="P212" s="21"/>
      <c r="Q212" s="21"/>
    </row>
    <row r="213" spans="7:17" s="1" customFormat="1" x14ac:dyDescent="0.25">
      <c r="G213" s="21"/>
      <c r="H213" s="21"/>
      <c r="I213" s="21"/>
      <c r="J213" s="21"/>
      <c r="K213" s="21"/>
      <c r="L213" s="21"/>
      <c r="M213" s="21"/>
      <c r="N213" s="21"/>
      <c r="O213" s="21"/>
      <c r="P213" s="21"/>
      <c r="Q213" s="21"/>
    </row>
    <row r="214" spans="7:17" s="1" customFormat="1" x14ac:dyDescent="0.25">
      <c r="G214" s="21"/>
      <c r="H214" s="21"/>
      <c r="I214" s="21"/>
      <c r="J214" s="21"/>
      <c r="K214" s="21"/>
      <c r="L214" s="21"/>
      <c r="M214" s="21"/>
      <c r="N214" s="21"/>
      <c r="O214" s="21"/>
      <c r="P214" s="21"/>
      <c r="Q214" s="21"/>
    </row>
    <row r="215" spans="7:17" s="1" customFormat="1" x14ac:dyDescent="0.25">
      <c r="G215" s="21"/>
      <c r="H215" s="21"/>
      <c r="I215" s="21"/>
      <c r="J215" s="21"/>
      <c r="K215" s="21"/>
      <c r="L215" s="21"/>
      <c r="M215" s="21"/>
      <c r="N215" s="21"/>
      <c r="O215" s="21"/>
      <c r="P215" s="21"/>
      <c r="Q215" s="21"/>
    </row>
    <row r="216" spans="7:17" s="1" customFormat="1" x14ac:dyDescent="0.25">
      <c r="G216" s="21"/>
      <c r="H216" s="21"/>
      <c r="I216" s="21"/>
      <c r="J216" s="21"/>
      <c r="K216" s="21"/>
      <c r="L216" s="21"/>
      <c r="M216" s="21"/>
      <c r="N216" s="21"/>
      <c r="O216" s="21"/>
      <c r="P216" s="21"/>
      <c r="Q216" s="21"/>
    </row>
    <row r="217" spans="7:17" s="1" customFormat="1" x14ac:dyDescent="0.25">
      <c r="G217" s="21"/>
      <c r="H217" s="21"/>
      <c r="I217" s="21"/>
      <c r="J217" s="21"/>
      <c r="K217" s="21"/>
      <c r="L217" s="21"/>
      <c r="M217" s="21"/>
      <c r="N217" s="21"/>
      <c r="O217" s="21"/>
      <c r="P217" s="21"/>
      <c r="Q217" s="21"/>
    </row>
    <row r="218" spans="7:17" s="1" customFormat="1" x14ac:dyDescent="0.25">
      <c r="G218" s="21"/>
      <c r="H218" s="21"/>
      <c r="I218" s="21"/>
      <c r="J218" s="21"/>
      <c r="K218" s="21"/>
      <c r="L218" s="21"/>
      <c r="M218" s="21"/>
      <c r="N218" s="21"/>
      <c r="O218" s="21"/>
      <c r="P218" s="21"/>
      <c r="Q218" s="21"/>
    </row>
    <row r="219" spans="7:17" s="1" customFormat="1" x14ac:dyDescent="0.25">
      <c r="G219" s="21"/>
      <c r="H219" s="21"/>
      <c r="I219" s="21"/>
      <c r="J219" s="21"/>
      <c r="K219" s="21"/>
      <c r="L219" s="21"/>
      <c r="M219" s="21"/>
      <c r="N219" s="21"/>
      <c r="O219" s="21"/>
      <c r="P219" s="21"/>
      <c r="Q219" s="21"/>
    </row>
    <row r="220" spans="7:17" s="1" customFormat="1" x14ac:dyDescent="0.25">
      <c r="G220" s="21"/>
      <c r="H220" s="21"/>
      <c r="I220" s="21"/>
      <c r="J220" s="21"/>
      <c r="K220" s="21"/>
      <c r="L220" s="21"/>
      <c r="M220" s="21"/>
      <c r="N220" s="21"/>
      <c r="O220" s="21"/>
      <c r="P220" s="21"/>
      <c r="Q220" s="21"/>
    </row>
    <row r="221" spans="7:17" s="1" customFormat="1" x14ac:dyDescent="0.25">
      <c r="G221" s="21"/>
      <c r="H221" s="21"/>
      <c r="I221" s="21"/>
      <c r="J221" s="21"/>
      <c r="K221" s="21"/>
      <c r="L221" s="21"/>
      <c r="M221" s="21"/>
      <c r="N221" s="21"/>
      <c r="O221" s="21"/>
      <c r="P221" s="21"/>
      <c r="Q221" s="21"/>
    </row>
    <row r="222" spans="7:17" s="1" customFormat="1" x14ac:dyDescent="0.25">
      <c r="G222" s="21"/>
      <c r="H222" s="21"/>
      <c r="I222" s="21"/>
      <c r="J222" s="21"/>
      <c r="K222" s="21"/>
      <c r="L222" s="21"/>
      <c r="M222" s="21"/>
      <c r="N222" s="21"/>
      <c r="O222" s="21"/>
      <c r="P222" s="21"/>
      <c r="Q222" s="21"/>
    </row>
    <row r="223" spans="7:17" s="1" customFormat="1" x14ac:dyDescent="0.25">
      <c r="G223" s="21"/>
      <c r="H223" s="21"/>
      <c r="I223" s="21"/>
      <c r="J223" s="21"/>
      <c r="K223" s="21"/>
      <c r="L223" s="21"/>
      <c r="M223" s="21"/>
      <c r="N223" s="21"/>
      <c r="O223" s="21"/>
      <c r="P223" s="21"/>
      <c r="Q223" s="21"/>
    </row>
    <row r="224" spans="7:17" s="1" customFormat="1" x14ac:dyDescent="0.25">
      <c r="G224" s="21"/>
      <c r="H224" s="21"/>
      <c r="I224" s="21"/>
      <c r="J224" s="21"/>
      <c r="K224" s="21"/>
      <c r="L224" s="21"/>
      <c r="M224" s="21"/>
      <c r="N224" s="21"/>
      <c r="O224" s="21"/>
      <c r="P224" s="21"/>
      <c r="Q224" s="21"/>
    </row>
    <row r="225" spans="7:17" s="1" customFormat="1" x14ac:dyDescent="0.25">
      <c r="G225" s="21"/>
      <c r="H225" s="21"/>
      <c r="I225" s="21"/>
      <c r="J225" s="21"/>
      <c r="K225" s="21"/>
      <c r="L225" s="21"/>
      <c r="M225" s="21"/>
      <c r="N225" s="21"/>
      <c r="O225" s="21"/>
      <c r="P225" s="21"/>
      <c r="Q225" s="21"/>
    </row>
    <row r="226" spans="7:17" s="1" customFormat="1" x14ac:dyDescent="0.25">
      <c r="G226" s="21"/>
      <c r="H226" s="21"/>
      <c r="I226" s="21"/>
      <c r="J226" s="21"/>
      <c r="K226" s="21"/>
      <c r="L226" s="21"/>
      <c r="M226" s="21"/>
      <c r="N226" s="21"/>
      <c r="O226" s="21"/>
      <c r="P226" s="21"/>
      <c r="Q226" s="21"/>
    </row>
    <row r="227" spans="7:17" s="1" customFormat="1" x14ac:dyDescent="0.25">
      <c r="G227" s="21"/>
      <c r="H227" s="21"/>
      <c r="I227" s="21"/>
      <c r="J227" s="21"/>
      <c r="K227" s="21"/>
      <c r="L227" s="21"/>
      <c r="M227" s="21"/>
      <c r="N227" s="21"/>
      <c r="O227" s="21"/>
      <c r="P227" s="21"/>
      <c r="Q227" s="21"/>
    </row>
    <row r="228" spans="7:17" s="1" customFormat="1" x14ac:dyDescent="0.25">
      <c r="G228" s="21"/>
      <c r="H228" s="21"/>
      <c r="I228" s="21"/>
      <c r="J228" s="21"/>
      <c r="K228" s="21"/>
      <c r="L228" s="21"/>
      <c r="M228" s="21"/>
      <c r="N228" s="21"/>
      <c r="O228" s="21"/>
      <c r="P228" s="21"/>
      <c r="Q228" s="21"/>
    </row>
    <row r="229" spans="7:17" s="1" customFormat="1" x14ac:dyDescent="0.25">
      <c r="G229" s="21"/>
      <c r="H229" s="21"/>
      <c r="I229" s="21"/>
      <c r="J229" s="21"/>
      <c r="K229" s="21"/>
      <c r="L229" s="21"/>
      <c r="M229" s="21"/>
      <c r="N229" s="21"/>
      <c r="O229" s="21"/>
      <c r="P229" s="21"/>
      <c r="Q229" s="21"/>
    </row>
    <row r="230" spans="7:17" s="1" customFormat="1" x14ac:dyDescent="0.25">
      <c r="G230" s="21"/>
      <c r="H230" s="21"/>
      <c r="I230" s="21"/>
      <c r="J230" s="21"/>
      <c r="K230" s="21"/>
      <c r="L230" s="21"/>
      <c r="M230" s="21"/>
      <c r="N230" s="21"/>
      <c r="O230" s="21"/>
      <c r="P230" s="21"/>
      <c r="Q230" s="21"/>
    </row>
    <row r="231" spans="7:17" s="1" customFormat="1" x14ac:dyDescent="0.25">
      <c r="G231" s="21"/>
      <c r="H231" s="21"/>
      <c r="I231" s="21"/>
      <c r="J231" s="21"/>
      <c r="K231" s="21"/>
      <c r="L231" s="21"/>
      <c r="M231" s="21"/>
      <c r="N231" s="21"/>
      <c r="O231" s="21"/>
      <c r="P231" s="21"/>
      <c r="Q231" s="21"/>
    </row>
    <row r="232" spans="7:17" s="1" customFormat="1" x14ac:dyDescent="0.25">
      <c r="G232" s="21"/>
      <c r="H232" s="21"/>
      <c r="I232" s="21"/>
      <c r="J232" s="21"/>
      <c r="K232" s="21"/>
      <c r="L232" s="21"/>
      <c r="M232" s="21"/>
      <c r="N232" s="21"/>
      <c r="O232" s="21"/>
      <c r="P232" s="21"/>
      <c r="Q232" s="21"/>
    </row>
    <row r="233" spans="7:17" s="1" customFormat="1" x14ac:dyDescent="0.25">
      <c r="G233" s="21"/>
      <c r="H233" s="21"/>
      <c r="I233" s="21"/>
      <c r="J233" s="21"/>
      <c r="K233" s="21"/>
      <c r="L233" s="21"/>
      <c r="M233" s="21"/>
      <c r="N233" s="21"/>
      <c r="O233" s="21"/>
      <c r="P233" s="21"/>
      <c r="Q233" s="21"/>
    </row>
    <row r="234" spans="7:17" s="1" customFormat="1" x14ac:dyDescent="0.25">
      <c r="G234" s="21"/>
      <c r="H234" s="21"/>
      <c r="I234" s="21"/>
      <c r="J234" s="21"/>
      <c r="K234" s="21"/>
      <c r="L234" s="21"/>
      <c r="M234" s="21"/>
      <c r="N234" s="21"/>
      <c r="O234" s="21"/>
      <c r="P234" s="21"/>
      <c r="Q234" s="21"/>
    </row>
    <row r="235" spans="7:17" s="1" customFormat="1" x14ac:dyDescent="0.25">
      <c r="G235" s="21"/>
      <c r="H235" s="21"/>
      <c r="I235" s="21"/>
      <c r="J235" s="21"/>
      <c r="K235" s="21"/>
      <c r="L235" s="21"/>
      <c r="M235" s="21"/>
      <c r="N235" s="21"/>
      <c r="O235" s="21"/>
      <c r="P235" s="21"/>
      <c r="Q235" s="21"/>
    </row>
    <row r="236" spans="7:17" s="1" customFormat="1" x14ac:dyDescent="0.25">
      <c r="G236" s="21"/>
      <c r="H236" s="21"/>
      <c r="I236" s="21"/>
      <c r="J236" s="21"/>
      <c r="K236" s="21"/>
      <c r="L236" s="21"/>
      <c r="M236" s="21"/>
      <c r="N236" s="21"/>
      <c r="O236" s="21"/>
      <c r="P236" s="21"/>
      <c r="Q236" s="21"/>
    </row>
    <row r="237" spans="7:17" s="1" customFormat="1" x14ac:dyDescent="0.25">
      <c r="G237" s="21"/>
      <c r="H237" s="21"/>
      <c r="I237" s="21"/>
      <c r="J237" s="21"/>
      <c r="K237" s="21"/>
      <c r="L237" s="21"/>
      <c r="M237" s="21"/>
      <c r="N237" s="21"/>
      <c r="O237" s="21"/>
      <c r="P237" s="21"/>
      <c r="Q237" s="21"/>
    </row>
    <row r="238" spans="7:17" s="1" customFormat="1" x14ac:dyDescent="0.25">
      <c r="G238" s="21"/>
      <c r="H238" s="21"/>
      <c r="I238" s="21"/>
      <c r="J238" s="21"/>
      <c r="K238" s="21"/>
      <c r="L238" s="21"/>
      <c r="M238" s="21"/>
      <c r="N238" s="21"/>
      <c r="O238" s="21"/>
      <c r="P238" s="21"/>
      <c r="Q238" s="21"/>
    </row>
    <row r="239" spans="7:17" s="1" customFormat="1" x14ac:dyDescent="0.25">
      <c r="G239" s="21"/>
      <c r="H239" s="21"/>
      <c r="I239" s="21"/>
      <c r="J239" s="21"/>
      <c r="K239" s="21"/>
      <c r="L239" s="21"/>
      <c r="M239" s="21"/>
      <c r="N239" s="21"/>
      <c r="O239" s="21"/>
      <c r="P239" s="21"/>
      <c r="Q239" s="21"/>
    </row>
    <row r="240" spans="7:17" s="1" customFormat="1" x14ac:dyDescent="0.25">
      <c r="G240" s="21"/>
      <c r="H240" s="21"/>
      <c r="I240" s="21"/>
      <c r="J240" s="21"/>
      <c r="K240" s="21"/>
      <c r="L240" s="21"/>
      <c r="M240" s="21"/>
      <c r="N240" s="21"/>
      <c r="O240" s="21"/>
      <c r="P240" s="21"/>
      <c r="Q240" s="21"/>
    </row>
    <row r="241" spans="7:17" s="1" customFormat="1" x14ac:dyDescent="0.25">
      <c r="G241" s="21"/>
      <c r="H241" s="21"/>
      <c r="I241" s="21"/>
      <c r="J241" s="21"/>
      <c r="K241" s="21"/>
      <c r="L241" s="21"/>
      <c r="M241" s="21"/>
      <c r="N241" s="21"/>
      <c r="O241" s="21"/>
      <c r="P241" s="21"/>
      <c r="Q241" s="21"/>
    </row>
    <row r="242" spans="7:17" s="1" customFormat="1" x14ac:dyDescent="0.25">
      <c r="G242" s="21"/>
      <c r="H242" s="21"/>
      <c r="I242" s="21"/>
      <c r="J242" s="21"/>
      <c r="K242" s="21"/>
      <c r="L242" s="21"/>
      <c r="M242" s="21"/>
      <c r="N242" s="21"/>
      <c r="O242" s="21"/>
      <c r="P242" s="21"/>
      <c r="Q242" s="21"/>
    </row>
    <row r="243" spans="7:17" s="1" customFormat="1" x14ac:dyDescent="0.25">
      <c r="G243" s="21"/>
      <c r="H243" s="21"/>
      <c r="I243" s="21"/>
      <c r="J243" s="21"/>
      <c r="K243" s="21"/>
      <c r="L243" s="21"/>
      <c r="M243" s="21"/>
      <c r="N243" s="21"/>
      <c r="O243" s="21"/>
      <c r="P243" s="21"/>
      <c r="Q243" s="21"/>
    </row>
    <row r="244" spans="7:17" s="1" customFormat="1" x14ac:dyDescent="0.25">
      <c r="G244" s="21"/>
      <c r="H244" s="21"/>
      <c r="I244" s="21"/>
      <c r="J244" s="21"/>
      <c r="K244" s="21"/>
      <c r="L244" s="21"/>
      <c r="M244" s="21"/>
      <c r="N244" s="21"/>
      <c r="O244" s="21"/>
      <c r="P244" s="21"/>
      <c r="Q244" s="21"/>
    </row>
    <row r="245" spans="7:17" s="1" customFormat="1" x14ac:dyDescent="0.25">
      <c r="G245" s="21"/>
      <c r="H245" s="21"/>
      <c r="I245" s="21"/>
      <c r="J245" s="21"/>
      <c r="K245" s="21"/>
      <c r="L245" s="21"/>
      <c r="M245" s="21"/>
      <c r="N245" s="21"/>
      <c r="O245" s="21"/>
      <c r="P245" s="21"/>
      <c r="Q245" s="21"/>
    </row>
    <row r="246" spans="7:17" s="1" customFormat="1" x14ac:dyDescent="0.25">
      <c r="G246" s="21"/>
      <c r="H246" s="21"/>
      <c r="I246" s="21"/>
      <c r="J246" s="21"/>
      <c r="K246" s="21"/>
      <c r="L246" s="21"/>
      <c r="M246" s="21"/>
      <c r="N246" s="21"/>
      <c r="O246" s="21"/>
      <c r="P246" s="21"/>
      <c r="Q246" s="21"/>
    </row>
    <row r="247" spans="7:17" s="1" customFormat="1" x14ac:dyDescent="0.25">
      <c r="G247" s="21"/>
      <c r="H247" s="21"/>
      <c r="I247" s="21"/>
      <c r="J247" s="21"/>
      <c r="K247" s="21"/>
      <c r="L247" s="21"/>
      <c r="M247" s="21"/>
      <c r="N247" s="21"/>
      <c r="O247" s="21"/>
      <c r="P247" s="21"/>
      <c r="Q247" s="21"/>
    </row>
    <row r="248" spans="7:17" s="1" customFormat="1" x14ac:dyDescent="0.25">
      <c r="G248" s="21"/>
      <c r="H248" s="21"/>
      <c r="I248" s="21"/>
      <c r="J248" s="21"/>
      <c r="K248" s="21"/>
      <c r="L248" s="21"/>
      <c r="M248" s="21"/>
      <c r="N248" s="21"/>
      <c r="O248" s="21"/>
      <c r="P248" s="21"/>
      <c r="Q248" s="21"/>
    </row>
    <row r="249" spans="7:17" s="1" customFormat="1" x14ac:dyDescent="0.25">
      <c r="G249" s="21"/>
      <c r="H249" s="21"/>
      <c r="I249" s="21"/>
      <c r="J249" s="21"/>
      <c r="K249" s="21"/>
      <c r="L249" s="21"/>
      <c r="M249" s="21"/>
      <c r="N249" s="21"/>
      <c r="O249" s="21"/>
      <c r="P249" s="21"/>
      <c r="Q249" s="21"/>
    </row>
    <row r="250" spans="7:17" s="1" customFormat="1" x14ac:dyDescent="0.25">
      <c r="G250" s="21"/>
      <c r="H250" s="21"/>
      <c r="I250" s="21"/>
      <c r="J250" s="21"/>
      <c r="K250" s="21"/>
      <c r="L250" s="21"/>
      <c r="M250" s="21"/>
      <c r="N250" s="21"/>
      <c r="O250" s="21"/>
      <c r="P250" s="21"/>
      <c r="Q250" s="21"/>
    </row>
    <row r="251" spans="7:17" s="1" customFormat="1" x14ac:dyDescent="0.25">
      <c r="G251" s="21"/>
      <c r="H251" s="21"/>
      <c r="I251" s="21"/>
      <c r="J251" s="21"/>
      <c r="K251" s="21"/>
      <c r="L251" s="21"/>
      <c r="M251" s="21"/>
      <c r="N251" s="21"/>
      <c r="O251" s="21"/>
      <c r="P251" s="21"/>
      <c r="Q251" s="21"/>
    </row>
    <row r="252" spans="7:17" s="1" customFormat="1" x14ac:dyDescent="0.25">
      <c r="G252" s="21"/>
      <c r="H252" s="21"/>
      <c r="I252" s="21"/>
      <c r="J252" s="21"/>
      <c r="K252" s="21"/>
      <c r="L252" s="21"/>
      <c r="M252" s="21"/>
      <c r="N252" s="21"/>
      <c r="O252" s="21"/>
      <c r="P252" s="21"/>
      <c r="Q252" s="21"/>
    </row>
    <row r="253" spans="7:17" s="1" customFormat="1" x14ac:dyDescent="0.25">
      <c r="G253" s="21"/>
      <c r="H253" s="21"/>
      <c r="I253" s="21"/>
      <c r="J253" s="21"/>
      <c r="K253" s="21"/>
      <c r="L253" s="21"/>
      <c r="M253" s="21"/>
      <c r="N253" s="21"/>
      <c r="O253" s="21"/>
      <c r="P253" s="21"/>
      <c r="Q253" s="21"/>
    </row>
    <row r="254" spans="7:17" s="1" customFormat="1" x14ac:dyDescent="0.25">
      <c r="G254" s="21"/>
      <c r="H254" s="21"/>
      <c r="I254" s="21"/>
      <c r="J254" s="21"/>
      <c r="K254" s="21"/>
      <c r="L254" s="21"/>
      <c r="M254" s="21"/>
      <c r="N254" s="21"/>
      <c r="O254" s="21"/>
      <c r="P254" s="21"/>
      <c r="Q254" s="21"/>
    </row>
    <row r="255" spans="7:17" s="1" customFormat="1" x14ac:dyDescent="0.25">
      <c r="G255" s="21"/>
      <c r="H255" s="21"/>
      <c r="I255" s="21"/>
      <c r="J255" s="21"/>
      <c r="K255" s="21"/>
      <c r="L255" s="21"/>
      <c r="M255" s="21"/>
      <c r="N255" s="21"/>
      <c r="O255" s="21"/>
      <c r="P255" s="21"/>
      <c r="Q255" s="21"/>
    </row>
    <row r="256" spans="7:17" s="1" customFormat="1" x14ac:dyDescent="0.25">
      <c r="G256" s="21"/>
      <c r="H256" s="21"/>
      <c r="I256" s="21"/>
      <c r="J256" s="21"/>
      <c r="K256" s="21"/>
      <c r="L256" s="21"/>
      <c r="M256" s="21"/>
      <c r="N256" s="21"/>
      <c r="O256" s="21"/>
      <c r="P256" s="21"/>
      <c r="Q256" s="21"/>
    </row>
    <row r="257" spans="7:17" s="1" customFormat="1" x14ac:dyDescent="0.25">
      <c r="G257" s="21"/>
      <c r="H257" s="21"/>
      <c r="I257" s="21"/>
      <c r="J257" s="21"/>
      <c r="K257" s="21"/>
      <c r="L257" s="21"/>
      <c r="M257" s="21"/>
      <c r="N257" s="21"/>
      <c r="O257" s="21"/>
      <c r="P257" s="21"/>
      <c r="Q257" s="21"/>
    </row>
    <row r="258" spans="7:17" s="1" customFormat="1" x14ac:dyDescent="0.25">
      <c r="G258" s="21"/>
      <c r="H258" s="21"/>
      <c r="I258" s="21"/>
      <c r="J258" s="21"/>
      <c r="K258" s="21"/>
      <c r="L258" s="21"/>
      <c r="M258" s="21"/>
      <c r="N258" s="21"/>
      <c r="O258" s="21"/>
      <c r="P258" s="21"/>
      <c r="Q258" s="21"/>
    </row>
    <row r="259" spans="7:17" s="1" customFormat="1" x14ac:dyDescent="0.25">
      <c r="G259" s="21"/>
      <c r="H259" s="21"/>
      <c r="I259" s="21"/>
      <c r="J259" s="21"/>
      <c r="K259" s="21"/>
      <c r="L259" s="21"/>
      <c r="M259" s="21"/>
      <c r="N259" s="21"/>
      <c r="O259" s="21"/>
      <c r="P259" s="21"/>
      <c r="Q259" s="21"/>
    </row>
    <row r="260" spans="7:17" s="1" customFormat="1" x14ac:dyDescent="0.25">
      <c r="G260" s="21"/>
      <c r="H260" s="21"/>
      <c r="I260" s="21"/>
      <c r="J260" s="21"/>
      <c r="K260" s="21"/>
      <c r="L260" s="21"/>
      <c r="M260" s="21"/>
      <c r="N260" s="21"/>
      <c r="O260" s="21"/>
      <c r="P260" s="21"/>
      <c r="Q260" s="21"/>
    </row>
    <row r="261" spans="7:17" s="1" customFormat="1" x14ac:dyDescent="0.25">
      <c r="G261" s="21"/>
      <c r="H261" s="21"/>
      <c r="I261" s="21"/>
      <c r="J261" s="21"/>
      <c r="K261" s="21"/>
      <c r="L261" s="21"/>
      <c r="M261" s="21"/>
      <c r="N261" s="21"/>
      <c r="O261" s="21"/>
      <c r="P261" s="21"/>
      <c r="Q261" s="21"/>
    </row>
    <row r="262" spans="7:17" s="1" customFormat="1" x14ac:dyDescent="0.25">
      <c r="G262" s="21"/>
      <c r="H262" s="21"/>
      <c r="I262" s="21"/>
      <c r="J262" s="21"/>
      <c r="K262" s="21"/>
      <c r="L262" s="21"/>
      <c r="M262" s="21"/>
      <c r="N262" s="21"/>
      <c r="O262" s="21"/>
      <c r="P262" s="21"/>
      <c r="Q262" s="21"/>
    </row>
    <row r="263" spans="7:17" s="1" customFormat="1" x14ac:dyDescent="0.25">
      <c r="G263" s="21"/>
      <c r="H263" s="21"/>
      <c r="I263" s="21"/>
      <c r="J263" s="21"/>
      <c r="K263" s="21"/>
      <c r="L263" s="21"/>
      <c r="M263" s="21"/>
      <c r="N263" s="21"/>
      <c r="O263" s="21"/>
      <c r="P263" s="21"/>
      <c r="Q263" s="21"/>
    </row>
    <row r="264" spans="7:17" s="1" customFormat="1" x14ac:dyDescent="0.25">
      <c r="G264" s="21"/>
      <c r="H264" s="21"/>
      <c r="I264" s="21"/>
      <c r="J264" s="21"/>
      <c r="K264" s="21"/>
      <c r="L264" s="21"/>
      <c r="M264" s="21"/>
      <c r="N264" s="21"/>
      <c r="O264" s="21"/>
      <c r="P264" s="21"/>
      <c r="Q264" s="21"/>
    </row>
    <row r="265" spans="7:17" s="1" customFormat="1" x14ac:dyDescent="0.25">
      <c r="G265" s="21"/>
      <c r="H265" s="21"/>
      <c r="I265" s="21"/>
      <c r="J265" s="21"/>
      <c r="K265" s="21"/>
      <c r="L265" s="21"/>
      <c r="M265" s="21"/>
      <c r="N265" s="21"/>
      <c r="O265" s="21"/>
      <c r="P265" s="21"/>
      <c r="Q265" s="21"/>
    </row>
    <row r="266" spans="7:17" s="1" customFormat="1" x14ac:dyDescent="0.25">
      <c r="G266" s="21"/>
      <c r="H266" s="21"/>
      <c r="I266" s="21"/>
      <c r="J266" s="21"/>
      <c r="K266" s="21"/>
      <c r="L266" s="21"/>
      <c r="M266" s="21"/>
      <c r="N266" s="21"/>
      <c r="O266" s="21"/>
      <c r="P266" s="21"/>
      <c r="Q266" s="21"/>
    </row>
  </sheetData>
  <autoFilter ref="A9:S9" xr:uid="{00000000-0009-0000-0000-000001000000}">
    <sortState ref="A10:S119">
      <sortCondition ref="G9"/>
    </sortState>
  </autoFilter>
  <mergeCells count="15">
    <mergeCell ref="R6:R8"/>
    <mergeCell ref="S6:S8"/>
    <mergeCell ref="R5:S5"/>
    <mergeCell ref="A5:A8"/>
    <mergeCell ref="B5:B8"/>
    <mergeCell ref="C5:C8"/>
    <mergeCell ref="D5:D8"/>
    <mergeCell ref="E5:F6"/>
    <mergeCell ref="E7:E8"/>
    <mergeCell ref="F7:F8"/>
    <mergeCell ref="G5:G7"/>
    <mergeCell ref="L6:Q6"/>
    <mergeCell ref="J6:K6"/>
    <mergeCell ref="H6:I6"/>
    <mergeCell ref="H5:Q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273"/>
  <sheetViews>
    <sheetView showGridLines="0" zoomScale="75" zoomScaleNormal="75" workbookViewId="0"/>
  </sheetViews>
  <sheetFormatPr defaultRowHeight="15" x14ac:dyDescent="0.25"/>
  <cols>
    <col min="1" max="2" width="8.7109375" customWidth="1"/>
    <col min="3" max="3" width="20" customWidth="1"/>
    <col min="4" max="4" width="30.7109375" customWidth="1"/>
    <col min="5" max="6" width="13.28515625" customWidth="1"/>
    <col min="7" max="7" width="18.7109375" style="24" customWidth="1"/>
    <col min="8" max="20" width="12.7109375" style="24" customWidth="1"/>
    <col min="21" max="22" width="12.7109375" customWidth="1"/>
  </cols>
  <sheetData>
    <row r="1" spans="1:25" s="3" customFormat="1" ht="21" customHeight="1" x14ac:dyDescent="0.25">
      <c r="A1" s="2" t="s">
        <v>42</v>
      </c>
      <c r="B1" s="4"/>
      <c r="C1" s="4"/>
      <c r="D1" s="4"/>
      <c r="G1" s="18"/>
      <c r="H1" s="18"/>
      <c r="I1" s="18"/>
      <c r="J1" s="18"/>
      <c r="K1" s="18"/>
      <c r="L1" s="18"/>
      <c r="M1" s="18"/>
      <c r="N1" s="18"/>
      <c r="O1" s="18"/>
      <c r="P1" s="18"/>
      <c r="Q1" s="18"/>
      <c r="R1" s="18"/>
      <c r="S1" s="18"/>
      <c r="T1" s="18"/>
    </row>
    <row r="2" spans="1:25" s="3" customFormat="1" ht="21" customHeight="1" x14ac:dyDescent="0.25">
      <c r="A2" s="3" t="s">
        <v>73</v>
      </c>
      <c r="G2" s="18"/>
      <c r="H2" s="18"/>
      <c r="I2" s="18"/>
      <c r="J2" s="18"/>
      <c r="K2" s="18"/>
      <c r="L2" s="18"/>
      <c r="M2" s="18"/>
      <c r="N2" s="18"/>
      <c r="O2" s="18"/>
      <c r="P2" s="18"/>
      <c r="Q2" s="18"/>
      <c r="R2" s="18"/>
      <c r="S2" s="18"/>
      <c r="T2" s="18"/>
    </row>
    <row r="3" spans="1:25" s="3" customFormat="1" ht="21" customHeight="1" x14ac:dyDescent="0.25">
      <c r="A3" s="3" t="str">
        <f>'2.1 Union MPI (k=1%)'!A3</f>
        <v>Citation: Alkire, S., Kanagaratnam, U., and Suppa, N. (2023). The global Multidimensional Poverty Index (MPI) 2023 country results and methodological note. OPHI MPI Methodological Note 55, Oxford Poverty and Human Development Initiative, University of Oxford.</v>
      </c>
      <c r="G3" s="18"/>
      <c r="H3" s="18"/>
      <c r="I3" s="18"/>
      <c r="J3" s="18"/>
      <c r="K3" s="18"/>
      <c r="L3" s="18"/>
      <c r="M3" s="18"/>
      <c r="N3" s="18"/>
      <c r="O3" s="18"/>
      <c r="P3" s="18"/>
      <c r="Q3" s="18"/>
      <c r="R3" s="18"/>
      <c r="S3" s="18"/>
      <c r="T3" s="18"/>
    </row>
    <row r="4" spans="1:25" s="6" customFormat="1" ht="18.75" x14ac:dyDescent="0.3">
      <c r="A4" s="13" t="str">
        <f>'2.1 Union MPI (k=1%)'!A4</f>
        <v xml:space="preserve">A Union multidimensional poverty measure identifies a person as poor if the person is deprived in any indicator. </v>
      </c>
      <c r="G4" s="19"/>
      <c r="H4" s="19"/>
      <c r="I4" s="19"/>
      <c r="J4" s="19"/>
      <c r="K4" s="19"/>
      <c r="L4" s="19"/>
      <c r="M4" s="19"/>
      <c r="N4" s="19"/>
      <c r="O4" s="19"/>
      <c r="P4" s="19"/>
      <c r="Q4" s="19"/>
      <c r="R4" s="19"/>
      <c r="S4" s="19"/>
      <c r="T4" s="19"/>
    </row>
    <row r="5" spans="1:25" s="1" customFormat="1" ht="30" customHeight="1" x14ac:dyDescent="0.25">
      <c r="A5" s="44" t="s">
        <v>0</v>
      </c>
      <c r="B5" s="44" t="s">
        <v>1</v>
      </c>
      <c r="C5" s="47" t="s">
        <v>2</v>
      </c>
      <c r="D5" s="47" t="s">
        <v>3</v>
      </c>
      <c r="E5" s="47" t="s">
        <v>4</v>
      </c>
      <c r="F5" s="47"/>
      <c r="G5" s="42" t="s">
        <v>47</v>
      </c>
      <c r="H5" s="42" t="s">
        <v>31</v>
      </c>
      <c r="I5" s="42"/>
      <c r="J5" s="42"/>
      <c r="K5" s="43" t="s">
        <v>30</v>
      </c>
      <c r="L5" s="43"/>
      <c r="M5" s="43"/>
      <c r="N5" s="43"/>
      <c r="O5" s="43"/>
      <c r="P5" s="43"/>
      <c r="Q5" s="43"/>
      <c r="R5" s="43"/>
      <c r="S5" s="43"/>
      <c r="T5" s="43"/>
      <c r="U5" s="39" t="s">
        <v>11</v>
      </c>
      <c r="V5" s="39"/>
    </row>
    <row r="6" spans="1:25" s="1" customFormat="1" ht="30" customHeight="1" x14ac:dyDescent="0.25">
      <c r="A6" s="45"/>
      <c r="B6" s="45"/>
      <c r="C6" s="48"/>
      <c r="D6" s="48"/>
      <c r="E6" s="49"/>
      <c r="F6" s="49"/>
      <c r="G6" s="40"/>
      <c r="H6" s="41"/>
      <c r="I6" s="41"/>
      <c r="J6" s="41"/>
      <c r="K6" s="39" t="s">
        <v>17</v>
      </c>
      <c r="L6" s="39"/>
      <c r="M6" s="39" t="s">
        <v>18</v>
      </c>
      <c r="N6" s="39"/>
      <c r="O6" s="39" t="s">
        <v>19</v>
      </c>
      <c r="P6" s="39"/>
      <c r="Q6" s="39"/>
      <c r="R6" s="39"/>
      <c r="S6" s="39"/>
      <c r="T6" s="39"/>
      <c r="U6" s="40" t="s">
        <v>37</v>
      </c>
      <c r="V6" s="40" t="s">
        <v>12</v>
      </c>
    </row>
    <row r="7" spans="1:25" s="1" customFormat="1" ht="30" customHeight="1" x14ac:dyDescent="0.25">
      <c r="A7" s="45"/>
      <c r="B7" s="45"/>
      <c r="C7" s="48"/>
      <c r="D7" s="48"/>
      <c r="E7" s="48" t="s">
        <v>5</v>
      </c>
      <c r="F7" s="48" t="s">
        <v>6</v>
      </c>
      <c r="G7" s="41"/>
      <c r="H7" s="16" t="s">
        <v>32</v>
      </c>
      <c r="I7" s="16" t="s">
        <v>18</v>
      </c>
      <c r="J7" s="16" t="s">
        <v>19</v>
      </c>
      <c r="K7" s="16" t="s">
        <v>20</v>
      </c>
      <c r="L7" s="16" t="s">
        <v>21</v>
      </c>
      <c r="M7" s="16" t="s">
        <v>22</v>
      </c>
      <c r="N7" s="16" t="s">
        <v>23</v>
      </c>
      <c r="O7" s="17" t="s">
        <v>29</v>
      </c>
      <c r="P7" s="17" t="s">
        <v>24</v>
      </c>
      <c r="Q7" s="17" t="s">
        <v>25</v>
      </c>
      <c r="R7" s="17" t="s">
        <v>26</v>
      </c>
      <c r="S7" s="17" t="s">
        <v>27</v>
      </c>
      <c r="T7" s="17" t="s">
        <v>28</v>
      </c>
      <c r="U7" s="40"/>
      <c r="V7" s="40"/>
    </row>
    <row r="8" spans="1:25" s="1" customFormat="1" ht="30" customHeight="1" x14ac:dyDescent="0.25">
      <c r="A8" s="46"/>
      <c r="B8" s="46"/>
      <c r="C8" s="49"/>
      <c r="D8" s="49"/>
      <c r="E8" s="49"/>
      <c r="F8" s="49"/>
      <c r="G8" s="9" t="s">
        <v>34</v>
      </c>
      <c r="H8" s="9" t="s">
        <v>33</v>
      </c>
      <c r="I8" s="9" t="s">
        <v>33</v>
      </c>
      <c r="J8" s="9" t="s">
        <v>33</v>
      </c>
      <c r="K8" s="9" t="s">
        <v>33</v>
      </c>
      <c r="L8" s="9" t="s">
        <v>33</v>
      </c>
      <c r="M8" s="9" t="s">
        <v>33</v>
      </c>
      <c r="N8" s="9" t="s">
        <v>33</v>
      </c>
      <c r="O8" s="9" t="s">
        <v>33</v>
      </c>
      <c r="P8" s="9" t="s">
        <v>33</v>
      </c>
      <c r="Q8" s="9" t="s">
        <v>33</v>
      </c>
      <c r="R8" s="9" t="s">
        <v>33</v>
      </c>
      <c r="S8" s="9" t="s">
        <v>33</v>
      </c>
      <c r="T8" s="9" t="s">
        <v>33</v>
      </c>
      <c r="U8" s="41"/>
      <c r="V8" s="41"/>
    </row>
    <row r="9" spans="1:25" s="1" customFormat="1" x14ac:dyDescent="0.25">
      <c r="G9" s="21"/>
      <c r="H9" s="21"/>
      <c r="I9" s="21"/>
      <c r="J9" s="21"/>
      <c r="K9" s="21"/>
      <c r="L9" s="21"/>
      <c r="M9" s="21"/>
      <c r="N9" s="21"/>
      <c r="O9" s="21"/>
      <c r="P9" s="21"/>
      <c r="Q9" s="21"/>
      <c r="R9" s="21"/>
      <c r="S9" s="21"/>
      <c r="T9" s="21"/>
    </row>
    <row r="10" spans="1:25" x14ac:dyDescent="0.25">
      <c r="A10" s="34">
        <v>804</v>
      </c>
      <c r="B10" s="34" t="s">
        <v>92</v>
      </c>
      <c r="C10" s="34" t="s">
        <v>93</v>
      </c>
      <c r="D10" s="34" t="s">
        <v>94</v>
      </c>
      <c r="E10" s="34" t="s">
        <v>95</v>
      </c>
      <c r="F10" s="34" t="s">
        <v>96</v>
      </c>
      <c r="G10" s="35">
        <v>1.0779763746387699E-2</v>
      </c>
      <c r="H10" s="36">
        <v>4.7155052423477173</v>
      </c>
      <c r="I10" s="36">
        <v>22.026456892490387</v>
      </c>
      <c r="J10" s="36">
        <v>73.258036375045776</v>
      </c>
      <c r="K10" s="36"/>
      <c r="L10" s="36">
        <v>4.7155053492651202</v>
      </c>
      <c r="M10" s="36">
        <v>18.716689740068521</v>
      </c>
      <c r="N10" s="36">
        <v>3.3097674791216303</v>
      </c>
      <c r="O10" s="36">
        <v>26.139315502290721</v>
      </c>
      <c r="P10" s="36">
        <v>12.008759175578881</v>
      </c>
      <c r="Q10" s="36">
        <v>12.846224802177918</v>
      </c>
      <c r="R10" s="36">
        <v>0.40499793819662006</v>
      </c>
      <c r="S10" s="36">
        <v>20.343857344886011</v>
      </c>
      <c r="T10" s="36">
        <v>1.5148826684152601</v>
      </c>
      <c r="U10" s="34">
        <v>9</v>
      </c>
      <c r="V10" s="37" t="s">
        <v>20</v>
      </c>
      <c r="W10" s="37"/>
      <c r="X10" s="37"/>
      <c r="Y10" s="37"/>
    </row>
    <row r="11" spans="1:25" x14ac:dyDescent="0.25">
      <c r="A11" s="34">
        <v>400</v>
      </c>
      <c r="B11" s="34" t="s">
        <v>97</v>
      </c>
      <c r="C11" s="34" t="s">
        <v>98</v>
      </c>
      <c r="D11" s="34" t="s">
        <v>99</v>
      </c>
      <c r="E11" s="34" t="s">
        <v>100</v>
      </c>
      <c r="F11" s="34" t="s">
        <v>101</v>
      </c>
      <c r="G11" s="35">
        <v>1.8518251617983199E-2</v>
      </c>
      <c r="H11" s="36">
        <v>38.253474235534668</v>
      </c>
      <c r="I11" s="36">
        <v>45.115169882774353</v>
      </c>
      <c r="J11" s="36">
        <v>16.631355881690979</v>
      </c>
      <c r="K11" s="36">
        <v>25.100831918764939</v>
      </c>
      <c r="L11" s="36">
        <v>13.15264158981174</v>
      </c>
      <c r="M11" s="36">
        <v>15.0239444884565</v>
      </c>
      <c r="N11" s="36">
        <v>30.091226664030462</v>
      </c>
      <c r="O11" s="36">
        <v>0.14264348880258002</v>
      </c>
      <c r="P11" s="36">
        <v>6.3136376499040994</v>
      </c>
      <c r="Q11" s="36">
        <v>5.4834170012212304</v>
      </c>
      <c r="R11" s="36">
        <v>0</v>
      </c>
      <c r="S11" s="36">
        <v>4.0619367416662904</v>
      </c>
      <c r="T11" s="36">
        <v>0.62972045733924997</v>
      </c>
      <c r="U11" s="34">
        <v>10</v>
      </c>
      <c r="V11" s="37" t="s">
        <v>102</v>
      </c>
      <c r="W11" s="37"/>
      <c r="X11" s="37"/>
      <c r="Y11" s="37"/>
    </row>
    <row r="12" spans="1:25" x14ac:dyDescent="0.25">
      <c r="A12" s="34">
        <v>52</v>
      </c>
      <c r="B12" s="34" t="s">
        <v>103</v>
      </c>
      <c r="C12" s="34" t="s">
        <v>104</v>
      </c>
      <c r="D12" s="34" t="s">
        <v>105</v>
      </c>
      <c r="E12" s="34" t="s">
        <v>95</v>
      </c>
      <c r="F12" s="34" t="s">
        <v>96</v>
      </c>
      <c r="G12" s="35">
        <v>2.0125034685536301E-2</v>
      </c>
      <c r="H12" s="36">
        <v>40.704089403152466</v>
      </c>
      <c r="I12" s="36">
        <v>17.540253698825836</v>
      </c>
      <c r="J12" s="36">
        <v>41.755655407905579</v>
      </c>
      <c r="K12" s="36">
        <v>40.704089137520825</v>
      </c>
      <c r="L12" s="36"/>
      <c r="M12" s="36">
        <v>14.238410856900291</v>
      </c>
      <c r="N12" s="36">
        <v>3.3018425254946702</v>
      </c>
      <c r="O12" s="36">
        <v>3.5398334865799998E-2</v>
      </c>
      <c r="P12" s="36">
        <v>11.47641353392479</v>
      </c>
      <c r="Q12" s="36">
        <v>0.88859508892752992</v>
      </c>
      <c r="R12" s="36">
        <v>2.3257692068183102</v>
      </c>
      <c r="S12" s="36">
        <v>25.901645410606271</v>
      </c>
      <c r="T12" s="36">
        <v>1.1278359049434399</v>
      </c>
      <c r="U12" s="34">
        <v>9</v>
      </c>
      <c r="V12" s="37" t="s">
        <v>21</v>
      </c>
      <c r="W12" s="37"/>
      <c r="X12" s="37"/>
      <c r="Y12" s="37"/>
    </row>
    <row r="13" spans="1:25" x14ac:dyDescent="0.25">
      <c r="A13" s="34">
        <v>795</v>
      </c>
      <c r="B13" s="34" t="s">
        <v>106</v>
      </c>
      <c r="C13" s="34" t="s">
        <v>107</v>
      </c>
      <c r="D13" s="34" t="s">
        <v>94</v>
      </c>
      <c r="E13" s="34" t="s">
        <v>95</v>
      </c>
      <c r="F13" s="34" t="s">
        <v>108</v>
      </c>
      <c r="G13" s="35">
        <v>2.11458909526137E-2</v>
      </c>
      <c r="H13" s="36">
        <v>81.236422061920166</v>
      </c>
      <c r="I13" s="36">
        <v>9.0839855372905731</v>
      </c>
      <c r="J13" s="36">
        <v>9.6795894205570221</v>
      </c>
      <c r="K13" s="36">
        <v>56.342581675489015</v>
      </c>
      <c r="L13" s="36">
        <v>24.89384324302047</v>
      </c>
      <c r="M13" s="36">
        <v>0.12891046405042</v>
      </c>
      <c r="N13" s="36">
        <v>8.9550750949734699</v>
      </c>
      <c r="O13" s="36"/>
      <c r="P13" s="36">
        <v>4.2723191935667</v>
      </c>
      <c r="Q13" s="36">
        <v>0.17358092094743</v>
      </c>
      <c r="R13" s="36">
        <v>0.13692856431146</v>
      </c>
      <c r="S13" s="36">
        <v>5.03522225747981</v>
      </c>
      <c r="T13" s="36">
        <v>6.1538586161260005E-2</v>
      </c>
      <c r="U13" s="34">
        <v>9</v>
      </c>
      <c r="V13" s="37" t="s">
        <v>109</v>
      </c>
      <c r="W13" s="37"/>
      <c r="X13" s="37"/>
      <c r="Y13" s="37"/>
    </row>
    <row r="14" spans="1:25" x14ac:dyDescent="0.25">
      <c r="A14" s="34">
        <v>688</v>
      </c>
      <c r="B14" s="34" t="s">
        <v>110</v>
      </c>
      <c r="C14" s="34" t="s">
        <v>111</v>
      </c>
      <c r="D14" s="34" t="s">
        <v>94</v>
      </c>
      <c r="E14" s="34" t="s">
        <v>95</v>
      </c>
      <c r="F14" s="34" t="s">
        <v>108</v>
      </c>
      <c r="G14" s="35">
        <v>2.18164794461948E-2</v>
      </c>
      <c r="H14" s="36">
        <v>13.175186514854431</v>
      </c>
      <c r="I14" s="36">
        <v>17.279554903507233</v>
      </c>
      <c r="J14" s="36">
        <v>69.545257091522217</v>
      </c>
      <c r="K14" s="36">
        <v>6.5286138740063695</v>
      </c>
      <c r="L14" s="36">
        <v>6.6465728592763398</v>
      </c>
      <c r="M14" s="36">
        <v>15.110914968789421</v>
      </c>
      <c r="N14" s="36">
        <v>2.16863980755552</v>
      </c>
      <c r="O14" s="36">
        <v>47.631237243682811</v>
      </c>
      <c r="P14" s="36">
        <v>4.3335514373780999</v>
      </c>
      <c r="Q14" s="36">
        <v>3.4398224760137097</v>
      </c>
      <c r="R14" s="36">
        <v>0.50899387050037004</v>
      </c>
      <c r="S14" s="36">
        <v>13.356095794508761</v>
      </c>
      <c r="T14" s="36">
        <v>0.27555766828722</v>
      </c>
      <c r="U14" s="34">
        <v>10</v>
      </c>
      <c r="V14" s="37" t="s">
        <v>102</v>
      </c>
      <c r="W14" s="37"/>
      <c r="X14" s="37"/>
      <c r="Y14" s="37"/>
    </row>
    <row r="15" spans="1:25" x14ac:dyDescent="0.25">
      <c r="A15" s="34">
        <v>32</v>
      </c>
      <c r="B15" s="34" t="s">
        <v>112</v>
      </c>
      <c r="C15" s="34" t="s">
        <v>113</v>
      </c>
      <c r="D15" s="34" t="s">
        <v>105</v>
      </c>
      <c r="E15" s="34" t="s">
        <v>95</v>
      </c>
      <c r="F15" s="34" t="s">
        <v>114</v>
      </c>
      <c r="G15" s="35">
        <v>2.4237808891033399E-2</v>
      </c>
      <c r="H15" s="36">
        <v>52.98117995262146</v>
      </c>
      <c r="I15" s="36">
        <v>17.817927896976471</v>
      </c>
      <c r="J15" s="36">
        <v>29.20089066028595</v>
      </c>
      <c r="K15" s="36">
        <v>32.195128751710072</v>
      </c>
      <c r="L15" s="36">
        <v>20.78605333483922</v>
      </c>
      <c r="M15" s="36">
        <v>14.15161172825033</v>
      </c>
      <c r="N15" s="36">
        <v>3.6663159347328502</v>
      </c>
      <c r="O15" s="36">
        <v>1.23008134541325</v>
      </c>
      <c r="P15" s="36">
        <v>7.5646655950294797</v>
      </c>
      <c r="Q15" s="36">
        <v>1.2705509193720901</v>
      </c>
      <c r="R15" s="36">
        <v>7.2454041155560006E-2</v>
      </c>
      <c r="S15" s="36">
        <v>17.450307747807329</v>
      </c>
      <c r="T15" s="36">
        <v>1.61283060169085</v>
      </c>
      <c r="U15" s="34">
        <v>10</v>
      </c>
      <c r="V15" s="37" t="s">
        <v>102</v>
      </c>
      <c r="W15" s="37"/>
      <c r="X15" s="37"/>
      <c r="Y15" s="37"/>
    </row>
    <row r="16" spans="1:25" x14ac:dyDescent="0.25">
      <c r="A16" s="34">
        <v>807</v>
      </c>
      <c r="B16" s="34" t="s">
        <v>115</v>
      </c>
      <c r="C16" s="34" t="s">
        <v>116</v>
      </c>
      <c r="D16" s="34" t="s">
        <v>94</v>
      </c>
      <c r="E16" s="34" t="s">
        <v>95</v>
      </c>
      <c r="F16" s="34" t="s">
        <v>117</v>
      </c>
      <c r="G16" s="35">
        <v>2.4884909207242598E-2</v>
      </c>
      <c r="H16" s="36">
        <v>12.982885539531708</v>
      </c>
      <c r="I16" s="36">
        <v>16.424401104450226</v>
      </c>
      <c r="J16" s="36">
        <v>70.592713356018066</v>
      </c>
      <c r="K16" s="36">
        <v>8.3768778722681692</v>
      </c>
      <c r="L16" s="36">
        <v>4.6060080523399902</v>
      </c>
      <c r="M16" s="36">
        <v>10.23754734576162</v>
      </c>
      <c r="N16" s="36">
        <v>6.1868548227591695</v>
      </c>
      <c r="O16" s="36">
        <v>53.521501559772943</v>
      </c>
      <c r="P16" s="36">
        <v>10.46738542283687</v>
      </c>
      <c r="Q16" s="36">
        <v>2.7776422668642402</v>
      </c>
      <c r="R16" s="36">
        <v>0.50393215239792</v>
      </c>
      <c r="S16" s="36">
        <v>2.71927985517403</v>
      </c>
      <c r="T16" s="36">
        <v>0.60297064982666992</v>
      </c>
      <c r="U16" s="34">
        <v>10</v>
      </c>
      <c r="V16" s="37" t="s">
        <v>102</v>
      </c>
      <c r="W16" s="37"/>
      <c r="X16" s="37"/>
      <c r="Y16" s="37"/>
    </row>
    <row r="17" spans="1:25" x14ac:dyDescent="0.25">
      <c r="A17" s="34">
        <v>275</v>
      </c>
      <c r="B17" s="34" t="s">
        <v>118</v>
      </c>
      <c r="C17" s="34" t="s">
        <v>119</v>
      </c>
      <c r="D17" s="34" t="s">
        <v>99</v>
      </c>
      <c r="E17" s="34" t="s">
        <v>95</v>
      </c>
      <c r="F17" s="34" t="s">
        <v>114</v>
      </c>
      <c r="G17" s="35">
        <v>2.57839495681031E-2</v>
      </c>
      <c r="H17" s="36">
        <v>52.350699901580811</v>
      </c>
      <c r="I17" s="36">
        <v>28.203433752059937</v>
      </c>
      <c r="J17" s="36">
        <v>19.445869326591492</v>
      </c>
      <c r="K17" s="36">
        <v>43.299252004350969</v>
      </c>
      <c r="L17" s="36">
        <v>9.0514448818418707</v>
      </c>
      <c r="M17" s="36">
        <v>7.1972110793709296</v>
      </c>
      <c r="N17" s="36">
        <v>21.00622346420743</v>
      </c>
      <c r="O17" s="36">
        <v>2.39263110407104</v>
      </c>
      <c r="P17" s="36">
        <v>4.9588980522782595</v>
      </c>
      <c r="Q17" s="36">
        <v>3.4393832878982802</v>
      </c>
      <c r="R17" s="36">
        <v>4.9776844966960006E-2</v>
      </c>
      <c r="S17" s="36">
        <v>6.13886031905517</v>
      </c>
      <c r="T17" s="36">
        <v>2.4663189619547903</v>
      </c>
      <c r="U17" s="34">
        <v>10</v>
      </c>
      <c r="V17" s="37" t="s">
        <v>102</v>
      </c>
      <c r="W17" s="37"/>
      <c r="X17" s="37"/>
      <c r="Y17" s="37"/>
    </row>
    <row r="18" spans="1:25" x14ac:dyDescent="0.25">
      <c r="A18" s="34">
        <v>268</v>
      </c>
      <c r="B18" s="34" t="s">
        <v>120</v>
      </c>
      <c r="C18" s="34" t="s">
        <v>121</v>
      </c>
      <c r="D18" s="34" t="s">
        <v>94</v>
      </c>
      <c r="E18" s="34" t="s">
        <v>95</v>
      </c>
      <c r="F18" s="34" t="s">
        <v>122</v>
      </c>
      <c r="G18" s="35">
        <v>2.72877093285941E-2</v>
      </c>
      <c r="H18" s="36">
        <v>32.45103657245636</v>
      </c>
      <c r="I18" s="36">
        <v>5.6446243077516556</v>
      </c>
      <c r="J18" s="36">
        <v>61.904340982437134</v>
      </c>
      <c r="K18" s="36">
        <v>11.509500851827701</v>
      </c>
      <c r="L18" s="36">
        <v>20.941533966587009</v>
      </c>
      <c r="M18" s="36">
        <v>1.57608659980388</v>
      </c>
      <c r="N18" s="36">
        <v>4.0685375967736404</v>
      </c>
      <c r="O18" s="36">
        <v>16.969642741033748</v>
      </c>
      <c r="P18" s="36">
        <v>17.572253420798969</v>
      </c>
      <c r="Q18" s="36">
        <v>8.9635192714120286</v>
      </c>
      <c r="R18" s="36">
        <v>0.22406565242456999</v>
      </c>
      <c r="S18" s="36">
        <v>16.14354716324485</v>
      </c>
      <c r="T18" s="36">
        <v>2.0313127360951699</v>
      </c>
      <c r="U18" s="34">
        <v>10</v>
      </c>
      <c r="V18" s="37" t="s">
        <v>102</v>
      </c>
      <c r="W18" s="37"/>
      <c r="X18" s="37"/>
      <c r="Y18" s="37"/>
    </row>
    <row r="19" spans="1:25" x14ac:dyDescent="0.25">
      <c r="A19" s="34">
        <v>860</v>
      </c>
      <c r="B19" s="34" t="s">
        <v>123</v>
      </c>
      <c r="C19" s="34" t="s">
        <v>124</v>
      </c>
      <c r="D19" s="34" t="s">
        <v>94</v>
      </c>
      <c r="E19" s="34" t="s">
        <v>95</v>
      </c>
      <c r="F19" s="34" t="s">
        <v>125</v>
      </c>
      <c r="G19" s="35">
        <v>2.7625680758983199E-2</v>
      </c>
      <c r="H19" s="36">
        <v>20.868703722953796</v>
      </c>
      <c r="I19" s="36">
        <v>4.5786738395690918</v>
      </c>
      <c r="J19" s="36">
        <v>74.552625417709351</v>
      </c>
      <c r="K19" s="36"/>
      <c r="L19" s="36">
        <v>20.868704358824239</v>
      </c>
      <c r="M19" s="36">
        <v>0.16297990116425001</v>
      </c>
      <c r="N19" s="36">
        <v>4.4156940967056402</v>
      </c>
      <c r="O19" s="36">
        <v>8.7613845307377503</v>
      </c>
      <c r="P19" s="36">
        <v>16.360818319367571</v>
      </c>
      <c r="Q19" s="36">
        <v>14.411211282363128</v>
      </c>
      <c r="R19" s="36">
        <v>0.11381537457279001</v>
      </c>
      <c r="S19" s="36">
        <v>33.213179641443261</v>
      </c>
      <c r="T19" s="36">
        <v>1.69221249482134</v>
      </c>
      <c r="U19" s="34">
        <v>9</v>
      </c>
      <c r="V19" s="37" t="s">
        <v>20</v>
      </c>
      <c r="W19" s="37"/>
      <c r="X19" s="37"/>
      <c r="Y19" s="37"/>
    </row>
    <row r="20" spans="1:25" x14ac:dyDescent="0.25">
      <c r="A20" s="34">
        <v>398</v>
      </c>
      <c r="B20" s="34" t="s">
        <v>126</v>
      </c>
      <c r="C20" s="34" t="s">
        <v>127</v>
      </c>
      <c r="D20" s="34" t="s">
        <v>94</v>
      </c>
      <c r="E20" s="34" t="s">
        <v>95</v>
      </c>
      <c r="F20" s="34" t="s">
        <v>128</v>
      </c>
      <c r="G20" s="35">
        <v>2.88193350349303E-2</v>
      </c>
      <c r="H20" s="36">
        <v>64.60341215133667</v>
      </c>
      <c r="I20" s="36">
        <v>3.2509636133909225</v>
      </c>
      <c r="J20" s="36">
        <v>32.145625352859497</v>
      </c>
      <c r="K20" s="36">
        <v>28.417956054721174</v>
      </c>
      <c r="L20" s="36">
        <v>36.18545485168724</v>
      </c>
      <c r="M20" s="36">
        <v>1.76105861971611</v>
      </c>
      <c r="N20" s="36">
        <v>1.48990524663335</v>
      </c>
      <c r="O20" s="36">
        <v>2.8658106484746702</v>
      </c>
      <c r="P20" s="36">
        <v>3.9898555517486702</v>
      </c>
      <c r="Q20" s="36">
        <v>7.9225921322202506</v>
      </c>
      <c r="R20" s="36">
        <v>3.5249640174590001E-2</v>
      </c>
      <c r="S20" s="36">
        <v>17.074891728857629</v>
      </c>
      <c r="T20" s="36">
        <v>0.25722552576767999</v>
      </c>
      <c r="U20" s="34">
        <v>10</v>
      </c>
      <c r="V20" s="37" t="s">
        <v>102</v>
      </c>
      <c r="W20" s="37"/>
      <c r="X20" s="37"/>
      <c r="Y20" s="37"/>
    </row>
    <row r="21" spans="1:25" x14ac:dyDescent="0.25">
      <c r="A21" s="34">
        <v>188</v>
      </c>
      <c r="B21" s="34" t="s">
        <v>129</v>
      </c>
      <c r="C21" s="34" t="s">
        <v>130</v>
      </c>
      <c r="D21" s="34" t="s">
        <v>105</v>
      </c>
      <c r="E21" s="34" t="s">
        <v>95</v>
      </c>
      <c r="F21" s="34" t="s">
        <v>122</v>
      </c>
      <c r="G21" s="35">
        <v>3.0393665091658299E-2</v>
      </c>
      <c r="H21" s="36">
        <v>31.095042824745178</v>
      </c>
      <c r="I21" s="36">
        <v>28.256261348724365</v>
      </c>
      <c r="J21" s="36">
        <v>40.648695826530457</v>
      </c>
      <c r="K21" s="36">
        <v>17.845842433389969</v>
      </c>
      <c r="L21" s="36">
        <v>13.24919918572941</v>
      </c>
      <c r="M21" s="36">
        <v>21.915761952123468</v>
      </c>
      <c r="N21" s="36">
        <v>6.3404999128145807</v>
      </c>
      <c r="O21" s="36"/>
      <c r="P21" s="36">
        <v>8.8105946549776792</v>
      </c>
      <c r="Q21" s="36">
        <v>0.9882662633501399</v>
      </c>
      <c r="R21" s="36">
        <v>0.65440695567911</v>
      </c>
      <c r="S21" s="36">
        <v>29.40628381601314</v>
      </c>
      <c r="T21" s="36">
        <v>0.78914482592223001</v>
      </c>
      <c r="U21" s="34">
        <v>9</v>
      </c>
      <c r="V21" s="37" t="s">
        <v>109</v>
      </c>
      <c r="W21" s="37"/>
      <c r="X21" s="37"/>
      <c r="Y21" s="37"/>
    </row>
    <row r="22" spans="1:25" x14ac:dyDescent="0.25">
      <c r="A22" s="34">
        <v>788</v>
      </c>
      <c r="B22" s="34" t="s">
        <v>131</v>
      </c>
      <c r="C22" s="34" t="s">
        <v>132</v>
      </c>
      <c r="D22" s="34" t="s">
        <v>99</v>
      </c>
      <c r="E22" s="34" t="s">
        <v>95</v>
      </c>
      <c r="F22" s="34" t="s">
        <v>122</v>
      </c>
      <c r="G22" s="35">
        <v>3.10443945096846E-2</v>
      </c>
      <c r="H22" s="36">
        <v>19.841352105140686</v>
      </c>
      <c r="I22" s="36">
        <v>59.649944305419922</v>
      </c>
      <c r="J22" s="36">
        <v>20.508705079555511</v>
      </c>
      <c r="K22" s="36">
        <v>16.602118299384962</v>
      </c>
      <c r="L22" s="36">
        <v>3.2392336419652503</v>
      </c>
      <c r="M22" s="36">
        <v>41.679600235747486</v>
      </c>
      <c r="N22" s="36">
        <v>17.970342287767249</v>
      </c>
      <c r="O22" s="36">
        <v>0.23683509622349999</v>
      </c>
      <c r="P22" s="36">
        <v>6.2270223058647902</v>
      </c>
      <c r="Q22" s="36">
        <v>10.04211276796093</v>
      </c>
      <c r="R22" s="36">
        <v>0.29876105384983997</v>
      </c>
      <c r="S22" s="36">
        <v>2.4054567345784101</v>
      </c>
      <c r="T22" s="36">
        <v>1.2985175766606301</v>
      </c>
      <c r="U22" s="34">
        <v>10</v>
      </c>
      <c r="V22" s="37" t="s">
        <v>102</v>
      </c>
      <c r="W22" s="37"/>
      <c r="X22" s="37"/>
      <c r="Y22" s="37"/>
    </row>
    <row r="23" spans="1:25" x14ac:dyDescent="0.25">
      <c r="A23" s="34">
        <v>51</v>
      </c>
      <c r="B23" s="34" t="s">
        <v>133</v>
      </c>
      <c r="C23" s="34" t="s">
        <v>134</v>
      </c>
      <c r="D23" s="34" t="s">
        <v>94</v>
      </c>
      <c r="E23" s="34" t="s">
        <v>100</v>
      </c>
      <c r="F23" s="34" t="s">
        <v>135</v>
      </c>
      <c r="G23" s="35">
        <v>3.3741198667189901E-2</v>
      </c>
      <c r="H23" s="36">
        <v>32.067161798477173</v>
      </c>
      <c r="I23" s="36">
        <v>8.359885960817337</v>
      </c>
      <c r="J23" s="36">
        <v>59.57295298576355</v>
      </c>
      <c r="K23" s="36">
        <v>30.811997605478197</v>
      </c>
      <c r="L23" s="36">
        <v>1.2551635581962399</v>
      </c>
      <c r="M23" s="36">
        <v>1.38579862702423</v>
      </c>
      <c r="N23" s="36">
        <v>6.9740875109919305</v>
      </c>
      <c r="O23" s="36">
        <v>4.4875254680727696</v>
      </c>
      <c r="P23" s="36">
        <v>39.014935088675003</v>
      </c>
      <c r="Q23" s="36">
        <v>3.5114761848689899</v>
      </c>
      <c r="R23" s="36">
        <v>6.7442662579629997E-2</v>
      </c>
      <c r="S23" s="36">
        <v>11.940676975792169</v>
      </c>
      <c r="T23" s="36">
        <v>0.55089631832297004</v>
      </c>
      <c r="U23" s="34">
        <v>10</v>
      </c>
      <c r="V23" s="37" t="s">
        <v>102</v>
      </c>
      <c r="W23" s="37"/>
      <c r="X23" s="37"/>
      <c r="Y23" s="37"/>
    </row>
    <row r="24" spans="1:25" x14ac:dyDescent="0.25">
      <c r="A24" s="34">
        <v>704</v>
      </c>
      <c r="B24" s="34" t="s">
        <v>136</v>
      </c>
      <c r="C24" s="34" t="s">
        <v>137</v>
      </c>
      <c r="D24" s="34" t="s">
        <v>138</v>
      </c>
      <c r="E24" s="34" t="s">
        <v>95</v>
      </c>
      <c r="F24" s="34" t="s">
        <v>139</v>
      </c>
      <c r="G24" s="35">
        <v>3.4408800509243997E-2</v>
      </c>
      <c r="H24" s="36">
        <v>5.1346715539693832</v>
      </c>
      <c r="I24" s="36">
        <v>40.355980396270752</v>
      </c>
      <c r="J24" s="36">
        <v>54.509347677230835</v>
      </c>
      <c r="K24" s="36"/>
      <c r="L24" s="36">
        <v>5.1346716602856803</v>
      </c>
      <c r="M24" s="36">
        <v>30.703503537214111</v>
      </c>
      <c r="N24" s="36">
        <v>9.6524763270527405</v>
      </c>
      <c r="O24" s="36">
        <v>19.22394363716818</v>
      </c>
      <c r="P24" s="36">
        <v>16.056602770694131</v>
      </c>
      <c r="Q24" s="36">
        <v>3.36506273050614</v>
      </c>
      <c r="R24" s="36">
        <v>0.28603033897540997</v>
      </c>
      <c r="S24" s="36">
        <v>13.061265378564871</v>
      </c>
      <c r="T24" s="36">
        <v>2.5164436195425002</v>
      </c>
      <c r="U24" s="34">
        <v>9</v>
      </c>
      <c r="V24" s="37" t="s">
        <v>20</v>
      </c>
      <c r="W24" s="37"/>
      <c r="X24" s="37"/>
      <c r="Y24" s="37"/>
    </row>
    <row r="25" spans="1:25" x14ac:dyDescent="0.25">
      <c r="A25" s="34">
        <v>192</v>
      </c>
      <c r="B25" s="34" t="s">
        <v>140</v>
      </c>
      <c r="C25" s="34" t="s">
        <v>141</v>
      </c>
      <c r="D25" s="34" t="s">
        <v>105</v>
      </c>
      <c r="E25" s="34" t="s">
        <v>95</v>
      </c>
      <c r="F25" s="34" t="s">
        <v>108</v>
      </c>
      <c r="G25" s="35">
        <v>3.4539330352761403E-2</v>
      </c>
      <c r="H25" s="36">
        <v>14.01723325252533</v>
      </c>
      <c r="I25" s="36">
        <v>14.098508656024933</v>
      </c>
      <c r="J25" s="36">
        <v>71.884256601333618</v>
      </c>
      <c r="K25" s="36">
        <v>9.7317343085643397</v>
      </c>
      <c r="L25" s="36">
        <v>4.2854993036870903</v>
      </c>
      <c r="M25" s="36">
        <v>10.5832965220138</v>
      </c>
      <c r="N25" s="36">
        <v>3.5152129194516601</v>
      </c>
      <c r="O25" s="36">
        <v>5.5002430392199795</v>
      </c>
      <c r="P25" s="36">
        <v>20.98747475533667</v>
      </c>
      <c r="Q25" s="36">
        <v>4.9592152205749702</v>
      </c>
      <c r="R25" s="36">
        <v>0.30846446454664</v>
      </c>
      <c r="S25" s="36">
        <v>29.700792879800602</v>
      </c>
      <c r="T25" s="36">
        <v>10.42806658680032</v>
      </c>
      <c r="U25" s="34">
        <v>10</v>
      </c>
      <c r="V25" s="37" t="s">
        <v>102</v>
      </c>
      <c r="W25" s="37"/>
      <c r="X25" s="37"/>
      <c r="Y25" s="37"/>
    </row>
    <row r="26" spans="1:25" x14ac:dyDescent="0.25">
      <c r="A26" s="34">
        <v>662</v>
      </c>
      <c r="B26" s="34" t="s">
        <v>142</v>
      </c>
      <c r="C26" s="34" t="s">
        <v>143</v>
      </c>
      <c r="D26" s="34" t="s">
        <v>105</v>
      </c>
      <c r="E26" s="34" t="s">
        <v>95</v>
      </c>
      <c r="F26" s="34" t="s">
        <v>96</v>
      </c>
      <c r="G26" s="35">
        <v>3.5044316572199599E-2</v>
      </c>
      <c r="H26" s="36">
        <v>14.277681708335876</v>
      </c>
      <c r="I26" s="36">
        <v>10.968247801065445</v>
      </c>
      <c r="J26" s="36">
        <v>74.754071235656738</v>
      </c>
      <c r="K26" s="36">
        <v>14.277681473986108</v>
      </c>
      <c r="L26" s="36"/>
      <c r="M26" s="36">
        <v>9.88716031999612</v>
      </c>
      <c r="N26" s="36">
        <v>1.08108710897261</v>
      </c>
      <c r="O26" s="36">
        <v>3.9582090334511397</v>
      </c>
      <c r="P26" s="36">
        <v>15.905729198033169</v>
      </c>
      <c r="Q26" s="36">
        <v>2.6063822175151503</v>
      </c>
      <c r="R26" s="36">
        <v>4.2632731001769395</v>
      </c>
      <c r="S26" s="36">
        <v>44.441260980834357</v>
      </c>
      <c r="T26" s="36">
        <v>3.5792165670345097</v>
      </c>
      <c r="U26" s="34">
        <v>9</v>
      </c>
      <c r="V26" s="37" t="s">
        <v>21</v>
      </c>
      <c r="W26" s="37"/>
      <c r="X26" s="37"/>
      <c r="Y26" s="37"/>
    </row>
    <row r="27" spans="1:25" x14ac:dyDescent="0.25">
      <c r="A27" s="34">
        <v>690</v>
      </c>
      <c r="B27" s="34" t="s">
        <v>144</v>
      </c>
      <c r="C27" s="34" t="s">
        <v>145</v>
      </c>
      <c r="D27" s="34" t="s">
        <v>146</v>
      </c>
      <c r="E27" s="34" t="s">
        <v>147</v>
      </c>
      <c r="F27" s="34" t="s">
        <v>108</v>
      </c>
      <c r="G27" s="35">
        <v>3.5364911704955801E-2</v>
      </c>
      <c r="H27" s="36">
        <v>91.157233715057373</v>
      </c>
      <c r="I27" s="36">
        <v>2.6905842125415802</v>
      </c>
      <c r="J27" s="36">
        <v>6.1521846801042557</v>
      </c>
      <c r="K27" s="36">
        <v>77.138946182848329</v>
      </c>
      <c r="L27" s="36">
        <v>14.018285158329242</v>
      </c>
      <c r="M27" s="36">
        <v>2.6905841303677898</v>
      </c>
      <c r="N27" s="36"/>
      <c r="O27" s="36"/>
      <c r="P27" s="36">
        <v>0.52578627348922002</v>
      </c>
      <c r="Q27" s="36">
        <v>5.0760135147179799</v>
      </c>
      <c r="R27" s="36">
        <v>0.32348537011633</v>
      </c>
      <c r="S27" s="36">
        <v>0</v>
      </c>
      <c r="T27" s="36">
        <v>0.22689937013093001</v>
      </c>
      <c r="U27" s="34">
        <v>8</v>
      </c>
      <c r="V27" s="37" t="s">
        <v>148</v>
      </c>
      <c r="W27" s="37"/>
      <c r="X27" s="37"/>
      <c r="Y27" s="37"/>
    </row>
    <row r="28" spans="1:25" x14ac:dyDescent="0.25">
      <c r="A28" s="34">
        <v>780</v>
      </c>
      <c r="B28" s="34" t="s">
        <v>149</v>
      </c>
      <c r="C28" s="34" t="s">
        <v>150</v>
      </c>
      <c r="D28" s="34" t="s">
        <v>105</v>
      </c>
      <c r="E28" s="34" t="s">
        <v>95</v>
      </c>
      <c r="F28" s="34" t="s">
        <v>151</v>
      </c>
      <c r="G28" s="35">
        <v>3.6693647679103297E-2</v>
      </c>
      <c r="H28" s="36">
        <v>37.622404098510742</v>
      </c>
      <c r="I28" s="36">
        <v>27.65839695930481</v>
      </c>
      <c r="J28" s="36">
        <v>34.719195961952209</v>
      </c>
      <c r="K28" s="36">
        <v>16.457635094465729</v>
      </c>
      <c r="L28" s="36">
        <v>21.164769649311548</v>
      </c>
      <c r="M28" s="36">
        <v>24.421402962928198</v>
      </c>
      <c r="N28" s="36">
        <v>3.2369953707408703</v>
      </c>
      <c r="O28" s="36">
        <v>3.2555933153220001E-2</v>
      </c>
      <c r="P28" s="36">
        <v>8.5757955816636304</v>
      </c>
      <c r="Q28" s="36">
        <v>2.5159243270594001</v>
      </c>
      <c r="R28" s="36">
        <v>3.1942054985106902</v>
      </c>
      <c r="S28" s="36">
        <v>18.994372421708899</v>
      </c>
      <c r="T28" s="36">
        <v>1.4063431604529801</v>
      </c>
      <c r="U28" s="34">
        <v>10</v>
      </c>
      <c r="V28" s="37" t="s">
        <v>102</v>
      </c>
      <c r="W28" s="37"/>
      <c r="X28" s="37"/>
      <c r="Y28" s="37"/>
    </row>
    <row r="29" spans="1:25" x14ac:dyDescent="0.25">
      <c r="A29" s="34">
        <v>499</v>
      </c>
      <c r="B29" s="34" t="s">
        <v>152</v>
      </c>
      <c r="C29" s="34" t="s">
        <v>153</v>
      </c>
      <c r="D29" s="34" t="s">
        <v>94</v>
      </c>
      <c r="E29" s="34" t="s">
        <v>95</v>
      </c>
      <c r="F29" s="34" t="s">
        <v>122</v>
      </c>
      <c r="G29" s="35">
        <v>3.9628393994088698E-2</v>
      </c>
      <c r="H29" s="36">
        <v>17.563372850418091</v>
      </c>
      <c r="I29" s="36">
        <v>14.286279678344727</v>
      </c>
      <c r="J29" s="36">
        <v>68.15035343170166</v>
      </c>
      <c r="K29" s="36">
        <v>10.019028260189691</v>
      </c>
      <c r="L29" s="36">
        <v>7.5443438169971095</v>
      </c>
      <c r="M29" s="36">
        <v>9.3051487266863102</v>
      </c>
      <c r="N29" s="36">
        <v>4.9811311073477897</v>
      </c>
      <c r="O29" s="36">
        <v>55.162821981066521</v>
      </c>
      <c r="P29" s="36">
        <v>6.2013903541262101</v>
      </c>
      <c r="Q29" s="36">
        <v>1.4359178783889002</v>
      </c>
      <c r="R29" s="36">
        <v>0.16831047063595</v>
      </c>
      <c r="S29" s="36">
        <v>5.0080515860978903</v>
      </c>
      <c r="T29" s="36">
        <v>0.17385581846417</v>
      </c>
      <c r="U29" s="34">
        <v>10</v>
      </c>
      <c r="V29" s="37" t="s">
        <v>102</v>
      </c>
      <c r="W29" s="37"/>
      <c r="X29" s="37"/>
      <c r="Y29" s="37"/>
    </row>
    <row r="30" spans="1:25" x14ac:dyDescent="0.25">
      <c r="A30" s="34">
        <v>12</v>
      </c>
      <c r="B30" s="34" t="s">
        <v>154</v>
      </c>
      <c r="C30" s="34" t="s">
        <v>155</v>
      </c>
      <c r="D30" s="34" t="s">
        <v>99</v>
      </c>
      <c r="E30" s="34" t="s">
        <v>95</v>
      </c>
      <c r="F30" s="34" t="s">
        <v>117</v>
      </c>
      <c r="G30" s="35">
        <v>4.0176053967747503E-2</v>
      </c>
      <c r="H30" s="36">
        <v>28.889063000679016</v>
      </c>
      <c r="I30" s="36">
        <v>32.176941633224487</v>
      </c>
      <c r="J30" s="36">
        <v>38.933995366096497</v>
      </c>
      <c r="K30" s="36">
        <v>24.165701738298281</v>
      </c>
      <c r="L30" s="36">
        <v>4.7233622084940707</v>
      </c>
      <c r="M30" s="36">
        <v>21.091315301057321</v>
      </c>
      <c r="N30" s="36">
        <v>11.085626235600909</v>
      </c>
      <c r="O30" s="36">
        <v>0.73533567872388006</v>
      </c>
      <c r="P30" s="36">
        <v>18.93123864228577</v>
      </c>
      <c r="Q30" s="36">
        <v>12.447497673231499</v>
      </c>
      <c r="R30" s="36">
        <v>0.56088620529926003</v>
      </c>
      <c r="S30" s="36">
        <v>5.4573168971602497</v>
      </c>
      <c r="T30" s="36">
        <v>0.80171941983707007</v>
      </c>
      <c r="U30" s="34">
        <v>10</v>
      </c>
      <c r="V30" s="37" t="s">
        <v>102</v>
      </c>
      <c r="W30" s="37"/>
      <c r="X30" s="37"/>
      <c r="Y30" s="37"/>
    </row>
    <row r="31" spans="1:25" x14ac:dyDescent="0.25">
      <c r="A31" s="34">
        <v>764</v>
      </c>
      <c r="B31" s="34" t="s">
        <v>156</v>
      </c>
      <c r="C31" s="34" t="s">
        <v>157</v>
      </c>
      <c r="D31" s="34" t="s">
        <v>138</v>
      </c>
      <c r="E31" s="34" t="s">
        <v>95</v>
      </c>
      <c r="F31" s="34" t="s">
        <v>108</v>
      </c>
      <c r="G31" s="35">
        <v>4.3757073596962001E-2</v>
      </c>
      <c r="H31" s="36">
        <v>18.053719401359558</v>
      </c>
      <c r="I31" s="36">
        <v>52.861833572387695</v>
      </c>
      <c r="J31" s="36">
        <v>29.084447026252747</v>
      </c>
      <c r="K31" s="36">
        <v>13.593020448066259</v>
      </c>
      <c r="L31" s="36">
        <v>4.4606983484294895</v>
      </c>
      <c r="M31" s="36">
        <v>49.31993066288117</v>
      </c>
      <c r="N31" s="36">
        <v>3.5419035073137399</v>
      </c>
      <c r="O31" s="36">
        <v>20.367147223789399</v>
      </c>
      <c r="P31" s="36">
        <v>3.55741724434976</v>
      </c>
      <c r="Q31" s="36">
        <v>0.63562214922311999</v>
      </c>
      <c r="R31" s="36">
        <v>0.132520778954</v>
      </c>
      <c r="S31" s="36">
        <v>3.1972243888842899</v>
      </c>
      <c r="T31" s="36">
        <v>1.1945152481168799</v>
      </c>
      <c r="U31" s="34">
        <v>10</v>
      </c>
      <c r="V31" s="37" t="s">
        <v>102</v>
      </c>
      <c r="W31" s="37"/>
      <c r="X31" s="37"/>
      <c r="Y31" s="37"/>
    </row>
    <row r="32" spans="1:25" x14ac:dyDescent="0.25">
      <c r="A32" s="34">
        <v>417</v>
      </c>
      <c r="B32" s="34" t="s">
        <v>158</v>
      </c>
      <c r="C32" s="34" t="s">
        <v>159</v>
      </c>
      <c r="D32" s="34" t="s">
        <v>94</v>
      </c>
      <c r="E32" s="34" t="s">
        <v>95</v>
      </c>
      <c r="F32" s="34" t="s">
        <v>122</v>
      </c>
      <c r="G32" s="35">
        <v>4.5070583641962599E-2</v>
      </c>
      <c r="H32" s="36">
        <v>38.958892226219177</v>
      </c>
      <c r="I32" s="36">
        <v>5.4020151495933533</v>
      </c>
      <c r="J32" s="36">
        <v>55.639094114303589</v>
      </c>
      <c r="K32" s="36">
        <v>33.50193317556306</v>
      </c>
      <c r="L32" s="36">
        <v>5.4569587611248398</v>
      </c>
      <c r="M32" s="36">
        <v>0.41154550405115997</v>
      </c>
      <c r="N32" s="36">
        <v>4.9904696834384605</v>
      </c>
      <c r="O32" s="36">
        <v>31.13224691759217</v>
      </c>
      <c r="P32" s="36">
        <v>2.25234499884376</v>
      </c>
      <c r="Q32" s="36">
        <v>11.286258182163859</v>
      </c>
      <c r="R32" s="36">
        <v>2.8782636198899998E-3</v>
      </c>
      <c r="S32" s="36">
        <v>10.210336284971181</v>
      </c>
      <c r="T32" s="36">
        <v>0.75502822863111996</v>
      </c>
      <c r="U32" s="34">
        <v>10</v>
      </c>
      <c r="V32" s="37" t="s">
        <v>102</v>
      </c>
      <c r="W32" s="37"/>
      <c r="X32" s="37"/>
      <c r="Y32" s="37"/>
    </row>
    <row r="33" spans="1:25" x14ac:dyDescent="0.25">
      <c r="A33" s="34">
        <v>214</v>
      </c>
      <c r="B33" s="34" t="s">
        <v>160</v>
      </c>
      <c r="C33" s="34" t="s">
        <v>161</v>
      </c>
      <c r="D33" s="34" t="s">
        <v>105</v>
      </c>
      <c r="E33" s="34" t="s">
        <v>95</v>
      </c>
      <c r="F33" s="34" t="s">
        <v>108</v>
      </c>
      <c r="G33" s="35">
        <v>4.5867230855110699E-2</v>
      </c>
      <c r="H33" s="36">
        <v>15.094104409217834</v>
      </c>
      <c r="I33" s="36">
        <v>36.09689474105835</v>
      </c>
      <c r="J33" s="36">
        <v>48.809003829956055</v>
      </c>
      <c r="K33" s="36">
        <v>10.870820712127991</v>
      </c>
      <c r="L33" s="36">
        <v>4.22328306449909</v>
      </c>
      <c r="M33" s="36">
        <v>28.681646349651142</v>
      </c>
      <c r="N33" s="36">
        <v>7.4152459226693308</v>
      </c>
      <c r="O33" s="36">
        <v>7.4154145191852301</v>
      </c>
      <c r="P33" s="36">
        <v>14.508482036014911</v>
      </c>
      <c r="Q33" s="36">
        <v>1.9830599485645899</v>
      </c>
      <c r="R33" s="36">
        <v>1.1955561764854401</v>
      </c>
      <c r="S33" s="36">
        <v>18.211898185843701</v>
      </c>
      <c r="T33" s="36">
        <v>5.4945930849524505</v>
      </c>
      <c r="U33" s="34">
        <v>10</v>
      </c>
      <c r="V33" s="37" t="s">
        <v>102</v>
      </c>
      <c r="W33" s="37"/>
      <c r="X33" s="37"/>
      <c r="Y33" s="37"/>
    </row>
    <row r="34" spans="1:25" x14ac:dyDescent="0.25">
      <c r="A34" s="34">
        <v>740</v>
      </c>
      <c r="B34" s="34" t="s">
        <v>162</v>
      </c>
      <c r="C34" s="34" t="s">
        <v>163</v>
      </c>
      <c r="D34" s="34" t="s">
        <v>105</v>
      </c>
      <c r="E34" s="34" t="s">
        <v>95</v>
      </c>
      <c r="F34" s="34" t="s">
        <v>122</v>
      </c>
      <c r="G34" s="35">
        <v>4.6196828490221102E-2</v>
      </c>
      <c r="H34" s="36">
        <v>21.794784069061279</v>
      </c>
      <c r="I34" s="36">
        <v>35.871288180351257</v>
      </c>
      <c r="J34" s="36">
        <v>42.333930730819702</v>
      </c>
      <c r="K34" s="36">
        <v>17.98803099144105</v>
      </c>
      <c r="L34" s="36">
        <v>3.8067521707398599</v>
      </c>
      <c r="M34" s="36">
        <v>25.7349722704299</v>
      </c>
      <c r="N34" s="36">
        <v>10.13631440573613</v>
      </c>
      <c r="O34" s="36">
        <v>6.5929935675695699</v>
      </c>
      <c r="P34" s="36">
        <v>13.297293503240882</v>
      </c>
      <c r="Q34" s="36">
        <v>2.3208490364040602</v>
      </c>
      <c r="R34" s="36">
        <v>3.1405162836880196</v>
      </c>
      <c r="S34" s="36">
        <v>11.919422147072749</v>
      </c>
      <c r="T34" s="36">
        <v>5.06285562367664</v>
      </c>
      <c r="U34" s="34">
        <v>10</v>
      </c>
      <c r="V34" s="37" t="s">
        <v>102</v>
      </c>
      <c r="W34" s="37"/>
      <c r="X34" s="37"/>
      <c r="Y34" s="37"/>
    </row>
    <row r="35" spans="1:25" x14ac:dyDescent="0.25">
      <c r="A35" s="34">
        <v>498</v>
      </c>
      <c r="B35" s="34" t="s">
        <v>164</v>
      </c>
      <c r="C35" s="34" t="s">
        <v>165</v>
      </c>
      <c r="D35" s="34" t="s">
        <v>94</v>
      </c>
      <c r="E35" s="34" t="s">
        <v>95</v>
      </c>
      <c r="F35" s="34" t="s">
        <v>96</v>
      </c>
      <c r="G35" s="35">
        <v>4.7228836249654398E-2</v>
      </c>
      <c r="H35" s="36">
        <v>7.9926967620849609</v>
      </c>
      <c r="I35" s="36">
        <v>12.674617767333984</v>
      </c>
      <c r="J35" s="36">
        <v>79.332685470581055</v>
      </c>
      <c r="K35" s="36">
        <v>6.1723704132131605</v>
      </c>
      <c r="L35" s="36">
        <v>1.8203260959947201</v>
      </c>
      <c r="M35" s="36">
        <v>10.228412200719369</v>
      </c>
      <c r="N35" s="36">
        <v>2.4462054402965698</v>
      </c>
      <c r="O35" s="36">
        <v>8.4206039543271984</v>
      </c>
      <c r="P35" s="36">
        <v>36.472826443786438</v>
      </c>
      <c r="Q35" s="36">
        <v>19.874109273318631</v>
      </c>
      <c r="R35" s="36">
        <v>0.57746703207396</v>
      </c>
      <c r="S35" s="36">
        <v>10.407341864029911</v>
      </c>
      <c r="T35" s="36">
        <v>3.5803372822409205</v>
      </c>
      <c r="U35" s="34">
        <v>10</v>
      </c>
      <c r="V35" s="37" t="s">
        <v>102</v>
      </c>
      <c r="W35" s="37"/>
      <c r="X35" s="37"/>
      <c r="Y35" s="37"/>
    </row>
    <row r="36" spans="1:25" x14ac:dyDescent="0.25">
      <c r="A36" s="34">
        <v>8</v>
      </c>
      <c r="B36" s="34" t="s">
        <v>166</v>
      </c>
      <c r="C36" s="34" t="s">
        <v>167</v>
      </c>
      <c r="D36" s="34" t="s">
        <v>94</v>
      </c>
      <c r="E36" s="34" t="s">
        <v>100</v>
      </c>
      <c r="F36" s="34" t="s">
        <v>101</v>
      </c>
      <c r="G36" s="35">
        <v>4.8475081055398703E-2</v>
      </c>
      <c r="H36" s="36">
        <v>19.376270473003387</v>
      </c>
      <c r="I36" s="36">
        <v>19.690673053264618</v>
      </c>
      <c r="J36" s="36">
        <v>60.933053493499756</v>
      </c>
      <c r="K36" s="36">
        <v>18.612886785761521</v>
      </c>
      <c r="L36" s="36">
        <v>0.76338364117527002</v>
      </c>
      <c r="M36" s="36">
        <v>11.15049017354905</v>
      </c>
      <c r="N36" s="36">
        <v>8.5401821571160497</v>
      </c>
      <c r="O36" s="36">
        <v>25.849089687612082</v>
      </c>
      <c r="P36" s="36">
        <v>4.5769539233032095</v>
      </c>
      <c r="Q36" s="36">
        <v>21.851637192296462</v>
      </c>
      <c r="R36" s="36">
        <v>0</v>
      </c>
      <c r="S36" s="36">
        <v>8.1229040318788588</v>
      </c>
      <c r="T36" s="36">
        <v>0.53247240730950995</v>
      </c>
      <c r="U36" s="34">
        <v>10</v>
      </c>
      <c r="V36" s="37" t="s">
        <v>102</v>
      </c>
      <c r="W36" s="37"/>
      <c r="X36" s="37"/>
      <c r="Y36" s="37"/>
    </row>
    <row r="37" spans="1:25" x14ac:dyDescent="0.25">
      <c r="A37" s="34">
        <v>484</v>
      </c>
      <c r="B37" s="34" t="s">
        <v>168</v>
      </c>
      <c r="C37" s="34" t="s">
        <v>169</v>
      </c>
      <c r="D37" s="34" t="s">
        <v>105</v>
      </c>
      <c r="E37" s="34" t="s">
        <v>170</v>
      </c>
      <c r="F37" s="34" t="s">
        <v>171</v>
      </c>
      <c r="G37" s="35">
        <v>4.9840286812640501E-2</v>
      </c>
      <c r="H37" s="36">
        <v>21.208247542381287</v>
      </c>
      <c r="I37" s="36">
        <v>21.273630857467651</v>
      </c>
      <c r="J37" s="36">
        <v>57.518118619918823</v>
      </c>
      <c r="K37" s="36">
        <v>21.208247071450582</v>
      </c>
      <c r="L37" s="36"/>
      <c r="M37" s="36">
        <v>12.156623229429531</v>
      </c>
      <c r="N37" s="36">
        <v>9.1170067888147113</v>
      </c>
      <c r="O37" s="36">
        <v>16.14272650454517</v>
      </c>
      <c r="P37" s="36">
        <v>12.92278394932595</v>
      </c>
      <c r="Q37" s="36">
        <v>3.09297521425579</v>
      </c>
      <c r="R37" s="36">
        <v>0.88023401859744999</v>
      </c>
      <c r="S37" s="36">
        <v>22.01894359497356</v>
      </c>
      <c r="T37" s="36">
        <v>2.4604596286075702</v>
      </c>
      <c r="U37" s="34">
        <v>9</v>
      </c>
      <c r="V37" s="37" t="s">
        <v>21</v>
      </c>
      <c r="W37" s="37"/>
      <c r="X37" s="37"/>
      <c r="Y37" s="37"/>
    </row>
    <row r="38" spans="1:25" x14ac:dyDescent="0.25">
      <c r="A38" s="34">
        <v>218</v>
      </c>
      <c r="B38" s="34" t="s">
        <v>172</v>
      </c>
      <c r="C38" s="34" t="s">
        <v>173</v>
      </c>
      <c r="D38" s="34" t="s">
        <v>105</v>
      </c>
      <c r="E38" s="34" t="s">
        <v>170</v>
      </c>
      <c r="F38" s="34" t="s">
        <v>122</v>
      </c>
      <c r="G38" s="35">
        <v>5.3638704381420099E-2</v>
      </c>
      <c r="H38" s="36">
        <v>47.408843040466309</v>
      </c>
      <c r="I38" s="36">
        <v>15.286768972873688</v>
      </c>
      <c r="J38" s="36">
        <v>37.304389476776123</v>
      </c>
      <c r="K38" s="36">
        <v>45.496301805165253</v>
      </c>
      <c r="L38" s="36">
        <v>1.9125407262332399</v>
      </c>
      <c r="M38" s="36">
        <v>10.28078513611983</v>
      </c>
      <c r="N38" s="36">
        <v>5.0059839012715601</v>
      </c>
      <c r="O38" s="36">
        <v>3.9543938128950198</v>
      </c>
      <c r="P38" s="36">
        <v>12.665294011965269</v>
      </c>
      <c r="Q38" s="36">
        <v>5.2187712647567697</v>
      </c>
      <c r="R38" s="36">
        <v>1.3604563487490799</v>
      </c>
      <c r="S38" s="36">
        <v>8.0826536152284998</v>
      </c>
      <c r="T38" s="36">
        <v>6.0228193776245105</v>
      </c>
      <c r="U38" s="34">
        <v>10</v>
      </c>
      <c r="V38" s="37" t="s">
        <v>102</v>
      </c>
      <c r="W38" s="37"/>
      <c r="X38" s="37"/>
      <c r="Y38" s="37"/>
    </row>
    <row r="39" spans="1:25" x14ac:dyDescent="0.25">
      <c r="A39" s="34">
        <v>328</v>
      </c>
      <c r="B39" s="34" t="s">
        <v>174</v>
      </c>
      <c r="C39" s="34" t="s">
        <v>175</v>
      </c>
      <c r="D39" s="34" t="s">
        <v>105</v>
      </c>
      <c r="E39" s="34" t="s">
        <v>95</v>
      </c>
      <c r="F39" s="34" t="s">
        <v>114</v>
      </c>
      <c r="G39" s="35">
        <v>5.5653229516391699E-2</v>
      </c>
      <c r="H39" s="36">
        <v>22.810113430023193</v>
      </c>
      <c r="I39" s="36">
        <v>17.652618885040283</v>
      </c>
      <c r="J39" s="36">
        <v>59.537267684936523</v>
      </c>
      <c r="K39" s="36">
        <v>18.876397228984029</v>
      </c>
      <c r="L39" s="36">
        <v>3.93371667772566</v>
      </c>
      <c r="M39" s="36">
        <v>8.6711577963194806</v>
      </c>
      <c r="N39" s="36">
        <v>8.98146076819706</v>
      </c>
      <c r="O39" s="36">
        <v>3.7364479005859299</v>
      </c>
      <c r="P39" s="36">
        <v>9.7543176584328215</v>
      </c>
      <c r="Q39" s="36">
        <v>6.1700800837881795</v>
      </c>
      <c r="R39" s="36">
        <v>7.39400451368404</v>
      </c>
      <c r="S39" s="36">
        <v>25.994430641613391</v>
      </c>
      <c r="T39" s="36">
        <v>6.4879867306682701</v>
      </c>
      <c r="U39" s="34">
        <v>10</v>
      </c>
      <c r="V39" s="37" t="s">
        <v>102</v>
      </c>
      <c r="W39" s="37"/>
      <c r="X39" s="37"/>
      <c r="Y39" s="37"/>
    </row>
    <row r="40" spans="1:25" x14ac:dyDescent="0.25">
      <c r="A40" s="34">
        <v>776</v>
      </c>
      <c r="B40" s="34" t="s">
        <v>176</v>
      </c>
      <c r="C40" s="34" t="s">
        <v>177</v>
      </c>
      <c r="D40" s="34" t="s">
        <v>138</v>
      </c>
      <c r="E40" s="34" t="s">
        <v>95</v>
      </c>
      <c r="F40" s="34" t="s">
        <v>108</v>
      </c>
      <c r="G40" s="35">
        <v>5.6417059499294202E-2</v>
      </c>
      <c r="H40" s="36">
        <v>10.245575755834579</v>
      </c>
      <c r="I40" s="36">
        <v>20.053969323635101</v>
      </c>
      <c r="J40" s="36">
        <v>69.700461626052856</v>
      </c>
      <c r="K40" s="36">
        <v>5.8448271953723605</v>
      </c>
      <c r="L40" s="36">
        <v>4.4007488045436496</v>
      </c>
      <c r="M40" s="36">
        <v>0.71577996494910001</v>
      </c>
      <c r="N40" s="36">
        <v>19.338188707870842</v>
      </c>
      <c r="O40" s="36">
        <v>15.2825633363853</v>
      </c>
      <c r="P40" s="36">
        <v>8.086965379272689</v>
      </c>
      <c r="Q40" s="36">
        <v>0.88905520862887</v>
      </c>
      <c r="R40" s="36">
        <v>1.6751161584854699</v>
      </c>
      <c r="S40" s="36">
        <v>41.59872271346012</v>
      </c>
      <c r="T40" s="36">
        <v>2.16803253103103</v>
      </c>
      <c r="U40" s="34">
        <v>10</v>
      </c>
      <c r="V40" s="37" t="s">
        <v>102</v>
      </c>
      <c r="W40" s="37"/>
      <c r="X40" s="37"/>
      <c r="Y40" s="37"/>
    </row>
    <row r="41" spans="1:25" x14ac:dyDescent="0.25">
      <c r="A41" s="34">
        <v>360</v>
      </c>
      <c r="B41" s="34" t="s">
        <v>178</v>
      </c>
      <c r="C41" s="34" t="s">
        <v>179</v>
      </c>
      <c r="D41" s="34" t="s">
        <v>138</v>
      </c>
      <c r="E41" s="34" t="s">
        <v>100</v>
      </c>
      <c r="F41" s="34" t="s">
        <v>180</v>
      </c>
      <c r="G41" s="35">
        <v>5.72902146915404E-2</v>
      </c>
      <c r="H41" s="36">
        <v>8.4964372217655182</v>
      </c>
      <c r="I41" s="36">
        <v>19.594740867614746</v>
      </c>
      <c r="J41" s="36">
        <v>71.908825635910034</v>
      </c>
      <c r="K41" s="36"/>
      <c r="L41" s="36">
        <v>8.4964373960241293</v>
      </c>
      <c r="M41" s="36">
        <v>12.01520545298817</v>
      </c>
      <c r="N41" s="36">
        <v>7.5795354647611806</v>
      </c>
      <c r="O41" s="36">
        <v>21.6841976138188</v>
      </c>
      <c r="P41" s="36">
        <v>18.44108639376633</v>
      </c>
      <c r="Q41" s="36">
        <v>13.49830248666164</v>
      </c>
      <c r="R41" s="36">
        <v>2.5665954440905199</v>
      </c>
      <c r="S41" s="36">
        <v>10.031672905766099</v>
      </c>
      <c r="T41" s="36">
        <v>5.6869668421217403</v>
      </c>
      <c r="U41" s="34">
        <v>9</v>
      </c>
      <c r="V41" s="37" t="s">
        <v>20</v>
      </c>
      <c r="W41" s="37"/>
      <c r="X41" s="37"/>
      <c r="Y41" s="37"/>
    </row>
    <row r="42" spans="1:25" x14ac:dyDescent="0.25">
      <c r="A42" s="34">
        <v>170</v>
      </c>
      <c r="B42" s="34" t="s">
        <v>181</v>
      </c>
      <c r="C42" s="34" t="s">
        <v>182</v>
      </c>
      <c r="D42" s="34" t="s">
        <v>105</v>
      </c>
      <c r="E42" s="34" t="s">
        <v>100</v>
      </c>
      <c r="F42" s="34" t="s">
        <v>135</v>
      </c>
      <c r="G42" s="35">
        <v>5.8819766808413401E-2</v>
      </c>
      <c r="H42" s="36">
        <v>4.0086314082145691</v>
      </c>
      <c r="I42" s="36">
        <v>38.034191727638245</v>
      </c>
      <c r="J42" s="36">
        <v>57.957172393798828</v>
      </c>
      <c r="K42" s="36"/>
      <c r="L42" s="36">
        <v>4.0086315015373399</v>
      </c>
      <c r="M42" s="36">
        <v>32.34168976260073</v>
      </c>
      <c r="N42" s="36">
        <v>5.6925040371819193</v>
      </c>
      <c r="O42" s="36">
        <v>12.29091186865293</v>
      </c>
      <c r="P42" s="36">
        <v>14.47302625069343</v>
      </c>
      <c r="Q42" s="36">
        <v>11.42623023675179</v>
      </c>
      <c r="R42" s="36">
        <v>2.39276475409152</v>
      </c>
      <c r="S42" s="36">
        <v>15.10365405675007</v>
      </c>
      <c r="T42" s="36">
        <v>2.2705875317473101</v>
      </c>
      <c r="U42" s="34">
        <v>9</v>
      </c>
      <c r="V42" s="37" t="s">
        <v>20</v>
      </c>
      <c r="W42" s="37"/>
      <c r="X42" s="37"/>
      <c r="Y42" s="37"/>
    </row>
    <row r="43" spans="1:25" x14ac:dyDescent="0.25">
      <c r="A43" s="34">
        <v>388</v>
      </c>
      <c r="B43" s="34" t="s">
        <v>183</v>
      </c>
      <c r="C43" s="34" t="s">
        <v>184</v>
      </c>
      <c r="D43" s="34" t="s">
        <v>105</v>
      </c>
      <c r="E43" s="34" t="s">
        <v>185</v>
      </c>
      <c r="F43" s="34" t="s">
        <v>122</v>
      </c>
      <c r="G43" s="35">
        <v>5.9617058570259701E-2</v>
      </c>
      <c r="H43" s="36">
        <v>9.4688497483730316</v>
      </c>
      <c r="I43" s="36">
        <v>22.113017737865448</v>
      </c>
      <c r="J43" s="36">
        <v>68.418127298355103</v>
      </c>
      <c r="K43" s="36">
        <v>9.4688495332714702</v>
      </c>
      <c r="L43" s="36"/>
      <c r="M43" s="36">
        <v>8.5050031658789305</v>
      </c>
      <c r="N43" s="36">
        <v>13.608015034725909</v>
      </c>
      <c r="O43" s="36">
        <v>11.18180217555407</v>
      </c>
      <c r="P43" s="36">
        <v>11.270966550919489</v>
      </c>
      <c r="Q43" s="36">
        <v>20.5006995522571</v>
      </c>
      <c r="R43" s="36">
        <v>2.6002173535737803</v>
      </c>
      <c r="S43" s="36">
        <v>20.693617363237248</v>
      </c>
      <c r="T43" s="36">
        <v>2.1708292705825398</v>
      </c>
      <c r="U43" s="34">
        <v>9</v>
      </c>
      <c r="V43" s="37" t="s">
        <v>21</v>
      </c>
      <c r="W43" s="37"/>
      <c r="X43" s="37"/>
      <c r="Y43" s="37"/>
    </row>
    <row r="44" spans="1:25" x14ac:dyDescent="0.25">
      <c r="A44" s="34">
        <v>70</v>
      </c>
      <c r="B44" s="34" t="s">
        <v>186</v>
      </c>
      <c r="C44" s="34" t="s">
        <v>187</v>
      </c>
      <c r="D44" s="34" t="s">
        <v>94</v>
      </c>
      <c r="E44" s="34" t="s">
        <v>95</v>
      </c>
      <c r="F44" s="34" t="s">
        <v>188</v>
      </c>
      <c r="G44" s="35">
        <v>5.9763485667977997E-2</v>
      </c>
      <c r="H44" s="36">
        <v>11.073917150497437</v>
      </c>
      <c r="I44" s="36">
        <v>14.617908000946045</v>
      </c>
      <c r="J44" s="36">
        <v>74.308180809020996</v>
      </c>
      <c r="K44" s="36">
        <v>11.073917060313891</v>
      </c>
      <c r="L44" s="36"/>
      <c r="M44" s="36">
        <v>9.862449575009121</v>
      </c>
      <c r="N44" s="36">
        <v>4.7554578881021108</v>
      </c>
      <c r="O44" s="36">
        <v>64.515333807394072</v>
      </c>
      <c r="P44" s="36">
        <v>5.3157454640012602</v>
      </c>
      <c r="Q44" s="36">
        <v>2.0568600862905</v>
      </c>
      <c r="R44" s="36">
        <v>0.19287966311735999</v>
      </c>
      <c r="S44" s="36">
        <v>2.0734113563222101</v>
      </c>
      <c r="T44" s="36">
        <v>0.15394509943624002</v>
      </c>
      <c r="U44" s="34">
        <v>9</v>
      </c>
      <c r="V44" s="37" t="s">
        <v>21</v>
      </c>
      <c r="W44" s="37"/>
      <c r="X44" s="37"/>
      <c r="Y44" s="37"/>
    </row>
    <row r="45" spans="1:25" x14ac:dyDescent="0.25">
      <c r="A45" s="34">
        <v>76</v>
      </c>
      <c r="B45" s="34" t="s">
        <v>189</v>
      </c>
      <c r="C45" s="34" t="s">
        <v>190</v>
      </c>
      <c r="D45" s="34" t="s">
        <v>105</v>
      </c>
      <c r="E45" s="34" t="s">
        <v>191</v>
      </c>
      <c r="F45" s="34" t="s">
        <v>128</v>
      </c>
      <c r="G45" s="35">
        <v>6.3036598668687993E-2</v>
      </c>
      <c r="H45" s="36">
        <v>12.903647124767303</v>
      </c>
      <c r="I45" s="36">
        <v>34.717145562171936</v>
      </c>
      <c r="J45" s="36">
        <v>52.37920880317688</v>
      </c>
      <c r="K45" s="36"/>
      <c r="L45" s="36">
        <v>12.903647687970679</v>
      </c>
      <c r="M45" s="36">
        <v>32.436536444483934</v>
      </c>
      <c r="N45" s="36">
        <v>2.2806065236233799</v>
      </c>
      <c r="O45" s="36">
        <v>3.91364376016953</v>
      </c>
      <c r="P45" s="36">
        <v>32.446003340791201</v>
      </c>
      <c r="Q45" s="36">
        <v>13.62020968486561</v>
      </c>
      <c r="R45" s="36">
        <v>0.24068352605518001</v>
      </c>
      <c r="S45" s="36">
        <v>1.5690328512045999</v>
      </c>
      <c r="T45" s="36">
        <v>0.58963618078294</v>
      </c>
      <c r="U45" s="34">
        <v>9</v>
      </c>
      <c r="V45" s="37" t="s">
        <v>20</v>
      </c>
      <c r="W45" s="37"/>
      <c r="X45" s="37"/>
      <c r="Y45" s="37"/>
    </row>
    <row r="46" spans="1:25" x14ac:dyDescent="0.25">
      <c r="A46" s="34">
        <v>242</v>
      </c>
      <c r="B46" s="34" t="s">
        <v>192</v>
      </c>
      <c r="C46" s="34" t="s">
        <v>193</v>
      </c>
      <c r="D46" s="34" t="s">
        <v>138</v>
      </c>
      <c r="E46" s="34" t="s">
        <v>95</v>
      </c>
      <c r="F46" s="34" t="s">
        <v>171</v>
      </c>
      <c r="G46" s="35">
        <v>6.63972374510165E-2</v>
      </c>
      <c r="H46" s="36">
        <v>24.375760555267334</v>
      </c>
      <c r="I46" s="36">
        <v>6.2653236091136932</v>
      </c>
      <c r="J46" s="36">
        <v>69.358915090560913</v>
      </c>
      <c r="K46" s="36">
        <v>21.515204799681641</v>
      </c>
      <c r="L46" s="36">
        <v>2.8605555577810597</v>
      </c>
      <c r="M46" s="36">
        <v>1.86805412860872</v>
      </c>
      <c r="N46" s="36">
        <v>4.3972691835529796</v>
      </c>
      <c r="O46" s="36">
        <v>18.638018124804621</v>
      </c>
      <c r="P46" s="36">
        <v>10.3571340685378</v>
      </c>
      <c r="Q46" s="36">
        <v>2.1013584697662702</v>
      </c>
      <c r="R46" s="36">
        <v>6.6252175657124797</v>
      </c>
      <c r="S46" s="36">
        <v>22.486300501723239</v>
      </c>
      <c r="T46" s="36">
        <v>9.1508875998336396</v>
      </c>
      <c r="U46" s="34">
        <v>10</v>
      </c>
      <c r="V46" s="37" t="s">
        <v>102</v>
      </c>
      <c r="W46" s="37"/>
      <c r="X46" s="37"/>
      <c r="Y46" s="37"/>
    </row>
    <row r="47" spans="1:25" x14ac:dyDescent="0.25">
      <c r="A47" s="34">
        <v>462</v>
      </c>
      <c r="B47" s="34" t="s">
        <v>194</v>
      </c>
      <c r="C47" s="34" t="s">
        <v>195</v>
      </c>
      <c r="D47" s="34" t="s">
        <v>196</v>
      </c>
      <c r="E47" s="34" t="s">
        <v>100</v>
      </c>
      <c r="F47" s="34" t="s">
        <v>197</v>
      </c>
      <c r="G47" s="35">
        <v>6.7052489140087698E-2</v>
      </c>
      <c r="H47" s="36">
        <v>77.858114242553711</v>
      </c>
      <c r="I47" s="36">
        <v>10.003155469894409</v>
      </c>
      <c r="J47" s="36">
        <v>12.13873028755188</v>
      </c>
      <c r="K47" s="36">
        <v>73.920972124441548</v>
      </c>
      <c r="L47" s="36">
        <v>3.9371416631500802</v>
      </c>
      <c r="M47" s="36">
        <v>6.78091503685891</v>
      </c>
      <c r="N47" s="36">
        <v>3.2222405861245704</v>
      </c>
      <c r="O47" s="36">
        <v>0.55486720996620997</v>
      </c>
      <c r="P47" s="36">
        <v>1.37527317183835</v>
      </c>
      <c r="Q47" s="36">
        <v>1.3055281504957401</v>
      </c>
      <c r="R47" s="36">
        <v>0.16624526224098998</v>
      </c>
      <c r="S47" s="36">
        <v>8.6415831641353087</v>
      </c>
      <c r="T47" s="36">
        <v>9.5233630750640008E-2</v>
      </c>
      <c r="U47" s="34">
        <v>10</v>
      </c>
      <c r="V47" s="37" t="s">
        <v>102</v>
      </c>
      <c r="W47" s="37"/>
      <c r="X47" s="37"/>
      <c r="Y47" s="37"/>
    </row>
    <row r="48" spans="1:25" x14ac:dyDescent="0.25">
      <c r="A48" s="34">
        <v>84</v>
      </c>
      <c r="B48" s="34" t="s">
        <v>198</v>
      </c>
      <c r="C48" s="34" t="s">
        <v>199</v>
      </c>
      <c r="D48" s="34" t="s">
        <v>105</v>
      </c>
      <c r="E48" s="34" t="s">
        <v>95</v>
      </c>
      <c r="F48" s="34" t="s">
        <v>135</v>
      </c>
      <c r="G48" s="35">
        <v>6.8159732101956305E-2</v>
      </c>
      <c r="H48" s="36">
        <v>31.503015756607056</v>
      </c>
      <c r="I48" s="36">
        <v>17.886683344841003</v>
      </c>
      <c r="J48" s="36">
        <v>50.610297918319702</v>
      </c>
      <c r="K48" s="36">
        <v>23.168614044469248</v>
      </c>
      <c r="L48" s="36">
        <v>8.3344026595228904</v>
      </c>
      <c r="M48" s="36">
        <v>4.84774012851884</v>
      </c>
      <c r="N48" s="36">
        <v>13.03894311968218</v>
      </c>
      <c r="O48" s="36">
        <v>12.297114604016381</v>
      </c>
      <c r="P48" s="36">
        <v>10.85334205911955</v>
      </c>
      <c r="Q48" s="36">
        <v>3.4810554022490101</v>
      </c>
      <c r="R48" s="36">
        <v>7.0335661669871996</v>
      </c>
      <c r="S48" s="36">
        <v>14.20862389548657</v>
      </c>
      <c r="T48" s="36">
        <v>2.7365979199465902</v>
      </c>
      <c r="U48" s="34">
        <v>10</v>
      </c>
      <c r="V48" s="37" t="s">
        <v>102</v>
      </c>
      <c r="W48" s="37"/>
      <c r="X48" s="37"/>
      <c r="Y48" s="37"/>
    </row>
    <row r="49" spans="1:25" x14ac:dyDescent="0.25">
      <c r="A49" s="34">
        <v>600</v>
      </c>
      <c r="B49" s="34" t="s">
        <v>200</v>
      </c>
      <c r="C49" s="34" t="s">
        <v>201</v>
      </c>
      <c r="D49" s="34" t="s">
        <v>105</v>
      </c>
      <c r="E49" s="34" t="s">
        <v>95</v>
      </c>
      <c r="F49" s="34" t="s">
        <v>202</v>
      </c>
      <c r="G49" s="35">
        <v>6.9260737818291895E-2</v>
      </c>
      <c r="H49" s="36">
        <v>9.7150281071662903</v>
      </c>
      <c r="I49" s="36">
        <v>23.901098966598511</v>
      </c>
      <c r="J49" s="36">
        <v>66.383874416351318</v>
      </c>
      <c r="K49" s="36">
        <v>7.4356402256605003</v>
      </c>
      <c r="L49" s="36">
        <v>2.2793877329989298</v>
      </c>
      <c r="M49" s="36">
        <v>16.937680693686492</v>
      </c>
      <c r="N49" s="36">
        <v>6.9634177242773401</v>
      </c>
      <c r="O49" s="36">
        <v>29.431141238521157</v>
      </c>
      <c r="P49" s="36">
        <v>15.643321535519439</v>
      </c>
      <c r="Q49" s="36">
        <v>4.0000617910607499</v>
      </c>
      <c r="R49" s="36">
        <v>1.3296133002025701</v>
      </c>
      <c r="S49" s="36">
        <v>14.253217373038602</v>
      </c>
      <c r="T49" s="36">
        <v>1.7265183850313299</v>
      </c>
      <c r="U49" s="34">
        <v>10</v>
      </c>
      <c r="V49" s="37" t="s">
        <v>102</v>
      </c>
      <c r="W49" s="37"/>
      <c r="X49" s="37"/>
      <c r="Y49" s="37"/>
    </row>
    <row r="50" spans="1:25" x14ac:dyDescent="0.25">
      <c r="A50" s="34">
        <v>434</v>
      </c>
      <c r="B50" s="34" t="s">
        <v>203</v>
      </c>
      <c r="C50" s="34" t="s">
        <v>204</v>
      </c>
      <c r="D50" s="34" t="s">
        <v>99</v>
      </c>
      <c r="E50" s="34" t="s">
        <v>205</v>
      </c>
      <c r="F50" s="34" t="s">
        <v>206</v>
      </c>
      <c r="G50" s="35">
        <v>7.4538168298662305E-2</v>
      </c>
      <c r="H50" s="36">
        <v>42.03624427318573</v>
      </c>
      <c r="I50" s="36">
        <v>16.373221576213837</v>
      </c>
      <c r="J50" s="36">
        <v>41.590532660484314</v>
      </c>
      <c r="K50" s="36">
        <v>40.702518248435574</v>
      </c>
      <c r="L50" s="36">
        <v>1.3337253183565501</v>
      </c>
      <c r="M50" s="36">
        <v>10.988939744440659</v>
      </c>
      <c r="N50" s="36">
        <v>5.3842823401472204</v>
      </c>
      <c r="O50" s="36">
        <v>7.6330616123070003E-2</v>
      </c>
      <c r="P50" s="36">
        <v>8.0530327375519004</v>
      </c>
      <c r="Q50" s="36">
        <v>27.598874042482528</v>
      </c>
      <c r="R50" s="36">
        <v>0.45167893322118996</v>
      </c>
      <c r="S50" s="36">
        <v>5.2776094895294206</v>
      </c>
      <c r="T50" s="36">
        <v>0.13300852969804999</v>
      </c>
      <c r="U50" s="34">
        <v>10</v>
      </c>
      <c r="V50" s="37" t="s">
        <v>102</v>
      </c>
      <c r="W50" s="37"/>
      <c r="X50" s="37"/>
      <c r="Y50" s="37"/>
    </row>
    <row r="51" spans="1:25" x14ac:dyDescent="0.25">
      <c r="A51" s="34">
        <v>818</v>
      </c>
      <c r="B51" s="34" t="s">
        <v>207</v>
      </c>
      <c r="C51" s="34" t="s">
        <v>208</v>
      </c>
      <c r="D51" s="34" t="s">
        <v>99</v>
      </c>
      <c r="E51" s="34" t="s">
        <v>100</v>
      </c>
      <c r="F51" s="34" t="s">
        <v>206</v>
      </c>
      <c r="G51" s="35">
        <v>7.5688478301185497E-2</v>
      </c>
      <c r="H51" s="36">
        <v>40.975800156593323</v>
      </c>
      <c r="I51" s="36">
        <v>40.628588199615479</v>
      </c>
      <c r="J51" s="36">
        <v>18.395613133907318</v>
      </c>
      <c r="K51" s="36">
        <v>37.282519677734648</v>
      </c>
      <c r="L51" s="36">
        <v>3.6932807473561402</v>
      </c>
      <c r="M51" s="36">
        <v>21.380857528841581</v>
      </c>
      <c r="N51" s="36">
        <v>19.24772963398939</v>
      </c>
      <c r="O51" s="36"/>
      <c r="P51" s="36">
        <v>8.7096514564822307</v>
      </c>
      <c r="Q51" s="36">
        <v>3.5770571349696501</v>
      </c>
      <c r="R51" s="36">
        <v>0.15305348240166</v>
      </c>
      <c r="S51" s="36">
        <v>5.0159398533096198</v>
      </c>
      <c r="T51" s="36">
        <v>0.93991048493856</v>
      </c>
      <c r="U51" s="34">
        <v>9</v>
      </c>
      <c r="V51" s="37" t="s">
        <v>109</v>
      </c>
      <c r="W51" s="37"/>
      <c r="X51" s="37"/>
      <c r="Y51" s="37"/>
    </row>
    <row r="52" spans="1:25" x14ac:dyDescent="0.25">
      <c r="A52" s="34">
        <v>368</v>
      </c>
      <c r="B52" s="34" t="s">
        <v>209</v>
      </c>
      <c r="C52" s="34" t="s">
        <v>210</v>
      </c>
      <c r="D52" s="34" t="s">
        <v>99</v>
      </c>
      <c r="E52" s="34" t="s">
        <v>95</v>
      </c>
      <c r="F52" s="34" t="s">
        <v>122</v>
      </c>
      <c r="G52" s="35">
        <v>8.4557794252251198E-2</v>
      </c>
      <c r="H52" s="36">
        <v>31.275951862335205</v>
      </c>
      <c r="I52" s="36">
        <v>56.316488981246948</v>
      </c>
      <c r="J52" s="36">
        <v>12.407559156417847</v>
      </c>
      <c r="K52" s="36">
        <v>25.116101722545693</v>
      </c>
      <c r="L52" s="36">
        <v>6.1598485949811099</v>
      </c>
      <c r="M52" s="36">
        <v>22.320727067736883</v>
      </c>
      <c r="N52" s="36">
        <v>33.99576309776338</v>
      </c>
      <c r="O52" s="36">
        <v>0.23215971905989</v>
      </c>
      <c r="P52" s="36">
        <v>5.4100925519161498</v>
      </c>
      <c r="Q52" s="36">
        <v>1.2467556812693801</v>
      </c>
      <c r="R52" s="36">
        <v>7.5372629920149994E-2</v>
      </c>
      <c r="S52" s="36">
        <v>5.2089841121357203</v>
      </c>
      <c r="T52" s="36">
        <v>0.23419482267503</v>
      </c>
      <c r="U52" s="34">
        <v>10</v>
      </c>
      <c r="V52" s="37" t="s">
        <v>102</v>
      </c>
      <c r="W52" s="37"/>
      <c r="X52" s="37"/>
      <c r="Y52" s="37"/>
    </row>
    <row r="53" spans="1:25" x14ac:dyDescent="0.25">
      <c r="A53" s="34">
        <v>798</v>
      </c>
      <c r="B53" s="34" t="s">
        <v>211</v>
      </c>
      <c r="C53" s="34" t="s">
        <v>212</v>
      </c>
      <c r="D53" s="34" t="s">
        <v>138</v>
      </c>
      <c r="E53" s="34" t="s">
        <v>95</v>
      </c>
      <c r="F53" s="34" t="s">
        <v>114</v>
      </c>
      <c r="G53" s="35">
        <v>8.4763435592676697E-2</v>
      </c>
      <c r="H53" s="36">
        <v>21.308447420597076</v>
      </c>
      <c r="I53" s="36">
        <v>30.687046051025391</v>
      </c>
      <c r="J53" s="36">
        <v>48.004508018493652</v>
      </c>
      <c r="K53" s="36">
        <v>14.971290649181098</v>
      </c>
      <c r="L53" s="36">
        <v>6.3371563385762002</v>
      </c>
      <c r="M53" s="36">
        <v>0.65927337461727997</v>
      </c>
      <c r="N53" s="36">
        <v>30.02777376756119</v>
      </c>
      <c r="O53" s="36">
        <v>4.2002642647873998</v>
      </c>
      <c r="P53" s="36">
        <v>11.20007197092168</v>
      </c>
      <c r="Q53" s="36">
        <v>0.51391382806452002</v>
      </c>
      <c r="R53" s="36">
        <v>0.1524102848384</v>
      </c>
      <c r="S53" s="36">
        <v>31.537321220678159</v>
      </c>
      <c r="T53" s="36">
        <v>0.40052430077289003</v>
      </c>
      <c r="U53" s="34">
        <v>10</v>
      </c>
      <c r="V53" s="37" t="s">
        <v>102</v>
      </c>
      <c r="W53" s="37"/>
      <c r="X53" s="37"/>
      <c r="Y53" s="37"/>
    </row>
    <row r="54" spans="1:25" x14ac:dyDescent="0.25">
      <c r="A54" s="34">
        <v>504</v>
      </c>
      <c r="B54" s="34" t="s">
        <v>213</v>
      </c>
      <c r="C54" s="34" t="s">
        <v>214</v>
      </c>
      <c r="D54" s="34" t="s">
        <v>99</v>
      </c>
      <c r="E54" s="34" t="s">
        <v>205</v>
      </c>
      <c r="F54" s="34" t="s">
        <v>101</v>
      </c>
      <c r="G54" s="35">
        <v>8.7891216407927297E-2</v>
      </c>
      <c r="H54" s="36">
        <v>19.230093061923981</v>
      </c>
      <c r="I54" s="36">
        <v>46.999400854110718</v>
      </c>
      <c r="J54" s="36">
        <v>33.770504593849182</v>
      </c>
      <c r="K54" s="36">
        <v>17.131345527186799</v>
      </c>
      <c r="L54" s="36">
        <v>2.0987469810778099</v>
      </c>
      <c r="M54" s="36">
        <v>35.779156501049329</v>
      </c>
      <c r="N54" s="36">
        <v>11.220244125578729</v>
      </c>
      <c r="O54" s="36">
        <v>2.3757613227637497</v>
      </c>
      <c r="P54" s="36">
        <v>4.6572393578187201</v>
      </c>
      <c r="Q54" s="36">
        <v>12.55510866829384</v>
      </c>
      <c r="R54" s="36">
        <v>1.1187930946576001</v>
      </c>
      <c r="S54" s="36">
        <v>11.700031449446479</v>
      </c>
      <c r="T54" s="36">
        <v>1.36357297212616</v>
      </c>
      <c r="U54" s="34">
        <v>10</v>
      </c>
      <c r="V54" s="37" t="s">
        <v>102</v>
      </c>
      <c r="W54" s="37"/>
      <c r="X54" s="37"/>
      <c r="Y54" s="37"/>
    </row>
    <row r="55" spans="1:25" x14ac:dyDescent="0.25">
      <c r="A55" s="34">
        <v>608</v>
      </c>
      <c r="B55" s="34" t="s">
        <v>215</v>
      </c>
      <c r="C55" s="34" t="s">
        <v>216</v>
      </c>
      <c r="D55" s="34" t="s">
        <v>138</v>
      </c>
      <c r="E55" s="34" t="s">
        <v>100</v>
      </c>
      <c r="F55" s="34" t="s">
        <v>180</v>
      </c>
      <c r="G55" s="35">
        <v>9.0272955069174099E-2</v>
      </c>
      <c r="H55" s="36">
        <v>5.4549422115087509</v>
      </c>
      <c r="I55" s="36">
        <v>12.540009617805481</v>
      </c>
      <c r="J55" s="36">
        <v>82.005047798156738</v>
      </c>
      <c r="K55" s="36"/>
      <c r="L55" s="36">
        <v>5.4549423295331394</v>
      </c>
      <c r="M55" s="36">
        <v>6.8909617636094795</v>
      </c>
      <c r="N55" s="36">
        <v>5.6490477174882603</v>
      </c>
      <c r="O55" s="36">
        <v>30.904839627418628</v>
      </c>
      <c r="P55" s="36">
        <v>13.916955262944761</v>
      </c>
      <c r="Q55" s="36">
        <v>4.8353086523978899</v>
      </c>
      <c r="R55" s="36">
        <v>4.3149789436769197</v>
      </c>
      <c r="S55" s="36">
        <v>20.04358900233763</v>
      </c>
      <c r="T55" s="36">
        <v>7.9893767005880703</v>
      </c>
      <c r="U55" s="34">
        <v>9</v>
      </c>
      <c r="V55" s="37" t="s">
        <v>20</v>
      </c>
      <c r="W55" s="37"/>
      <c r="X55" s="37"/>
      <c r="Y55" s="37"/>
    </row>
    <row r="56" spans="1:25" x14ac:dyDescent="0.25">
      <c r="A56" s="34">
        <v>144</v>
      </c>
      <c r="B56" s="34" t="s">
        <v>217</v>
      </c>
      <c r="C56" s="34" t="s">
        <v>218</v>
      </c>
      <c r="D56" s="34" t="s">
        <v>196</v>
      </c>
      <c r="E56" s="34" t="s">
        <v>219</v>
      </c>
      <c r="F56" s="34" t="s">
        <v>202</v>
      </c>
      <c r="G56" s="35">
        <v>9.0546847841516398E-2</v>
      </c>
      <c r="H56" s="36">
        <v>29.749467968940735</v>
      </c>
      <c r="I56" s="36">
        <v>8.8894709944725037</v>
      </c>
      <c r="J56" s="36">
        <v>61.361056566238403</v>
      </c>
      <c r="K56" s="36">
        <v>28.921313665097809</v>
      </c>
      <c r="L56" s="36">
        <v>0.8281536957511999</v>
      </c>
      <c r="M56" s="36">
        <v>4.9899506325423495</v>
      </c>
      <c r="N56" s="36">
        <v>3.8995202765860002</v>
      </c>
      <c r="O56" s="36">
        <v>41.017755575348509</v>
      </c>
      <c r="P56" s="36">
        <v>5.341120776835</v>
      </c>
      <c r="Q56" s="36">
        <v>7.1718115163040901</v>
      </c>
      <c r="R56" s="36">
        <v>1.39490975400933</v>
      </c>
      <c r="S56" s="36">
        <v>3.9283842274849698</v>
      </c>
      <c r="T56" s="36">
        <v>2.5070798800493499</v>
      </c>
      <c r="U56" s="34">
        <v>10</v>
      </c>
      <c r="V56" s="37" t="s">
        <v>102</v>
      </c>
      <c r="W56" s="37"/>
      <c r="X56" s="37"/>
      <c r="Y56" s="37"/>
    </row>
    <row r="57" spans="1:25" x14ac:dyDescent="0.25">
      <c r="A57" s="34">
        <v>222</v>
      </c>
      <c r="B57" s="34" t="s">
        <v>220</v>
      </c>
      <c r="C57" s="34" t="s">
        <v>221</v>
      </c>
      <c r="D57" s="34" t="s">
        <v>105</v>
      </c>
      <c r="E57" s="34" t="s">
        <v>95</v>
      </c>
      <c r="F57" s="34" t="s">
        <v>206</v>
      </c>
      <c r="G57" s="35">
        <v>9.1790026165490396E-2</v>
      </c>
      <c r="H57" s="36">
        <v>14.069981873035431</v>
      </c>
      <c r="I57" s="36">
        <v>33.382764458656311</v>
      </c>
      <c r="J57" s="36">
        <v>52.547252178192139</v>
      </c>
      <c r="K57" s="36">
        <v>12.21476209338425</v>
      </c>
      <c r="L57" s="36">
        <v>1.8552191758537302</v>
      </c>
      <c r="M57" s="36">
        <v>21.876220650141278</v>
      </c>
      <c r="N57" s="36">
        <v>11.506545171952199</v>
      </c>
      <c r="O57" s="36">
        <v>14.34900133966252</v>
      </c>
      <c r="P57" s="36">
        <v>14.217845626799269</v>
      </c>
      <c r="Q57" s="36">
        <v>3.97327196698865</v>
      </c>
      <c r="R57" s="36">
        <v>2.8377157117261</v>
      </c>
      <c r="S57" s="36">
        <v>14.397177859745399</v>
      </c>
      <c r="T57" s="36">
        <v>2.7722404037438699</v>
      </c>
      <c r="U57" s="34">
        <v>10</v>
      </c>
      <c r="V57" s="37" t="s">
        <v>102</v>
      </c>
      <c r="W57" s="37"/>
      <c r="X57" s="37"/>
      <c r="Y57" s="37"/>
    </row>
    <row r="58" spans="1:25" x14ac:dyDescent="0.25">
      <c r="A58" s="34">
        <v>604</v>
      </c>
      <c r="B58" s="34" t="s">
        <v>222</v>
      </c>
      <c r="C58" s="34" t="s">
        <v>223</v>
      </c>
      <c r="D58" s="34" t="s">
        <v>105</v>
      </c>
      <c r="E58" s="34" t="s">
        <v>224</v>
      </c>
      <c r="F58" s="34" t="s">
        <v>171</v>
      </c>
      <c r="G58" s="35">
        <v>9.5495858542475498E-2</v>
      </c>
      <c r="H58" s="36">
        <v>8.3063244819641113</v>
      </c>
      <c r="I58" s="36">
        <v>26.032596826553345</v>
      </c>
      <c r="J58" s="36">
        <v>65.661078691482544</v>
      </c>
      <c r="K58" s="36">
        <v>6.9667478755929393</v>
      </c>
      <c r="L58" s="36">
        <v>1.3395769473791901</v>
      </c>
      <c r="M58" s="36">
        <v>8.0877861133848707</v>
      </c>
      <c r="N58" s="36">
        <v>17.944811944528599</v>
      </c>
      <c r="O58" s="36">
        <v>12.450122743129439</v>
      </c>
      <c r="P58" s="36">
        <v>16.554914399439379</v>
      </c>
      <c r="Q58" s="36">
        <v>6.9384024656512997</v>
      </c>
      <c r="R58" s="36">
        <v>2.24354264110239</v>
      </c>
      <c r="S58" s="36">
        <v>23.856965798356931</v>
      </c>
      <c r="T58" s="36">
        <v>3.6171290714376401</v>
      </c>
      <c r="U58" s="34">
        <v>10</v>
      </c>
      <c r="V58" s="37" t="s">
        <v>102</v>
      </c>
      <c r="W58" s="37"/>
      <c r="X58" s="37"/>
      <c r="Y58" s="37"/>
    </row>
    <row r="59" spans="1:25" x14ac:dyDescent="0.25">
      <c r="A59" s="34">
        <v>710</v>
      </c>
      <c r="B59" s="34" t="s">
        <v>225</v>
      </c>
      <c r="C59" s="34" t="s">
        <v>226</v>
      </c>
      <c r="D59" s="34" t="s">
        <v>146</v>
      </c>
      <c r="E59" s="34" t="s">
        <v>100</v>
      </c>
      <c r="F59" s="34" t="s">
        <v>202</v>
      </c>
      <c r="G59" s="35">
        <v>9.7463838202405104E-2</v>
      </c>
      <c r="H59" s="36">
        <v>40.564119815826416</v>
      </c>
      <c r="I59" s="36">
        <v>7.7590212225914001</v>
      </c>
      <c r="J59" s="36">
        <v>51.676863431930542</v>
      </c>
      <c r="K59" s="36">
        <v>36.76431302091855</v>
      </c>
      <c r="L59" s="36">
        <v>3.7998071175632799</v>
      </c>
      <c r="M59" s="36">
        <v>6.16865329179545</v>
      </c>
      <c r="N59" s="36">
        <v>1.59036762315405</v>
      </c>
      <c r="O59" s="36">
        <v>11.47179182141141</v>
      </c>
      <c r="P59" s="36">
        <v>10.987165638236359</v>
      </c>
      <c r="Q59" s="36">
        <v>8.8258341007260093</v>
      </c>
      <c r="R59" s="36">
        <v>5.9384842890013907</v>
      </c>
      <c r="S59" s="36">
        <v>9.3281754629561497</v>
      </c>
      <c r="T59" s="36">
        <v>5.12540763423954</v>
      </c>
      <c r="U59" s="34">
        <v>10</v>
      </c>
      <c r="V59" s="37" t="s">
        <v>102</v>
      </c>
      <c r="W59" s="37"/>
      <c r="X59" s="37"/>
      <c r="Y59" s="37"/>
    </row>
    <row r="60" spans="1:25" x14ac:dyDescent="0.25">
      <c r="A60" s="34">
        <v>68</v>
      </c>
      <c r="B60" s="34" t="s">
        <v>227</v>
      </c>
      <c r="C60" s="34" t="s">
        <v>228</v>
      </c>
      <c r="D60" s="34" t="s">
        <v>105</v>
      </c>
      <c r="E60" s="34" t="s">
        <v>229</v>
      </c>
      <c r="F60" s="34" t="s">
        <v>202</v>
      </c>
      <c r="G60" s="35">
        <v>0.10401838138575489</v>
      </c>
      <c r="H60" s="36">
        <v>17.599870264530182</v>
      </c>
      <c r="I60" s="36">
        <v>21.206773817539215</v>
      </c>
      <c r="J60" s="36">
        <v>61.193352937698364</v>
      </c>
      <c r="K60" s="36">
        <v>15.492242431753381</v>
      </c>
      <c r="L60" s="36">
        <v>2.1076281257765102</v>
      </c>
      <c r="M60" s="36">
        <v>16.37968323992688</v>
      </c>
      <c r="N60" s="36">
        <v>4.8270914045454605</v>
      </c>
      <c r="O60" s="36">
        <v>8.8024909514630796</v>
      </c>
      <c r="P60" s="36">
        <v>29.543047514882158</v>
      </c>
      <c r="Q60" s="36">
        <v>3.7206054259808199</v>
      </c>
      <c r="R60" s="36">
        <v>3.7785133923613197</v>
      </c>
      <c r="S60" s="36">
        <v>11.959999399366469</v>
      </c>
      <c r="T60" s="36">
        <v>3.3886981139420702</v>
      </c>
      <c r="U60" s="34">
        <v>10</v>
      </c>
      <c r="V60" s="37" t="s">
        <v>102</v>
      </c>
      <c r="W60" s="37"/>
      <c r="X60" s="37"/>
      <c r="Y60" s="37"/>
    </row>
    <row r="61" spans="1:25" x14ac:dyDescent="0.25">
      <c r="A61" s="34">
        <v>882</v>
      </c>
      <c r="B61" s="34" t="s">
        <v>230</v>
      </c>
      <c r="C61" s="34" t="s">
        <v>231</v>
      </c>
      <c r="D61" s="34" t="s">
        <v>138</v>
      </c>
      <c r="E61" s="34" t="s">
        <v>95</v>
      </c>
      <c r="F61" s="34" t="s">
        <v>114</v>
      </c>
      <c r="G61" s="35">
        <v>0.10894408343795051</v>
      </c>
      <c r="H61" s="36">
        <v>19.855488836765289</v>
      </c>
      <c r="I61" s="36">
        <v>19.608411192893982</v>
      </c>
      <c r="J61" s="36">
        <v>60.536104440689087</v>
      </c>
      <c r="K61" s="36">
        <v>15.964642527170581</v>
      </c>
      <c r="L61" s="36">
        <v>3.8908461935533598</v>
      </c>
      <c r="M61" s="36">
        <v>0.31804899784654</v>
      </c>
      <c r="N61" s="36">
        <v>19.290362319374399</v>
      </c>
      <c r="O61" s="36">
        <v>26.031113563296959</v>
      </c>
      <c r="P61" s="36">
        <v>1.9377505042051502</v>
      </c>
      <c r="Q61" s="36">
        <v>0.67494447650373002</v>
      </c>
      <c r="R61" s="36">
        <v>0.43461224773294999</v>
      </c>
      <c r="S61" s="36">
        <v>27.746331323699359</v>
      </c>
      <c r="T61" s="36">
        <v>3.7113478466151602</v>
      </c>
      <c r="U61" s="34">
        <v>10</v>
      </c>
      <c r="V61" s="37" t="s">
        <v>102</v>
      </c>
      <c r="W61" s="37"/>
      <c r="X61" s="37"/>
      <c r="Y61" s="37"/>
    </row>
    <row r="62" spans="1:25" x14ac:dyDescent="0.25">
      <c r="A62" s="34">
        <v>156</v>
      </c>
      <c r="B62" s="34" t="s">
        <v>232</v>
      </c>
      <c r="C62" s="34" t="s">
        <v>233</v>
      </c>
      <c r="D62" s="34" t="s">
        <v>138</v>
      </c>
      <c r="E62" s="34" t="s">
        <v>234</v>
      </c>
      <c r="F62" s="34" t="s">
        <v>206</v>
      </c>
      <c r="G62" s="35">
        <v>0.10925435185258479</v>
      </c>
      <c r="H62" s="36">
        <v>42.223197221755981</v>
      </c>
      <c r="I62" s="36">
        <v>14.339002966880798</v>
      </c>
      <c r="J62" s="36">
        <v>43.43779981136322</v>
      </c>
      <c r="K62" s="36">
        <v>42.125740227683792</v>
      </c>
      <c r="L62" s="36">
        <v>9.7456403844830009E-2</v>
      </c>
      <c r="M62" s="36">
        <v>9.1860738296385396</v>
      </c>
      <c r="N62" s="36">
        <v>5.1529281549393904</v>
      </c>
      <c r="O62" s="36">
        <v>20.460044241452881</v>
      </c>
      <c r="P62" s="36">
        <v>3.6190261454541601</v>
      </c>
      <c r="Q62" s="36">
        <v>17.658541835179381</v>
      </c>
      <c r="R62" s="36">
        <v>0.14730021116391001</v>
      </c>
      <c r="S62" s="36"/>
      <c r="T62" s="36">
        <v>1.55288895064569</v>
      </c>
      <c r="U62" s="34">
        <v>9</v>
      </c>
      <c r="V62" s="37" t="s">
        <v>27</v>
      </c>
      <c r="W62" s="37"/>
      <c r="X62" s="37"/>
      <c r="Y62" s="37"/>
    </row>
    <row r="63" spans="1:25" x14ac:dyDescent="0.25">
      <c r="A63" s="34">
        <v>340</v>
      </c>
      <c r="B63" s="34" t="s">
        <v>235</v>
      </c>
      <c r="C63" s="34" t="s">
        <v>236</v>
      </c>
      <c r="D63" s="34" t="s">
        <v>105</v>
      </c>
      <c r="E63" s="34" t="s">
        <v>95</v>
      </c>
      <c r="F63" s="34" t="s">
        <v>108</v>
      </c>
      <c r="G63" s="35">
        <v>0.12508847676452081</v>
      </c>
      <c r="H63" s="36">
        <v>15.722905099391937</v>
      </c>
      <c r="I63" s="36">
        <v>31.07064962387085</v>
      </c>
      <c r="J63" s="36">
        <v>53.206443786621094</v>
      </c>
      <c r="K63" s="36">
        <v>13.881168244379671</v>
      </c>
      <c r="L63" s="36">
        <v>1.8417375392939799</v>
      </c>
      <c r="M63" s="36">
        <v>15.10293049998338</v>
      </c>
      <c r="N63" s="36">
        <v>15.967718083426311</v>
      </c>
      <c r="O63" s="36">
        <v>23.543471266838729</v>
      </c>
      <c r="P63" s="36">
        <v>7.8623555853442202</v>
      </c>
      <c r="Q63" s="36">
        <v>1.9800548621007001</v>
      </c>
      <c r="R63" s="36">
        <v>4.0507477963724305</v>
      </c>
      <c r="S63" s="36">
        <v>11.34218543693091</v>
      </c>
      <c r="T63" s="36">
        <v>4.4276306853243801</v>
      </c>
      <c r="U63" s="34">
        <v>10</v>
      </c>
      <c r="V63" s="37" t="s">
        <v>102</v>
      </c>
      <c r="W63" s="37"/>
      <c r="X63" s="37"/>
      <c r="Y63" s="37"/>
    </row>
    <row r="64" spans="1:25" x14ac:dyDescent="0.25">
      <c r="A64" s="34">
        <v>496</v>
      </c>
      <c r="B64" s="34" t="s">
        <v>237</v>
      </c>
      <c r="C64" s="34" t="s">
        <v>238</v>
      </c>
      <c r="D64" s="34" t="s">
        <v>138</v>
      </c>
      <c r="E64" s="34" t="s">
        <v>95</v>
      </c>
      <c r="F64" s="34" t="s">
        <v>122</v>
      </c>
      <c r="G64" s="35">
        <v>0.12715671212025001</v>
      </c>
      <c r="H64" s="36">
        <v>9.7229212522506714</v>
      </c>
      <c r="I64" s="36">
        <v>8.5626974701881409</v>
      </c>
      <c r="J64" s="36">
        <v>81.714385747909546</v>
      </c>
      <c r="K64" s="36">
        <v>8.028945177118441</v>
      </c>
      <c r="L64" s="36">
        <v>1.69397593844745</v>
      </c>
      <c r="M64" s="36">
        <v>4.4879418774637196</v>
      </c>
      <c r="N64" s="36">
        <v>4.0747555104340405</v>
      </c>
      <c r="O64" s="36">
        <v>21.966660622373489</v>
      </c>
      <c r="P64" s="36">
        <v>29.862252645424768</v>
      </c>
      <c r="Q64" s="36">
        <v>11.523616979557131</v>
      </c>
      <c r="R64" s="36">
        <v>0.82944562639922004</v>
      </c>
      <c r="S64" s="36">
        <v>16.86760467000753</v>
      </c>
      <c r="T64" s="36">
        <v>0.66480095276548001</v>
      </c>
      <c r="U64" s="34">
        <v>10</v>
      </c>
      <c r="V64" s="37" t="s">
        <v>102</v>
      </c>
      <c r="W64" s="37"/>
      <c r="X64" s="37"/>
      <c r="Y64" s="37"/>
    </row>
    <row r="65" spans="1:25" x14ac:dyDescent="0.25">
      <c r="A65" s="34">
        <v>762</v>
      </c>
      <c r="B65" s="34" t="s">
        <v>239</v>
      </c>
      <c r="C65" s="34" t="s">
        <v>240</v>
      </c>
      <c r="D65" s="34" t="s">
        <v>94</v>
      </c>
      <c r="E65" s="34" t="s">
        <v>100</v>
      </c>
      <c r="F65" s="34" t="s">
        <v>180</v>
      </c>
      <c r="G65" s="35">
        <v>0.12777760845679301</v>
      </c>
      <c r="H65" s="36">
        <v>38.212546706199646</v>
      </c>
      <c r="I65" s="36">
        <v>15.176360309123993</v>
      </c>
      <c r="J65" s="36">
        <v>46.61109447479248</v>
      </c>
      <c r="K65" s="36">
        <v>33.318511445453311</v>
      </c>
      <c r="L65" s="36">
        <v>4.8940363812804897</v>
      </c>
      <c r="M65" s="36">
        <v>0.37093574085168002</v>
      </c>
      <c r="N65" s="36">
        <v>14.805424884082091</v>
      </c>
      <c r="O65" s="36">
        <v>8.4691301956929301</v>
      </c>
      <c r="P65" s="36">
        <v>1.3170557072719</v>
      </c>
      <c r="Q65" s="36">
        <v>11.27265618504509</v>
      </c>
      <c r="R65" s="36">
        <v>0.31019929823563996</v>
      </c>
      <c r="S65" s="36">
        <v>24.677125158245943</v>
      </c>
      <c r="T65" s="36">
        <v>0.56492500384589994</v>
      </c>
      <c r="U65" s="34">
        <v>10</v>
      </c>
      <c r="V65" s="37" t="s">
        <v>102</v>
      </c>
      <c r="W65" s="37"/>
      <c r="X65" s="37"/>
      <c r="Y65" s="37"/>
    </row>
    <row r="66" spans="1:25" x14ac:dyDescent="0.25">
      <c r="A66" s="34">
        <v>678</v>
      </c>
      <c r="B66" s="34" t="s">
        <v>241</v>
      </c>
      <c r="C66" s="34" t="s">
        <v>242</v>
      </c>
      <c r="D66" s="34" t="s">
        <v>146</v>
      </c>
      <c r="E66" s="34" t="s">
        <v>95</v>
      </c>
      <c r="F66" s="34" t="s">
        <v>108</v>
      </c>
      <c r="G66" s="35">
        <v>0.13965742332685491</v>
      </c>
      <c r="H66" s="36">
        <v>13.553288578987122</v>
      </c>
      <c r="I66" s="36">
        <v>23.535531759262085</v>
      </c>
      <c r="J66" s="36">
        <v>62.911176681518555</v>
      </c>
      <c r="K66" s="36">
        <v>11.90337705789978</v>
      </c>
      <c r="L66" s="36">
        <v>1.6499111520954599</v>
      </c>
      <c r="M66" s="36">
        <v>16.056005426716517</v>
      </c>
      <c r="N66" s="36">
        <v>7.4795266047449402</v>
      </c>
      <c r="O66" s="36">
        <v>20.168611552026061</v>
      </c>
      <c r="P66" s="36">
        <v>21.906059620257682</v>
      </c>
      <c r="Q66" s="36">
        <v>5.9445060046300906</v>
      </c>
      <c r="R66" s="36">
        <v>6.7943098564573106</v>
      </c>
      <c r="S66" s="36">
        <v>1.16301268160738</v>
      </c>
      <c r="T66" s="36">
        <v>6.9346800435598999</v>
      </c>
      <c r="U66" s="34">
        <v>10</v>
      </c>
      <c r="V66" s="37" t="s">
        <v>102</v>
      </c>
      <c r="W66" s="37"/>
      <c r="X66" s="37"/>
      <c r="Y66" s="37"/>
    </row>
    <row r="67" spans="1:25" x14ac:dyDescent="0.25">
      <c r="A67" s="34">
        <v>558</v>
      </c>
      <c r="B67" s="34" t="s">
        <v>243</v>
      </c>
      <c r="C67" s="34" t="s">
        <v>244</v>
      </c>
      <c r="D67" s="34" t="s">
        <v>105</v>
      </c>
      <c r="E67" s="34" t="s">
        <v>100</v>
      </c>
      <c r="F67" s="34" t="s">
        <v>188</v>
      </c>
      <c r="G67" s="35">
        <v>0.14729163002787179</v>
      </c>
      <c r="H67" s="36">
        <v>10.069122165441513</v>
      </c>
      <c r="I67" s="36">
        <v>23.5179603099823</v>
      </c>
      <c r="J67" s="36">
        <v>66.412919759750366</v>
      </c>
      <c r="K67" s="36">
        <v>8.9296142873269204</v>
      </c>
      <c r="L67" s="36">
        <v>1.1395075750884001</v>
      </c>
      <c r="M67" s="36">
        <v>18.645753330176809</v>
      </c>
      <c r="N67" s="36">
        <v>4.8722069902190901</v>
      </c>
      <c r="O67" s="36">
        <v>21.581908903359459</v>
      </c>
      <c r="P67" s="36">
        <v>3.7870918162087701</v>
      </c>
      <c r="Q67" s="36">
        <v>12.369510205672</v>
      </c>
      <c r="R67" s="36">
        <v>7.63254368950457</v>
      </c>
      <c r="S67" s="36">
        <v>15.32795928089036</v>
      </c>
      <c r="T67" s="36">
        <v>5.7139039215628697</v>
      </c>
      <c r="U67" s="34">
        <v>10</v>
      </c>
      <c r="V67" s="37" t="s">
        <v>102</v>
      </c>
      <c r="W67" s="37"/>
      <c r="X67" s="37"/>
      <c r="Y67" s="37"/>
    </row>
    <row r="68" spans="1:25" x14ac:dyDescent="0.25">
      <c r="A68" s="34">
        <v>266</v>
      </c>
      <c r="B68" s="34" t="s">
        <v>245</v>
      </c>
      <c r="C68" s="34" t="s">
        <v>246</v>
      </c>
      <c r="D68" s="34" t="s">
        <v>146</v>
      </c>
      <c r="E68" s="34" t="s">
        <v>100</v>
      </c>
      <c r="F68" s="34" t="s">
        <v>96</v>
      </c>
      <c r="G68" s="35">
        <v>0.15112907255090791</v>
      </c>
      <c r="H68" s="36">
        <v>32.513144612312317</v>
      </c>
      <c r="I68" s="36">
        <v>17.076991498470306</v>
      </c>
      <c r="J68" s="36">
        <v>50.409865379333496</v>
      </c>
      <c r="K68" s="36">
        <v>24.95196156886405</v>
      </c>
      <c r="L68" s="36">
        <v>7.5611828880582603</v>
      </c>
      <c r="M68" s="36">
        <v>11.6557587879346</v>
      </c>
      <c r="N68" s="36">
        <v>5.4212326748625905</v>
      </c>
      <c r="O68" s="36">
        <v>5.6508059660942207</v>
      </c>
      <c r="P68" s="36">
        <v>23.364552592190808</v>
      </c>
      <c r="Q68" s="36">
        <v>8.0911701277642614</v>
      </c>
      <c r="R68" s="36">
        <v>3.74725412235503</v>
      </c>
      <c r="S68" s="36">
        <v>5.6566687450406894</v>
      </c>
      <c r="T68" s="36">
        <v>3.8994125268347597</v>
      </c>
      <c r="U68" s="34">
        <v>10</v>
      </c>
      <c r="V68" s="37" t="s">
        <v>102</v>
      </c>
      <c r="W68" s="37"/>
      <c r="X68" s="37"/>
      <c r="Y68" s="37"/>
    </row>
    <row r="69" spans="1:25" x14ac:dyDescent="0.25">
      <c r="A69" s="34">
        <v>356</v>
      </c>
      <c r="B69" s="34" t="s">
        <v>247</v>
      </c>
      <c r="C69" s="34" t="s">
        <v>248</v>
      </c>
      <c r="D69" s="34" t="s">
        <v>196</v>
      </c>
      <c r="E69" s="34" t="s">
        <v>100</v>
      </c>
      <c r="F69" s="34" t="s">
        <v>249</v>
      </c>
      <c r="G69" s="35">
        <v>0.15946586679552449</v>
      </c>
      <c r="H69" s="36">
        <v>35.127729177474976</v>
      </c>
      <c r="I69" s="36">
        <v>17.421981692314148</v>
      </c>
      <c r="J69" s="36">
        <v>47.450289130210876</v>
      </c>
      <c r="K69" s="36">
        <v>32.973034203348675</v>
      </c>
      <c r="L69" s="36">
        <v>2.1546952921452998</v>
      </c>
      <c r="M69" s="36">
        <v>11.91613670648578</v>
      </c>
      <c r="N69" s="36">
        <v>5.5058452658076495</v>
      </c>
      <c r="O69" s="36">
        <v>15.299606015078609</v>
      </c>
      <c r="P69" s="36">
        <v>10.498290554218261</v>
      </c>
      <c r="Q69" s="36">
        <v>2.5514836135694803</v>
      </c>
      <c r="R69" s="36">
        <v>1.1402517643140602</v>
      </c>
      <c r="S69" s="36">
        <v>14.419262155223519</v>
      </c>
      <c r="T69" s="36">
        <v>3.5413944297588298</v>
      </c>
      <c r="U69" s="34">
        <v>10</v>
      </c>
      <c r="V69" s="37" t="s">
        <v>102</v>
      </c>
      <c r="W69" s="37"/>
      <c r="X69" s="37"/>
      <c r="Y69" s="37"/>
    </row>
    <row r="70" spans="1:25" x14ac:dyDescent="0.25">
      <c r="A70" s="34">
        <v>72</v>
      </c>
      <c r="B70" s="34" t="s">
        <v>250</v>
      </c>
      <c r="C70" s="34" t="s">
        <v>251</v>
      </c>
      <c r="D70" s="34" t="s">
        <v>146</v>
      </c>
      <c r="E70" s="34" t="s">
        <v>252</v>
      </c>
      <c r="F70" s="34" t="s">
        <v>135</v>
      </c>
      <c r="G70" s="35">
        <v>0.1599309664263428</v>
      </c>
      <c r="H70" s="36">
        <v>27.898445725440979</v>
      </c>
      <c r="I70" s="36">
        <v>9.8243124783039093</v>
      </c>
      <c r="J70" s="36">
        <v>62.277239561080933</v>
      </c>
      <c r="K70" s="36">
        <v>26.34699956746444</v>
      </c>
      <c r="L70" s="36">
        <v>1.5514468980637699</v>
      </c>
      <c r="M70" s="36">
        <v>5.43314839436127</v>
      </c>
      <c r="N70" s="36">
        <v>4.3911639323372498</v>
      </c>
      <c r="O70" s="36">
        <v>15.895425267267521</v>
      </c>
      <c r="P70" s="36">
        <v>17.673637192972748</v>
      </c>
      <c r="Q70" s="36">
        <v>2.5905010598742497</v>
      </c>
      <c r="R70" s="36">
        <v>11.944041011529979</v>
      </c>
      <c r="S70" s="36">
        <v>6.2390718368823199</v>
      </c>
      <c r="T70" s="36">
        <v>7.93456483924769</v>
      </c>
      <c r="U70" s="34">
        <v>10</v>
      </c>
      <c r="V70" s="37" t="s">
        <v>102</v>
      </c>
      <c r="W70" s="37"/>
      <c r="X70" s="37"/>
      <c r="Y70" s="37"/>
    </row>
    <row r="71" spans="1:25" x14ac:dyDescent="0.25">
      <c r="A71" s="34">
        <v>116</v>
      </c>
      <c r="B71" s="34" t="s">
        <v>253</v>
      </c>
      <c r="C71" s="34" t="s">
        <v>254</v>
      </c>
      <c r="D71" s="34" t="s">
        <v>138</v>
      </c>
      <c r="E71" s="34" t="s">
        <v>100</v>
      </c>
      <c r="F71" s="34" t="s">
        <v>125</v>
      </c>
      <c r="G71" s="35">
        <v>0.16314256988959799</v>
      </c>
      <c r="H71" s="36">
        <v>20.633409917354584</v>
      </c>
      <c r="I71" s="36">
        <v>42.094510793685913</v>
      </c>
      <c r="J71" s="36">
        <v>37.272080779075623</v>
      </c>
      <c r="K71" s="36">
        <v>19.723826302229021</v>
      </c>
      <c r="L71" s="36">
        <v>0.90958298767546997</v>
      </c>
      <c r="M71" s="36">
        <v>18.574294257335129</v>
      </c>
      <c r="N71" s="36">
        <v>23.520215363774671</v>
      </c>
      <c r="O71" s="36">
        <v>16.68187796874269</v>
      </c>
      <c r="P71" s="36">
        <v>7.1354347399871498</v>
      </c>
      <c r="Q71" s="36">
        <v>4.2431964627595402</v>
      </c>
      <c r="R71" s="36">
        <v>2.7066007661913702</v>
      </c>
      <c r="S71" s="36">
        <v>4.1893612049104298</v>
      </c>
      <c r="T71" s="36">
        <v>2.3156099463964299</v>
      </c>
      <c r="U71" s="34">
        <v>10</v>
      </c>
      <c r="V71" s="37" t="s">
        <v>102</v>
      </c>
      <c r="W71" s="37"/>
      <c r="X71" s="37"/>
      <c r="Y71" s="37"/>
    </row>
    <row r="72" spans="1:25" x14ac:dyDescent="0.25">
      <c r="A72" s="34">
        <v>524</v>
      </c>
      <c r="B72" s="34" t="s">
        <v>255</v>
      </c>
      <c r="C72" s="34" t="s">
        <v>256</v>
      </c>
      <c r="D72" s="34" t="s">
        <v>196</v>
      </c>
      <c r="E72" s="34" t="s">
        <v>95</v>
      </c>
      <c r="F72" s="34" t="s">
        <v>108</v>
      </c>
      <c r="G72" s="35">
        <v>0.1664696212064351</v>
      </c>
      <c r="H72" s="36">
        <v>20.150436460971832</v>
      </c>
      <c r="I72" s="36">
        <v>22.718384861946106</v>
      </c>
      <c r="J72" s="36">
        <v>57.131177186965942</v>
      </c>
      <c r="K72" s="36">
        <v>18.449147511485851</v>
      </c>
      <c r="L72" s="36">
        <v>1.7012892955205001</v>
      </c>
      <c r="M72" s="36">
        <v>17.92182008428178</v>
      </c>
      <c r="N72" s="36">
        <v>4.7965652051678198</v>
      </c>
      <c r="O72" s="36">
        <v>18.953194827254979</v>
      </c>
      <c r="P72" s="36">
        <v>7.1367493439471099</v>
      </c>
      <c r="Q72" s="36">
        <v>2.1854539798005401</v>
      </c>
      <c r="R72" s="36">
        <v>3.3868819699206099</v>
      </c>
      <c r="S72" s="36">
        <v>18.697478481385041</v>
      </c>
      <c r="T72" s="36">
        <v>6.7714193012380397</v>
      </c>
      <c r="U72" s="34">
        <v>10</v>
      </c>
      <c r="V72" s="37" t="s">
        <v>102</v>
      </c>
      <c r="W72" s="37"/>
      <c r="X72" s="37"/>
      <c r="Y72" s="37"/>
    </row>
    <row r="73" spans="1:25" x14ac:dyDescent="0.25">
      <c r="A73" s="34">
        <v>748</v>
      </c>
      <c r="B73" s="34" t="s">
        <v>257</v>
      </c>
      <c r="C73" s="34" t="s">
        <v>258</v>
      </c>
      <c r="D73" s="34" t="s">
        <v>146</v>
      </c>
      <c r="E73" s="34" t="s">
        <v>95</v>
      </c>
      <c r="F73" s="34" t="s">
        <v>206</v>
      </c>
      <c r="G73" s="35">
        <v>0.17762785345807991</v>
      </c>
      <c r="H73" s="36">
        <v>21.620957553386688</v>
      </c>
      <c r="I73" s="36">
        <v>10.150299221277237</v>
      </c>
      <c r="J73" s="36">
        <v>68.228745460510254</v>
      </c>
      <c r="K73" s="36">
        <v>17.584965052146632</v>
      </c>
      <c r="L73" s="36">
        <v>4.0359930920000702</v>
      </c>
      <c r="M73" s="36">
        <v>7.1107057461879606</v>
      </c>
      <c r="N73" s="36">
        <v>3.0395933229312897</v>
      </c>
      <c r="O73" s="36">
        <v>19.604349583899648</v>
      </c>
      <c r="P73" s="36">
        <v>14.636756662750519</v>
      </c>
      <c r="Q73" s="36">
        <v>11.3910685347682</v>
      </c>
      <c r="R73" s="36">
        <v>12.19419291531854</v>
      </c>
      <c r="S73" s="36">
        <v>5.0295609457105002</v>
      </c>
      <c r="T73" s="36">
        <v>5.3728141442858997</v>
      </c>
      <c r="U73" s="34">
        <v>10</v>
      </c>
      <c r="V73" s="37" t="s">
        <v>102</v>
      </c>
      <c r="W73" s="37"/>
      <c r="X73" s="37"/>
      <c r="Y73" s="37"/>
    </row>
    <row r="74" spans="1:25" x14ac:dyDescent="0.25">
      <c r="A74" s="34">
        <v>426</v>
      </c>
      <c r="B74" s="34" t="s">
        <v>259</v>
      </c>
      <c r="C74" s="34" t="s">
        <v>260</v>
      </c>
      <c r="D74" s="34" t="s">
        <v>146</v>
      </c>
      <c r="E74" s="34" t="s">
        <v>95</v>
      </c>
      <c r="F74" s="34" t="s">
        <v>122</v>
      </c>
      <c r="G74" s="35">
        <v>0.18879098631230579</v>
      </c>
      <c r="H74" s="36">
        <v>17.71351546049118</v>
      </c>
      <c r="I74" s="36">
        <v>10.606205463409424</v>
      </c>
      <c r="J74" s="36">
        <v>71.680283546447754</v>
      </c>
      <c r="K74" s="36">
        <v>15.458011044070219</v>
      </c>
      <c r="L74" s="36">
        <v>2.2555049569224801</v>
      </c>
      <c r="M74" s="36">
        <v>6.3480027584625898</v>
      </c>
      <c r="N74" s="36">
        <v>4.2582025276192397</v>
      </c>
      <c r="O74" s="36"/>
      <c r="P74" s="36">
        <v>17.171882467088071</v>
      </c>
      <c r="Q74" s="36">
        <v>10.03476295689776</v>
      </c>
      <c r="R74" s="36">
        <v>19.793394954116419</v>
      </c>
      <c r="S74" s="36">
        <v>12.668071974494218</v>
      </c>
      <c r="T74" s="36">
        <v>12.01216636032745</v>
      </c>
      <c r="U74" s="34">
        <v>9</v>
      </c>
      <c r="V74" s="37" t="s">
        <v>109</v>
      </c>
      <c r="W74" s="37"/>
      <c r="X74" s="37"/>
      <c r="Y74" s="37"/>
    </row>
    <row r="75" spans="1:25" x14ac:dyDescent="0.25">
      <c r="A75" s="34">
        <v>418</v>
      </c>
      <c r="B75" s="34" t="s">
        <v>261</v>
      </c>
      <c r="C75" s="34" t="s">
        <v>262</v>
      </c>
      <c r="D75" s="34" t="s">
        <v>138</v>
      </c>
      <c r="E75" s="34" t="s">
        <v>95</v>
      </c>
      <c r="F75" s="34" t="s">
        <v>180</v>
      </c>
      <c r="G75" s="35">
        <v>0.19829578109006199</v>
      </c>
      <c r="H75" s="36">
        <v>20.284397900104523</v>
      </c>
      <c r="I75" s="36">
        <v>30.326232314109802</v>
      </c>
      <c r="J75" s="36">
        <v>49.389371275901794</v>
      </c>
      <c r="K75" s="36">
        <v>17.993828143375339</v>
      </c>
      <c r="L75" s="36">
        <v>2.2905700128728701</v>
      </c>
      <c r="M75" s="36">
        <v>20.267691906138442</v>
      </c>
      <c r="N75" s="36">
        <v>10.058539382746389</v>
      </c>
      <c r="O75" s="36">
        <v>26.186409211284573</v>
      </c>
      <c r="P75" s="36">
        <v>8.1059911215559701</v>
      </c>
      <c r="Q75" s="36">
        <v>4.76483959340736</v>
      </c>
      <c r="R75" s="36">
        <v>1.9654801258941701</v>
      </c>
      <c r="S75" s="36">
        <v>5.8968986786050097</v>
      </c>
      <c r="T75" s="36">
        <v>2.46975182412279</v>
      </c>
      <c r="U75" s="34">
        <v>10</v>
      </c>
      <c r="V75" s="37" t="s">
        <v>102</v>
      </c>
      <c r="W75" s="37"/>
      <c r="X75" s="37"/>
      <c r="Y75" s="37"/>
    </row>
    <row r="76" spans="1:25" x14ac:dyDescent="0.25">
      <c r="A76" s="34">
        <v>296</v>
      </c>
      <c r="B76" s="34" t="s">
        <v>263</v>
      </c>
      <c r="C76" s="34" t="s">
        <v>264</v>
      </c>
      <c r="D76" s="34" t="s">
        <v>138</v>
      </c>
      <c r="E76" s="34" t="s">
        <v>95</v>
      </c>
      <c r="F76" s="34" t="s">
        <v>117</v>
      </c>
      <c r="G76" s="35">
        <v>0.2024076509057251</v>
      </c>
      <c r="H76" s="36">
        <v>16.672170162200928</v>
      </c>
      <c r="I76" s="36">
        <v>6.6716238856315613</v>
      </c>
      <c r="J76" s="36">
        <v>76.656210422515869</v>
      </c>
      <c r="K76" s="36">
        <v>11.77127809873361</v>
      </c>
      <c r="L76" s="36">
        <v>4.9008914774297896</v>
      </c>
      <c r="M76" s="36">
        <v>0.35868239138631997</v>
      </c>
      <c r="N76" s="36">
        <v>6.3129417127395406</v>
      </c>
      <c r="O76" s="36">
        <v>13.037447491074811</v>
      </c>
      <c r="P76" s="36">
        <v>15.046895881067829</v>
      </c>
      <c r="Q76" s="36">
        <v>5.8208020758586301</v>
      </c>
      <c r="R76" s="36">
        <v>12.656844800788299</v>
      </c>
      <c r="S76" s="36">
        <v>23.274046712404932</v>
      </c>
      <c r="T76" s="36">
        <v>6.8201693585260905</v>
      </c>
      <c r="U76" s="34">
        <v>10</v>
      </c>
      <c r="V76" s="37" t="s">
        <v>102</v>
      </c>
      <c r="W76" s="37"/>
      <c r="X76" s="37"/>
      <c r="Y76" s="37"/>
    </row>
    <row r="77" spans="1:25" x14ac:dyDescent="0.25">
      <c r="A77" s="34">
        <v>50</v>
      </c>
      <c r="B77" s="34" t="s">
        <v>265</v>
      </c>
      <c r="C77" s="34" t="s">
        <v>266</v>
      </c>
      <c r="D77" s="34" t="s">
        <v>196</v>
      </c>
      <c r="E77" s="34" t="s">
        <v>95</v>
      </c>
      <c r="F77" s="34" t="s">
        <v>108</v>
      </c>
      <c r="G77" s="35">
        <v>0.20570566871227799</v>
      </c>
      <c r="H77" s="36">
        <v>14.135019481182098</v>
      </c>
      <c r="I77" s="36">
        <v>24.442201852798462</v>
      </c>
      <c r="J77" s="36">
        <v>61.422783136367798</v>
      </c>
      <c r="K77" s="36">
        <v>12.59083911426668</v>
      </c>
      <c r="L77" s="36">
        <v>1.5441799769570801</v>
      </c>
      <c r="M77" s="36">
        <v>17.143741160299829</v>
      </c>
      <c r="N77" s="36">
        <v>7.2984612123126498</v>
      </c>
      <c r="O77" s="36">
        <v>21.994281080884278</v>
      </c>
      <c r="P77" s="36">
        <v>9.62981322317866</v>
      </c>
      <c r="Q77" s="36">
        <v>0.77183453674383995</v>
      </c>
      <c r="R77" s="36">
        <v>2.0967172319422902</v>
      </c>
      <c r="S77" s="36">
        <v>18.97565168648817</v>
      </c>
      <c r="T77" s="36">
        <v>7.9544807769465304</v>
      </c>
      <c r="U77" s="34">
        <v>10</v>
      </c>
      <c r="V77" s="37" t="s">
        <v>102</v>
      </c>
      <c r="W77" s="37"/>
      <c r="X77" s="37"/>
      <c r="Y77" s="37"/>
    </row>
    <row r="78" spans="1:25" x14ac:dyDescent="0.25">
      <c r="A78" s="34">
        <v>178</v>
      </c>
      <c r="B78" s="34" t="s">
        <v>267</v>
      </c>
      <c r="C78" s="34" t="s">
        <v>268</v>
      </c>
      <c r="D78" s="34" t="s">
        <v>146</v>
      </c>
      <c r="E78" s="34" t="s">
        <v>95</v>
      </c>
      <c r="F78" s="34" t="s">
        <v>269</v>
      </c>
      <c r="G78" s="35">
        <v>0.20893785455684721</v>
      </c>
      <c r="H78" s="36">
        <v>19.125847518444061</v>
      </c>
      <c r="I78" s="36">
        <v>12.276677787303925</v>
      </c>
      <c r="J78" s="36">
        <v>68.597471714019775</v>
      </c>
      <c r="K78" s="36">
        <v>15.671771023383011</v>
      </c>
      <c r="L78" s="36">
        <v>3.4540769341875603</v>
      </c>
      <c r="M78" s="36">
        <v>8.562266240193301</v>
      </c>
      <c r="N78" s="36">
        <v>3.7144120253708701</v>
      </c>
      <c r="O78" s="36">
        <v>16.411676423546652</v>
      </c>
      <c r="P78" s="36">
        <v>20.308354243613021</v>
      </c>
      <c r="Q78" s="36">
        <v>7.2740400201808209</v>
      </c>
      <c r="R78" s="36">
        <v>10.126054504596329</v>
      </c>
      <c r="S78" s="36">
        <v>9.4780066884588994</v>
      </c>
      <c r="T78" s="36">
        <v>4.99934189647092</v>
      </c>
      <c r="U78" s="34">
        <v>10</v>
      </c>
      <c r="V78" s="37" t="s">
        <v>102</v>
      </c>
      <c r="W78" s="37"/>
      <c r="X78" s="37"/>
      <c r="Y78" s="37"/>
    </row>
    <row r="79" spans="1:25" x14ac:dyDescent="0.25">
      <c r="A79" s="34">
        <v>716</v>
      </c>
      <c r="B79" s="34" t="s">
        <v>270</v>
      </c>
      <c r="C79" s="34" t="s">
        <v>271</v>
      </c>
      <c r="D79" s="34" t="s">
        <v>146</v>
      </c>
      <c r="E79" s="34" t="s">
        <v>95</v>
      </c>
      <c r="F79" s="34" t="s">
        <v>108</v>
      </c>
      <c r="G79" s="35">
        <v>0.21642788191217849</v>
      </c>
      <c r="H79" s="36">
        <v>16.64329469203949</v>
      </c>
      <c r="I79" s="36">
        <v>10.20415723323822</v>
      </c>
      <c r="J79" s="36">
        <v>73.15254807472229</v>
      </c>
      <c r="K79" s="36">
        <v>13.426137652936159</v>
      </c>
      <c r="L79" s="36">
        <v>3.2171578233700897</v>
      </c>
      <c r="M79" s="36">
        <v>3.0299428004810101</v>
      </c>
      <c r="N79" s="36">
        <v>7.1742146355846206</v>
      </c>
      <c r="O79" s="36">
        <v>17.97725174085457</v>
      </c>
      <c r="P79" s="36">
        <v>16.259400338110432</v>
      </c>
      <c r="Q79" s="36">
        <v>11.92115321913675</v>
      </c>
      <c r="R79" s="36">
        <v>11.55601895784258</v>
      </c>
      <c r="S79" s="36">
        <v>7.97387451476565</v>
      </c>
      <c r="T79" s="36">
        <v>7.4648483169198405</v>
      </c>
      <c r="U79" s="34">
        <v>10</v>
      </c>
      <c r="V79" s="37" t="s">
        <v>102</v>
      </c>
      <c r="W79" s="37"/>
      <c r="X79" s="37"/>
      <c r="Y79" s="37"/>
    </row>
    <row r="80" spans="1:25" x14ac:dyDescent="0.25">
      <c r="A80" s="34">
        <v>288</v>
      </c>
      <c r="B80" s="34" t="s">
        <v>272</v>
      </c>
      <c r="C80" s="34" t="s">
        <v>273</v>
      </c>
      <c r="D80" s="34" t="s">
        <v>146</v>
      </c>
      <c r="E80" s="34" t="s">
        <v>95</v>
      </c>
      <c r="F80" s="34" t="s">
        <v>101</v>
      </c>
      <c r="G80" s="35">
        <v>0.21672820438650611</v>
      </c>
      <c r="H80" s="36">
        <v>18.03719699382782</v>
      </c>
      <c r="I80" s="36">
        <v>18.361544609069824</v>
      </c>
      <c r="J80" s="36">
        <v>63.601261377334595</v>
      </c>
      <c r="K80" s="36">
        <v>14.486830268436179</v>
      </c>
      <c r="L80" s="36">
        <v>3.55036719676627</v>
      </c>
      <c r="M80" s="36">
        <v>11.086374549010451</v>
      </c>
      <c r="N80" s="36">
        <v>7.2751701610294095</v>
      </c>
      <c r="O80" s="36">
        <v>21.645820111837242</v>
      </c>
      <c r="P80" s="36">
        <v>20.257232860343212</v>
      </c>
      <c r="Q80" s="36">
        <v>6.2990894252289502</v>
      </c>
      <c r="R80" s="36">
        <v>5.0145213424227597</v>
      </c>
      <c r="S80" s="36">
        <v>6.3250020362756096</v>
      </c>
      <c r="T80" s="36">
        <v>4.0595920486440003</v>
      </c>
      <c r="U80" s="34">
        <v>10</v>
      </c>
      <c r="V80" s="37" t="s">
        <v>102</v>
      </c>
      <c r="W80" s="37"/>
      <c r="X80" s="37"/>
      <c r="Y80" s="37"/>
    </row>
    <row r="81" spans="1:25" x14ac:dyDescent="0.25">
      <c r="A81" s="34">
        <v>320</v>
      </c>
      <c r="B81" s="34" t="s">
        <v>274</v>
      </c>
      <c r="C81" s="34" t="s">
        <v>275</v>
      </c>
      <c r="D81" s="34" t="s">
        <v>105</v>
      </c>
      <c r="E81" s="34" t="s">
        <v>100</v>
      </c>
      <c r="F81" s="34" t="s">
        <v>269</v>
      </c>
      <c r="G81" s="35">
        <v>0.22420582234652159</v>
      </c>
      <c r="H81" s="36">
        <v>23.97722452878952</v>
      </c>
      <c r="I81" s="36">
        <v>27.329146862030029</v>
      </c>
      <c r="J81" s="36">
        <v>48.69363009929657</v>
      </c>
      <c r="K81" s="36">
        <v>21.914459157594859</v>
      </c>
      <c r="L81" s="36">
        <v>2.06276571349163</v>
      </c>
      <c r="M81" s="36">
        <v>15.190778276093331</v>
      </c>
      <c r="N81" s="36">
        <v>12.13836935379072</v>
      </c>
      <c r="O81" s="36">
        <v>16.569467299847322</v>
      </c>
      <c r="P81" s="36">
        <v>5.30185073852057</v>
      </c>
      <c r="Q81" s="36">
        <v>9.9659461046548401</v>
      </c>
      <c r="R81" s="36">
        <v>3.2158487801749498</v>
      </c>
      <c r="S81" s="36">
        <v>10.177053364251231</v>
      </c>
      <c r="T81" s="36">
        <v>3.4634612115793599</v>
      </c>
      <c r="U81" s="34">
        <v>10</v>
      </c>
      <c r="V81" s="37" t="s">
        <v>102</v>
      </c>
      <c r="W81" s="37"/>
      <c r="X81" s="37"/>
      <c r="Y81" s="37"/>
    </row>
    <row r="82" spans="1:25" x14ac:dyDescent="0.25">
      <c r="A82" s="34">
        <v>566</v>
      </c>
      <c r="B82" s="34" t="s">
        <v>276</v>
      </c>
      <c r="C82" s="34" t="s">
        <v>277</v>
      </c>
      <c r="D82" s="34" t="s">
        <v>146</v>
      </c>
      <c r="E82" s="34" t="s">
        <v>95</v>
      </c>
      <c r="F82" s="34" t="s">
        <v>171</v>
      </c>
      <c r="G82" s="35">
        <v>0.2545230233333472</v>
      </c>
      <c r="H82" s="36">
        <v>13.375005125999451</v>
      </c>
      <c r="I82" s="36">
        <v>27.363401651382446</v>
      </c>
      <c r="J82" s="36">
        <v>59.261590242385864</v>
      </c>
      <c r="K82" s="36"/>
      <c r="L82" s="36">
        <v>13.37500545280014</v>
      </c>
      <c r="M82" s="36">
        <v>11.46353117071145</v>
      </c>
      <c r="N82" s="36">
        <v>15.89987022238927</v>
      </c>
      <c r="O82" s="36">
        <v>15.65302116058038</v>
      </c>
      <c r="P82" s="36">
        <v>13.619747804073191</v>
      </c>
      <c r="Q82" s="36">
        <v>7.0708848331918093</v>
      </c>
      <c r="R82" s="36">
        <v>8.9022231764269097</v>
      </c>
      <c r="S82" s="36">
        <v>8.2596584980571599</v>
      </c>
      <c r="T82" s="36">
        <v>5.7560576817699003</v>
      </c>
      <c r="U82" s="34">
        <v>9</v>
      </c>
      <c r="V82" s="37" t="s">
        <v>20</v>
      </c>
      <c r="W82" s="37"/>
      <c r="X82" s="37"/>
      <c r="Y82" s="37"/>
    </row>
    <row r="83" spans="1:25" x14ac:dyDescent="0.25">
      <c r="A83" s="34">
        <v>516</v>
      </c>
      <c r="B83" s="34" t="s">
        <v>278</v>
      </c>
      <c r="C83" s="34" t="s">
        <v>279</v>
      </c>
      <c r="D83" s="34" t="s">
        <v>146</v>
      </c>
      <c r="E83" s="34" t="s">
        <v>100</v>
      </c>
      <c r="F83" s="34" t="s">
        <v>280</v>
      </c>
      <c r="G83" s="35">
        <v>0.26215834827748891</v>
      </c>
      <c r="H83" s="36">
        <v>29.844313859939575</v>
      </c>
      <c r="I83" s="36">
        <v>10.6898233294487</v>
      </c>
      <c r="J83" s="36">
        <v>59.465867280960083</v>
      </c>
      <c r="K83" s="36">
        <v>27.136709721629909</v>
      </c>
      <c r="L83" s="36">
        <v>2.70760403716183</v>
      </c>
      <c r="M83" s="36">
        <v>5.0689868212518894</v>
      </c>
      <c r="N83" s="36">
        <v>5.6208362697874703</v>
      </c>
      <c r="O83" s="36">
        <v>13.13758748218147</v>
      </c>
      <c r="P83" s="36">
        <v>14.16533337105051</v>
      </c>
      <c r="Q83" s="36">
        <v>5.7035402011225402</v>
      </c>
      <c r="R83" s="36">
        <v>12.00073975985228</v>
      </c>
      <c r="S83" s="36">
        <v>10.13698181995097</v>
      </c>
      <c r="T83" s="36">
        <v>4.3216805160146698</v>
      </c>
      <c r="U83" s="34">
        <v>10</v>
      </c>
      <c r="V83" s="37" t="s">
        <v>102</v>
      </c>
      <c r="W83" s="37"/>
      <c r="X83" s="37"/>
      <c r="Y83" s="37"/>
    </row>
    <row r="84" spans="1:25" x14ac:dyDescent="0.25">
      <c r="A84" s="34">
        <v>586</v>
      </c>
      <c r="B84" s="34" t="s">
        <v>281</v>
      </c>
      <c r="C84" s="34" t="s">
        <v>282</v>
      </c>
      <c r="D84" s="34" t="s">
        <v>196</v>
      </c>
      <c r="E84" s="34" t="s">
        <v>100</v>
      </c>
      <c r="F84" s="34" t="s">
        <v>101</v>
      </c>
      <c r="G84" s="35">
        <v>0.26378243908256999</v>
      </c>
      <c r="H84" s="36">
        <v>30.004528164863586</v>
      </c>
      <c r="I84" s="36">
        <v>35.564205050468445</v>
      </c>
      <c r="J84" s="36">
        <v>34.431269764900208</v>
      </c>
      <c r="K84" s="36">
        <v>25.1452209868492</v>
      </c>
      <c r="L84" s="36">
        <v>4.8593076715731094</v>
      </c>
      <c r="M84" s="36">
        <v>17.588372102454912</v>
      </c>
      <c r="N84" s="36">
        <v>17.975832443816412</v>
      </c>
      <c r="O84" s="36">
        <v>10.86539646920677</v>
      </c>
      <c r="P84" s="36">
        <v>6.3152300371917702</v>
      </c>
      <c r="Q84" s="36">
        <v>2.77694970658749</v>
      </c>
      <c r="R84" s="36">
        <v>1.64655591128295</v>
      </c>
      <c r="S84" s="36">
        <v>9.7771754893477496</v>
      </c>
      <c r="T84" s="36">
        <v>3.0499591816911802</v>
      </c>
      <c r="U84" s="34">
        <v>10</v>
      </c>
      <c r="V84" s="37" t="s">
        <v>102</v>
      </c>
      <c r="W84" s="37"/>
      <c r="X84" s="37"/>
      <c r="Y84" s="37"/>
    </row>
    <row r="85" spans="1:25" x14ac:dyDescent="0.25">
      <c r="A85" s="34">
        <v>104</v>
      </c>
      <c r="B85" s="34" t="s">
        <v>283</v>
      </c>
      <c r="C85" s="34" t="s">
        <v>284</v>
      </c>
      <c r="D85" s="34" t="s">
        <v>138</v>
      </c>
      <c r="E85" s="34" t="s">
        <v>100</v>
      </c>
      <c r="F85" s="34" t="s">
        <v>135</v>
      </c>
      <c r="G85" s="35">
        <v>0.26966658591280479</v>
      </c>
      <c r="H85" s="36">
        <v>16.242846846580505</v>
      </c>
      <c r="I85" s="36">
        <v>24.136808514595032</v>
      </c>
      <c r="J85" s="36">
        <v>59.620344638824463</v>
      </c>
      <c r="K85" s="36">
        <v>14.830005448948061</v>
      </c>
      <c r="L85" s="36">
        <v>1.41284177192631</v>
      </c>
      <c r="M85" s="36">
        <v>17.79286657736716</v>
      </c>
      <c r="N85" s="36">
        <v>6.3439415633233605</v>
      </c>
      <c r="O85" s="36">
        <v>16.015797446587428</v>
      </c>
      <c r="P85" s="36">
        <v>10.527473077042309</v>
      </c>
      <c r="Q85" s="36">
        <v>4.87398615764286</v>
      </c>
      <c r="R85" s="36">
        <v>8.9488751288033708</v>
      </c>
      <c r="S85" s="36">
        <v>15.067133097027771</v>
      </c>
      <c r="T85" s="36">
        <v>4.1870797313380503</v>
      </c>
      <c r="U85" s="34">
        <v>10</v>
      </c>
      <c r="V85" s="37" t="s">
        <v>102</v>
      </c>
      <c r="W85" s="37"/>
      <c r="X85" s="37"/>
      <c r="Y85" s="37"/>
    </row>
    <row r="86" spans="1:25" x14ac:dyDescent="0.25">
      <c r="A86" s="34">
        <v>768</v>
      </c>
      <c r="B86" s="34" t="s">
        <v>285</v>
      </c>
      <c r="C86" s="34" t="s">
        <v>286</v>
      </c>
      <c r="D86" s="34" t="s">
        <v>146</v>
      </c>
      <c r="E86" s="34" t="s">
        <v>95</v>
      </c>
      <c r="F86" s="34" t="s">
        <v>180</v>
      </c>
      <c r="G86" s="35">
        <v>0.27914307694683771</v>
      </c>
      <c r="H86" s="36">
        <v>16.243335604667664</v>
      </c>
      <c r="I86" s="36">
        <v>20.104679465293884</v>
      </c>
      <c r="J86" s="36">
        <v>63.651984930038452</v>
      </c>
      <c r="K86" s="36">
        <v>12.710667864800751</v>
      </c>
      <c r="L86" s="36">
        <v>3.5326677918871701</v>
      </c>
      <c r="M86" s="36">
        <v>12.501518689565161</v>
      </c>
      <c r="N86" s="36">
        <v>7.6031615276725599</v>
      </c>
      <c r="O86" s="36">
        <v>18.367021409383312</v>
      </c>
      <c r="P86" s="36">
        <v>16.103319400564921</v>
      </c>
      <c r="Q86" s="36">
        <v>7.4042868782217495</v>
      </c>
      <c r="R86" s="36">
        <v>9.4756321509908208</v>
      </c>
      <c r="S86" s="36">
        <v>7.9446833045103098</v>
      </c>
      <c r="T86" s="36">
        <v>4.3570409824009104</v>
      </c>
      <c r="U86" s="34">
        <v>10</v>
      </c>
      <c r="V86" s="37" t="s">
        <v>102</v>
      </c>
      <c r="W86" s="37"/>
      <c r="X86" s="37"/>
      <c r="Y86" s="37"/>
    </row>
    <row r="87" spans="1:25" x14ac:dyDescent="0.25">
      <c r="A87" s="34">
        <v>174</v>
      </c>
      <c r="B87" s="34" t="s">
        <v>287</v>
      </c>
      <c r="C87" s="34" t="s">
        <v>288</v>
      </c>
      <c r="D87" s="34" t="s">
        <v>146</v>
      </c>
      <c r="E87" s="34" t="s">
        <v>100</v>
      </c>
      <c r="F87" s="34" t="s">
        <v>96</v>
      </c>
      <c r="G87" s="35">
        <v>0.27981646260573201</v>
      </c>
      <c r="H87" s="36">
        <v>18.470804393291473</v>
      </c>
      <c r="I87" s="36">
        <v>23.284623026847839</v>
      </c>
      <c r="J87" s="36">
        <v>58.244574069976807</v>
      </c>
      <c r="K87" s="36">
        <v>15.702100472361449</v>
      </c>
      <c r="L87" s="36">
        <v>2.7687045420544902</v>
      </c>
      <c r="M87" s="36">
        <v>13.25855154300665</v>
      </c>
      <c r="N87" s="36">
        <v>10.026071308703639</v>
      </c>
      <c r="O87" s="36">
        <v>16.00444031825543</v>
      </c>
      <c r="P87" s="36">
        <v>14.15263211707807</v>
      </c>
      <c r="Q87" s="36">
        <v>7.8385972747677597</v>
      </c>
      <c r="R87" s="36">
        <v>5.9735765585787703</v>
      </c>
      <c r="S87" s="36">
        <v>7.8044379645340998</v>
      </c>
      <c r="T87" s="36">
        <v>6.4708879006603395</v>
      </c>
      <c r="U87" s="34">
        <v>10</v>
      </c>
      <c r="V87" s="37" t="s">
        <v>102</v>
      </c>
      <c r="W87" s="37"/>
      <c r="X87" s="37"/>
      <c r="Y87" s="37"/>
    </row>
    <row r="88" spans="1:25" x14ac:dyDescent="0.25">
      <c r="A88" s="34">
        <v>332</v>
      </c>
      <c r="B88" s="34" t="s">
        <v>289</v>
      </c>
      <c r="C88" s="34" t="s">
        <v>290</v>
      </c>
      <c r="D88" s="34" t="s">
        <v>105</v>
      </c>
      <c r="E88" s="34" t="s">
        <v>100</v>
      </c>
      <c r="F88" s="34" t="s">
        <v>197</v>
      </c>
      <c r="G88" s="35">
        <v>0.2924883925541864</v>
      </c>
      <c r="H88" s="36">
        <v>15.609286725521088</v>
      </c>
      <c r="I88" s="36">
        <v>17.655181884765625</v>
      </c>
      <c r="J88" s="36">
        <v>66.735535860061646</v>
      </c>
      <c r="K88" s="36">
        <v>13.01892223556907</v>
      </c>
      <c r="L88" s="36">
        <v>2.5903652409236999</v>
      </c>
      <c r="M88" s="36">
        <v>13.596669756888749</v>
      </c>
      <c r="N88" s="36">
        <v>4.05851139264528</v>
      </c>
      <c r="O88" s="36">
        <v>18.03840641535821</v>
      </c>
      <c r="P88" s="36">
        <v>12.7040565330748</v>
      </c>
      <c r="Q88" s="36">
        <v>8.4116168288862792</v>
      </c>
      <c r="R88" s="36">
        <v>11.343778733630471</v>
      </c>
      <c r="S88" s="36">
        <v>7.8137847693756397</v>
      </c>
      <c r="T88" s="36">
        <v>8.4238880936523195</v>
      </c>
      <c r="U88" s="34">
        <v>10</v>
      </c>
      <c r="V88" s="37" t="s">
        <v>102</v>
      </c>
      <c r="W88" s="37"/>
      <c r="X88" s="37"/>
      <c r="Y88" s="37"/>
    </row>
    <row r="89" spans="1:25" x14ac:dyDescent="0.25">
      <c r="A89" s="34">
        <v>270</v>
      </c>
      <c r="B89" s="34" t="s">
        <v>291</v>
      </c>
      <c r="C89" s="34" t="s">
        <v>292</v>
      </c>
      <c r="D89" s="34" t="s">
        <v>146</v>
      </c>
      <c r="E89" s="34" t="s">
        <v>100</v>
      </c>
      <c r="F89" s="34" t="s">
        <v>114</v>
      </c>
      <c r="G89" s="35">
        <v>0.29322919108006362</v>
      </c>
      <c r="H89" s="36">
        <v>32.074132561683655</v>
      </c>
      <c r="I89" s="36">
        <v>27.015650272369385</v>
      </c>
      <c r="J89" s="36">
        <v>40.910214185714722</v>
      </c>
      <c r="K89" s="36">
        <v>25.267148045635452</v>
      </c>
      <c r="L89" s="36">
        <v>6.8069850133846792</v>
      </c>
      <c r="M89" s="36">
        <v>8.5022653460586497</v>
      </c>
      <c r="N89" s="36">
        <v>18.51338575277267</v>
      </c>
      <c r="O89" s="36">
        <v>18.260414597056521</v>
      </c>
      <c r="P89" s="36">
        <v>9.3591247461828893</v>
      </c>
      <c r="Q89" s="36">
        <v>2.3190205689486003</v>
      </c>
      <c r="R89" s="36">
        <v>7.0462399991785993</v>
      </c>
      <c r="S89" s="36">
        <v>2.9949792216495701</v>
      </c>
      <c r="T89" s="36">
        <v>0.93043670913371002</v>
      </c>
      <c r="U89" s="34">
        <v>10</v>
      </c>
      <c r="V89" s="37" t="s">
        <v>102</v>
      </c>
      <c r="W89" s="37"/>
      <c r="X89" s="37"/>
      <c r="Y89" s="37"/>
    </row>
    <row r="90" spans="1:25" x14ac:dyDescent="0.25">
      <c r="A90" s="34">
        <v>404</v>
      </c>
      <c r="B90" s="34" t="s">
        <v>293</v>
      </c>
      <c r="C90" s="34" t="s">
        <v>294</v>
      </c>
      <c r="D90" s="34" t="s">
        <v>146</v>
      </c>
      <c r="E90" s="34" t="s">
        <v>100</v>
      </c>
      <c r="F90" s="34" t="s">
        <v>206</v>
      </c>
      <c r="G90" s="35">
        <v>0.29331345253846619</v>
      </c>
      <c r="H90" s="36">
        <v>14.60241973400116</v>
      </c>
      <c r="I90" s="36">
        <v>8.9133962988853455</v>
      </c>
      <c r="J90" s="36">
        <v>76.484179496765137</v>
      </c>
      <c r="K90" s="36">
        <v>12.44659084903437</v>
      </c>
      <c r="L90" s="36">
        <v>2.1558290810355101</v>
      </c>
      <c r="M90" s="36">
        <v>5.7630348445983897</v>
      </c>
      <c r="N90" s="36">
        <v>3.1503611217247198</v>
      </c>
      <c r="O90" s="36">
        <v>16.011440480728169</v>
      </c>
      <c r="P90" s="36">
        <v>14.267709445018632</v>
      </c>
      <c r="Q90" s="36">
        <v>9.1674518038250401</v>
      </c>
      <c r="R90" s="36">
        <v>13.56899229934008</v>
      </c>
      <c r="S90" s="36">
        <v>18.343508256641599</v>
      </c>
      <c r="T90" s="36">
        <v>5.1250818180501607</v>
      </c>
      <c r="U90" s="34">
        <v>10</v>
      </c>
      <c r="V90" s="37" t="s">
        <v>102</v>
      </c>
      <c r="W90" s="37"/>
      <c r="X90" s="37"/>
      <c r="Y90" s="37"/>
    </row>
    <row r="91" spans="1:25" x14ac:dyDescent="0.25">
      <c r="A91" s="34">
        <v>120</v>
      </c>
      <c r="B91" s="34" t="s">
        <v>295</v>
      </c>
      <c r="C91" s="34" t="s">
        <v>296</v>
      </c>
      <c r="D91" s="34" t="s">
        <v>146</v>
      </c>
      <c r="E91" s="34" t="s">
        <v>100</v>
      </c>
      <c r="F91" s="34" t="s">
        <v>122</v>
      </c>
      <c r="G91" s="35">
        <v>0.30659984838083321</v>
      </c>
      <c r="H91" s="36">
        <v>23.349373042583466</v>
      </c>
      <c r="I91" s="36">
        <v>22.329522669315338</v>
      </c>
      <c r="J91" s="36">
        <v>54.321104288101196</v>
      </c>
      <c r="K91" s="36">
        <v>17.978190518911042</v>
      </c>
      <c r="L91" s="36">
        <v>5.3711822666417604</v>
      </c>
      <c r="M91" s="36">
        <v>10.936714907224019</v>
      </c>
      <c r="N91" s="36">
        <v>11.392808688715069</v>
      </c>
      <c r="O91" s="36">
        <v>14.232416044712581</v>
      </c>
      <c r="P91" s="36">
        <v>10.36795828579174</v>
      </c>
      <c r="Q91" s="36">
        <v>7.4070419414575994</v>
      </c>
      <c r="R91" s="36">
        <v>7.7461077739919597</v>
      </c>
      <c r="S91" s="36">
        <v>9.6055221298211109</v>
      </c>
      <c r="T91" s="36">
        <v>4.9620574427366098</v>
      </c>
      <c r="U91" s="34">
        <v>10</v>
      </c>
      <c r="V91" s="37" t="s">
        <v>102</v>
      </c>
      <c r="W91" s="37"/>
      <c r="X91" s="37"/>
      <c r="Y91" s="37"/>
    </row>
    <row r="92" spans="1:25" x14ac:dyDescent="0.25">
      <c r="A92" s="34">
        <v>384</v>
      </c>
      <c r="B92" s="34" t="s">
        <v>297</v>
      </c>
      <c r="C92" s="34" t="s">
        <v>298</v>
      </c>
      <c r="D92" s="34" t="s">
        <v>146</v>
      </c>
      <c r="E92" s="34" t="s">
        <v>95</v>
      </c>
      <c r="F92" s="34" t="s">
        <v>202</v>
      </c>
      <c r="G92" s="35">
        <v>0.30744240442656628</v>
      </c>
      <c r="H92" s="36">
        <v>17.898064851760864</v>
      </c>
      <c r="I92" s="36">
        <v>36.867547035217285</v>
      </c>
      <c r="J92" s="36">
        <v>45.234388113021851</v>
      </c>
      <c r="K92" s="36">
        <v>13.30986456159483</v>
      </c>
      <c r="L92" s="36">
        <v>4.5881996069296296</v>
      </c>
      <c r="M92" s="36">
        <v>20.403984286954881</v>
      </c>
      <c r="N92" s="36">
        <v>16.463562300907501</v>
      </c>
      <c r="O92" s="36">
        <v>12.941338271258958</v>
      </c>
      <c r="P92" s="36">
        <v>12.40551381284404</v>
      </c>
      <c r="Q92" s="36">
        <v>5.3935801355789206</v>
      </c>
      <c r="R92" s="36">
        <v>6.3993156732333105</v>
      </c>
      <c r="S92" s="36">
        <v>5.5622914956878304</v>
      </c>
      <c r="T92" s="36">
        <v>2.5323498550136101</v>
      </c>
      <c r="U92" s="34">
        <v>10</v>
      </c>
      <c r="V92" s="37" t="s">
        <v>102</v>
      </c>
      <c r="W92" s="37"/>
      <c r="X92" s="37"/>
      <c r="Y92" s="37"/>
    </row>
    <row r="93" spans="1:25" x14ac:dyDescent="0.25">
      <c r="A93" s="34">
        <v>626</v>
      </c>
      <c r="B93" s="34" t="s">
        <v>299</v>
      </c>
      <c r="C93" s="34" t="s">
        <v>300</v>
      </c>
      <c r="D93" s="34" t="s">
        <v>138</v>
      </c>
      <c r="E93" s="34" t="s">
        <v>100</v>
      </c>
      <c r="F93" s="34" t="s">
        <v>202</v>
      </c>
      <c r="G93" s="35">
        <v>0.31418687275182478</v>
      </c>
      <c r="H93" s="36">
        <v>31.919413805007935</v>
      </c>
      <c r="I93" s="36">
        <v>17.662657797336578</v>
      </c>
      <c r="J93" s="36">
        <v>50.417929887771606</v>
      </c>
      <c r="K93" s="36">
        <v>29.748147258159914</v>
      </c>
      <c r="L93" s="36">
        <v>2.17126725148086</v>
      </c>
      <c r="M93" s="36">
        <v>9.0298711598942294</v>
      </c>
      <c r="N93" s="36">
        <v>8.6327858421522095</v>
      </c>
      <c r="O93" s="36">
        <v>15.290950876758149</v>
      </c>
      <c r="P93" s="36">
        <v>8.1724092931777506</v>
      </c>
      <c r="Q93" s="36">
        <v>4.5792958789055502</v>
      </c>
      <c r="R93" s="36">
        <v>4.17829550765601</v>
      </c>
      <c r="S93" s="36">
        <v>11.52857049392192</v>
      </c>
      <c r="T93" s="36">
        <v>6.6684064378942605</v>
      </c>
      <c r="U93" s="34">
        <v>10</v>
      </c>
      <c r="V93" s="37" t="s">
        <v>102</v>
      </c>
      <c r="W93" s="37"/>
      <c r="X93" s="37"/>
      <c r="Y93" s="37"/>
    </row>
    <row r="94" spans="1:25" x14ac:dyDescent="0.25">
      <c r="A94" s="34">
        <v>646</v>
      </c>
      <c r="B94" s="34" t="s">
        <v>301</v>
      </c>
      <c r="C94" s="34" t="s">
        <v>302</v>
      </c>
      <c r="D94" s="34" t="s">
        <v>146</v>
      </c>
      <c r="E94" s="34" t="s">
        <v>100</v>
      </c>
      <c r="F94" s="34" t="s">
        <v>114</v>
      </c>
      <c r="G94" s="35">
        <v>0.31845325803867269</v>
      </c>
      <c r="H94" s="36">
        <v>15.581515431404114</v>
      </c>
      <c r="I94" s="36">
        <v>20.483709871768951</v>
      </c>
      <c r="J94" s="36">
        <v>63.934773206710815</v>
      </c>
      <c r="K94" s="36">
        <v>13.719059365741629</v>
      </c>
      <c r="L94" s="36">
        <v>1.86245596753956</v>
      </c>
      <c r="M94" s="36">
        <v>15.92305466126459</v>
      </c>
      <c r="N94" s="36">
        <v>4.56065545928994</v>
      </c>
      <c r="O94" s="36">
        <v>16.7934910990638</v>
      </c>
      <c r="P94" s="36">
        <v>6.7820697483624199</v>
      </c>
      <c r="Q94" s="36">
        <v>9.8771796814023407</v>
      </c>
      <c r="R94" s="36">
        <v>9.2938272825367196</v>
      </c>
      <c r="S94" s="36">
        <v>12.07465448996855</v>
      </c>
      <c r="T94" s="36">
        <v>9.1135522448295401</v>
      </c>
      <c r="U94" s="34">
        <v>10</v>
      </c>
      <c r="V94" s="37" t="s">
        <v>102</v>
      </c>
      <c r="W94" s="37"/>
      <c r="X94" s="37"/>
      <c r="Y94" s="37"/>
    </row>
    <row r="95" spans="1:25" x14ac:dyDescent="0.25">
      <c r="A95" s="34">
        <v>894</v>
      </c>
      <c r="B95" s="34" t="s">
        <v>303</v>
      </c>
      <c r="C95" s="34" t="s">
        <v>304</v>
      </c>
      <c r="D95" s="34" t="s">
        <v>146</v>
      </c>
      <c r="E95" s="34" t="s">
        <v>100</v>
      </c>
      <c r="F95" s="34" t="s">
        <v>122</v>
      </c>
      <c r="G95" s="35">
        <v>0.31845743042391578</v>
      </c>
      <c r="H95" s="36">
        <v>18.63158643245697</v>
      </c>
      <c r="I95" s="36">
        <v>19.371452927589417</v>
      </c>
      <c r="J95" s="36">
        <v>61.996960639953613</v>
      </c>
      <c r="K95" s="36">
        <v>16.056553239927922</v>
      </c>
      <c r="L95" s="36">
        <v>2.57503361902695</v>
      </c>
      <c r="M95" s="36">
        <v>6.3707397394187595</v>
      </c>
      <c r="N95" s="36">
        <v>13.000713839641669</v>
      </c>
      <c r="O95" s="36">
        <v>16.003872916530458</v>
      </c>
      <c r="P95" s="36">
        <v>11.721683845958999</v>
      </c>
      <c r="Q95" s="36">
        <v>7.0388425893727193</v>
      </c>
      <c r="R95" s="36">
        <v>11.69914307866696</v>
      </c>
      <c r="S95" s="36">
        <v>9.9730399524921598</v>
      </c>
      <c r="T95" s="36">
        <v>5.5603771789659602</v>
      </c>
      <c r="U95" s="34">
        <v>10</v>
      </c>
      <c r="V95" s="37" t="s">
        <v>102</v>
      </c>
      <c r="W95" s="37"/>
      <c r="X95" s="37"/>
      <c r="Y95" s="37"/>
    </row>
    <row r="96" spans="1:25" x14ac:dyDescent="0.25">
      <c r="A96" s="34">
        <v>887</v>
      </c>
      <c r="B96" s="34" t="s">
        <v>305</v>
      </c>
      <c r="C96" s="34" t="s">
        <v>306</v>
      </c>
      <c r="D96" s="34" t="s">
        <v>99</v>
      </c>
      <c r="E96" s="34" t="s">
        <v>100</v>
      </c>
      <c r="F96" s="34" t="s">
        <v>280</v>
      </c>
      <c r="G96" s="35">
        <v>0.32680736366628321</v>
      </c>
      <c r="H96" s="36">
        <v>30.865606665611267</v>
      </c>
      <c r="I96" s="36">
        <v>25.509950518608093</v>
      </c>
      <c r="J96" s="36">
        <v>43.624439835548401</v>
      </c>
      <c r="K96" s="36">
        <v>28.115071385082519</v>
      </c>
      <c r="L96" s="36">
        <v>2.75053423014639</v>
      </c>
      <c r="M96" s="36">
        <v>9.4224566539015999</v>
      </c>
      <c r="N96" s="36">
        <v>16.087495425639101</v>
      </c>
      <c r="O96" s="36">
        <v>6.0529650908047694</v>
      </c>
      <c r="P96" s="36">
        <v>9.0911629414978403</v>
      </c>
      <c r="Q96" s="36">
        <v>7.5137056185380899</v>
      </c>
      <c r="R96" s="36">
        <v>3.67079729784842</v>
      </c>
      <c r="S96" s="36">
        <v>14.028618646488891</v>
      </c>
      <c r="T96" s="36">
        <v>3.2671927100506695</v>
      </c>
      <c r="U96" s="34">
        <v>10</v>
      </c>
      <c r="V96" s="37" t="s">
        <v>102</v>
      </c>
      <c r="W96" s="37"/>
      <c r="X96" s="37"/>
      <c r="Y96" s="37"/>
    </row>
    <row r="97" spans="1:25" x14ac:dyDescent="0.25">
      <c r="A97" s="34">
        <v>454</v>
      </c>
      <c r="B97" s="34" t="s">
        <v>307</v>
      </c>
      <c r="C97" s="34" t="s">
        <v>308</v>
      </c>
      <c r="D97" s="34" t="s">
        <v>146</v>
      </c>
      <c r="E97" s="34" t="s">
        <v>95</v>
      </c>
      <c r="F97" s="34" t="s">
        <v>114</v>
      </c>
      <c r="G97" s="35">
        <v>0.32738575327886382</v>
      </c>
      <c r="H97" s="36">
        <v>14.351315796375275</v>
      </c>
      <c r="I97" s="36">
        <v>18.498221039772034</v>
      </c>
      <c r="J97" s="36">
        <v>67.15046763420105</v>
      </c>
      <c r="K97" s="36">
        <v>12.355692409729651</v>
      </c>
      <c r="L97" s="36">
        <v>1.9956232051725202</v>
      </c>
      <c r="M97" s="36">
        <v>14.294562738259009</v>
      </c>
      <c r="N97" s="36">
        <v>4.20365795215442</v>
      </c>
      <c r="O97" s="36">
        <v>16.7588662337266</v>
      </c>
      <c r="P97" s="36">
        <v>9.1632841048709288</v>
      </c>
      <c r="Q97" s="36">
        <v>5.9129388524314201</v>
      </c>
      <c r="R97" s="36">
        <v>13.637928035962979</v>
      </c>
      <c r="S97" s="36">
        <v>12.22321584518911</v>
      </c>
      <c r="T97" s="36">
        <v>9.4542306225043795</v>
      </c>
      <c r="U97" s="34">
        <v>10</v>
      </c>
      <c r="V97" s="37" t="s">
        <v>102</v>
      </c>
      <c r="W97" s="37"/>
      <c r="X97" s="37"/>
      <c r="Y97" s="37"/>
    </row>
    <row r="98" spans="1:25" x14ac:dyDescent="0.25">
      <c r="A98" s="34">
        <v>686</v>
      </c>
      <c r="B98" s="34" t="s">
        <v>309</v>
      </c>
      <c r="C98" s="34" t="s">
        <v>310</v>
      </c>
      <c r="D98" s="34" t="s">
        <v>146</v>
      </c>
      <c r="E98" s="34" t="s">
        <v>100</v>
      </c>
      <c r="F98" s="34" t="s">
        <v>108</v>
      </c>
      <c r="G98" s="35">
        <v>0.32911722134437338</v>
      </c>
      <c r="H98" s="36">
        <v>19.143682718276978</v>
      </c>
      <c r="I98" s="36">
        <v>47.052925825119019</v>
      </c>
      <c r="J98" s="36">
        <v>33.803391456604004</v>
      </c>
      <c r="K98" s="36">
        <v>15.74811268178461</v>
      </c>
      <c r="L98" s="36">
        <v>3.3955703752419799</v>
      </c>
      <c r="M98" s="36">
        <v>18.620184711077219</v>
      </c>
      <c r="N98" s="36">
        <v>28.432742607726404</v>
      </c>
      <c r="O98" s="36">
        <v>12.60411623313003</v>
      </c>
      <c r="P98" s="36">
        <v>6.7801204613815598</v>
      </c>
      <c r="Q98" s="36">
        <v>3.4838853322535299</v>
      </c>
      <c r="R98" s="36">
        <v>5.01490643025691</v>
      </c>
      <c r="S98" s="36">
        <v>4.7068842317039801</v>
      </c>
      <c r="T98" s="36">
        <v>1.2134769354424801</v>
      </c>
      <c r="U98" s="34">
        <v>10</v>
      </c>
      <c r="V98" s="37" t="s">
        <v>102</v>
      </c>
      <c r="W98" s="37"/>
      <c r="X98" s="37"/>
      <c r="Y98" s="37"/>
    </row>
    <row r="99" spans="1:25" x14ac:dyDescent="0.25">
      <c r="A99" s="34">
        <v>598</v>
      </c>
      <c r="B99" s="34" t="s">
        <v>311</v>
      </c>
      <c r="C99" s="34" t="s">
        <v>312</v>
      </c>
      <c r="D99" s="34" t="s">
        <v>138</v>
      </c>
      <c r="E99" s="34" t="s">
        <v>100</v>
      </c>
      <c r="F99" s="34" t="s">
        <v>313</v>
      </c>
      <c r="G99" s="35">
        <v>0.34375797972154543</v>
      </c>
      <c r="H99" s="36">
        <v>3.5273771733045578</v>
      </c>
      <c r="I99" s="36">
        <v>24.24989640712738</v>
      </c>
      <c r="J99" s="36">
        <v>72.222727537155151</v>
      </c>
      <c r="K99" s="36"/>
      <c r="L99" s="36">
        <v>3.5273770575996801</v>
      </c>
      <c r="M99" s="36">
        <v>9.5108210518379899</v>
      </c>
      <c r="N99" s="36">
        <v>14.739075863860378</v>
      </c>
      <c r="O99" s="36">
        <v>14.654946110282019</v>
      </c>
      <c r="P99" s="36">
        <v>12.23568232385928</v>
      </c>
      <c r="Q99" s="36">
        <v>9.0061066683526896</v>
      </c>
      <c r="R99" s="36">
        <v>13.387899570637549</v>
      </c>
      <c r="S99" s="36">
        <v>12.366930336908199</v>
      </c>
      <c r="T99" s="36">
        <v>10.57116101667158</v>
      </c>
      <c r="U99" s="34">
        <v>9</v>
      </c>
      <c r="V99" s="37" t="s">
        <v>20</v>
      </c>
      <c r="W99" s="37"/>
      <c r="X99" s="37"/>
      <c r="Y99" s="37"/>
    </row>
    <row r="100" spans="1:25" x14ac:dyDescent="0.25">
      <c r="A100" s="34">
        <v>4</v>
      </c>
      <c r="B100" s="34" t="s">
        <v>314</v>
      </c>
      <c r="C100" s="34" t="s">
        <v>315</v>
      </c>
      <c r="D100" s="34" t="s">
        <v>196</v>
      </c>
      <c r="E100" s="34" t="s">
        <v>100</v>
      </c>
      <c r="F100" s="34" t="s">
        <v>135</v>
      </c>
      <c r="G100" s="35">
        <v>0.34390806216845787</v>
      </c>
      <c r="H100" s="36">
        <v>7.908397912979126</v>
      </c>
      <c r="I100" s="36">
        <v>40.350666642189026</v>
      </c>
      <c r="J100" s="36">
        <v>51.740938425064087</v>
      </c>
      <c r="K100" s="36"/>
      <c r="L100" s="36">
        <v>7.9083977403164809</v>
      </c>
      <c r="M100" s="36">
        <v>16.759965458254008</v>
      </c>
      <c r="N100" s="36">
        <v>23.590700973387797</v>
      </c>
      <c r="O100" s="36">
        <v>11.11206574450231</v>
      </c>
      <c r="P100" s="36">
        <v>11.97042510563973</v>
      </c>
      <c r="Q100" s="36">
        <v>6.5362787105160596</v>
      </c>
      <c r="R100" s="36">
        <v>4.6484141791349405</v>
      </c>
      <c r="S100" s="36">
        <v>14.770826028448919</v>
      </c>
      <c r="T100" s="36">
        <v>2.7029260598092399</v>
      </c>
      <c r="U100" s="34">
        <v>9</v>
      </c>
      <c r="V100" s="37" t="s">
        <v>20</v>
      </c>
      <c r="W100" s="37"/>
      <c r="X100" s="37"/>
      <c r="Y100" s="37"/>
    </row>
    <row r="101" spans="1:25" x14ac:dyDescent="0.25">
      <c r="A101" s="34">
        <v>24</v>
      </c>
      <c r="B101" s="34" t="s">
        <v>316</v>
      </c>
      <c r="C101" s="34" t="s">
        <v>317</v>
      </c>
      <c r="D101" s="34" t="s">
        <v>146</v>
      </c>
      <c r="E101" s="34" t="s">
        <v>100</v>
      </c>
      <c r="F101" s="34" t="s">
        <v>135</v>
      </c>
      <c r="G101" s="35">
        <v>0.34526829857512181</v>
      </c>
      <c r="H101" s="36">
        <v>21.389220654964447</v>
      </c>
      <c r="I101" s="36">
        <v>28.739160299301147</v>
      </c>
      <c r="J101" s="36">
        <v>49.871617555618286</v>
      </c>
      <c r="K101" s="36">
        <v>17.669021064375652</v>
      </c>
      <c r="L101" s="36">
        <v>3.7202002215111696</v>
      </c>
      <c r="M101" s="36">
        <v>15.71934329378044</v>
      </c>
      <c r="N101" s="36">
        <v>13.01981717271031</v>
      </c>
      <c r="O101" s="36">
        <v>7.2792890678644193</v>
      </c>
      <c r="P101" s="36">
        <v>10.521371065050911</v>
      </c>
      <c r="Q101" s="36">
        <v>9.1090102170995699</v>
      </c>
      <c r="R101" s="36">
        <v>8.8277669563056804</v>
      </c>
      <c r="S101" s="36">
        <v>8.951404657404689</v>
      </c>
      <c r="T101" s="36">
        <v>5.1827762838981597</v>
      </c>
      <c r="U101" s="34">
        <v>10</v>
      </c>
      <c r="V101" s="37" t="s">
        <v>102</v>
      </c>
      <c r="W101" s="37"/>
      <c r="X101" s="37"/>
      <c r="Y101" s="37"/>
    </row>
    <row r="102" spans="1:25" x14ac:dyDescent="0.25">
      <c r="A102" s="34">
        <v>430</v>
      </c>
      <c r="B102" s="34" t="s">
        <v>318</v>
      </c>
      <c r="C102" s="34" t="s">
        <v>319</v>
      </c>
      <c r="D102" s="34" t="s">
        <v>146</v>
      </c>
      <c r="E102" s="34" t="s">
        <v>100</v>
      </c>
      <c r="F102" s="34" t="s">
        <v>114</v>
      </c>
      <c r="G102" s="35">
        <v>0.34578872542496131</v>
      </c>
      <c r="H102" s="36">
        <v>16.636379063129425</v>
      </c>
      <c r="I102" s="36">
        <v>22.480122745037079</v>
      </c>
      <c r="J102" s="36">
        <v>60.883498191833496</v>
      </c>
      <c r="K102" s="36">
        <v>13.552203074154109</v>
      </c>
      <c r="L102" s="36">
        <v>3.0841765805366301</v>
      </c>
      <c r="M102" s="36">
        <v>12.756992743145041</v>
      </c>
      <c r="N102" s="36">
        <v>9.7231304339999109</v>
      </c>
      <c r="O102" s="36">
        <v>15.7462946970426</v>
      </c>
      <c r="P102" s="36">
        <v>12.041868218667611</v>
      </c>
      <c r="Q102" s="36">
        <v>5.0735759171257904</v>
      </c>
      <c r="R102" s="36">
        <v>12.35137666447573</v>
      </c>
      <c r="S102" s="36">
        <v>7.9927933956046502</v>
      </c>
      <c r="T102" s="36">
        <v>7.6775882752464595</v>
      </c>
      <c r="U102" s="34">
        <v>10</v>
      </c>
      <c r="V102" s="37" t="s">
        <v>102</v>
      </c>
      <c r="W102" s="37"/>
      <c r="X102" s="37"/>
      <c r="Y102" s="37"/>
    </row>
    <row r="103" spans="1:25" x14ac:dyDescent="0.25">
      <c r="A103" s="34">
        <v>729</v>
      </c>
      <c r="B103" s="34" t="s">
        <v>320</v>
      </c>
      <c r="C103" s="34" t="s">
        <v>321</v>
      </c>
      <c r="D103" s="34" t="s">
        <v>99</v>
      </c>
      <c r="E103" s="34" t="s">
        <v>95</v>
      </c>
      <c r="F103" s="34" t="s">
        <v>206</v>
      </c>
      <c r="G103" s="35">
        <v>0.34946835501445411</v>
      </c>
      <c r="H103" s="36">
        <v>20.671668648719788</v>
      </c>
      <c r="I103" s="36">
        <v>24.196918308734894</v>
      </c>
      <c r="J103" s="36">
        <v>55.131411552429199</v>
      </c>
      <c r="K103" s="36">
        <v>17.629594500431221</v>
      </c>
      <c r="L103" s="36">
        <v>3.0420740157503801</v>
      </c>
      <c r="M103" s="36">
        <v>13.334697417894439</v>
      </c>
      <c r="N103" s="36">
        <v>10.8622213638955</v>
      </c>
      <c r="O103" s="36">
        <v>9.0464850533255614</v>
      </c>
      <c r="P103" s="36">
        <v>10.558124755895109</v>
      </c>
      <c r="Q103" s="36">
        <v>7.1678052377934396</v>
      </c>
      <c r="R103" s="36">
        <v>8.3165891874180602</v>
      </c>
      <c r="S103" s="36">
        <v>14.50031826366126</v>
      </c>
      <c r="T103" s="36">
        <v>5.5420902039367199</v>
      </c>
      <c r="U103" s="34">
        <v>10</v>
      </c>
      <c r="V103" s="37" t="s">
        <v>102</v>
      </c>
      <c r="W103" s="37"/>
      <c r="X103" s="37"/>
      <c r="Y103" s="37"/>
    </row>
    <row r="104" spans="1:25" x14ac:dyDescent="0.25">
      <c r="A104" s="34">
        <v>800</v>
      </c>
      <c r="B104" s="34" t="s">
        <v>322</v>
      </c>
      <c r="C104" s="34" t="s">
        <v>323</v>
      </c>
      <c r="D104" s="34" t="s">
        <v>146</v>
      </c>
      <c r="E104" s="34" t="s">
        <v>100</v>
      </c>
      <c r="F104" s="34" t="s">
        <v>202</v>
      </c>
      <c r="G104" s="35">
        <v>0.36295067129805858</v>
      </c>
      <c r="H104" s="36">
        <v>20.157802104949951</v>
      </c>
      <c r="I104" s="36">
        <v>17.124521732330322</v>
      </c>
      <c r="J104" s="36">
        <v>62.717676162719727</v>
      </c>
      <c r="K104" s="36">
        <v>17.468872555326932</v>
      </c>
      <c r="L104" s="36">
        <v>2.6889298225284701</v>
      </c>
      <c r="M104" s="36">
        <v>10.55116504898522</v>
      </c>
      <c r="N104" s="36">
        <v>6.5733568008702505</v>
      </c>
      <c r="O104" s="36">
        <v>15.032692370159339</v>
      </c>
      <c r="P104" s="36">
        <v>11.93339300869061</v>
      </c>
      <c r="Q104" s="36">
        <v>9.3282150518799209</v>
      </c>
      <c r="R104" s="36">
        <v>11.06335926386404</v>
      </c>
      <c r="S104" s="36">
        <v>10.51648839665577</v>
      </c>
      <c r="T104" s="36">
        <v>4.8435276810372301</v>
      </c>
      <c r="U104" s="34">
        <v>10</v>
      </c>
      <c r="V104" s="37" t="s">
        <v>102</v>
      </c>
      <c r="W104" s="37"/>
      <c r="X104" s="37"/>
      <c r="Y104" s="37"/>
    </row>
    <row r="105" spans="1:25" x14ac:dyDescent="0.25">
      <c r="A105" s="34">
        <v>834</v>
      </c>
      <c r="B105" s="34" t="s">
        <v>324</v>
      </c>
      <c r="C105" s="34" t="s">
        <v>325</v>
      </c>
      <c r="D105" s="34" t="s">
        <v>146</v>
      </c>
      <c r="E105" s="34" t="s">
        <v>100</v>
      </c>
      <c r="F105" s="34" t="s">
        <v>135</v>
      </c>
      <c r="G105" s="35">
        <v>0.36448991503322942</v>
      </c>
      <c r="H105" s="36">
        <v>19.284050166606903</v>
      </c>
      <c r="I105" s="36">
        <v>18.255135416984558</v>
      </c>
      <c r="J105" s="36">
        <v>62.460815906524658</v>
      </c>
      <c r="K105" s="36">
        <v>16.34766237238242</v>
      </c>
      <c r="L105" s="36">
        <v>2.93638718388807</v>
      </c>
      <c r="M105" s="36">
        <v>5.71349923691211</v>
      </c>
      <c r="N105" s="36">
        <v>12.54163672418637</v>
      </c>
      <c r="O105" s="36">
        <v>14.702071690684729</v>
      </c>
      <c r="P105" s="36">
        <v>12.17797973580376</v>
      </c>
      <c r="Q105" s="36">
        <v>9.0497169080880493</v>
      </c>
      <c r="R105" s="36">
        <v>12.24193622086648</v>
      </c>
      <c r="S105" s="36">
        <v>9.558308962689301</v>
      </c>
      <c r="T105" s="36">
        <v>4.7308009645001103</v>
      </c>
      <c r="U105" s="34">
        <v>10</v>
      </c>
      <c r="V105" s="37" t="s">
        <v>102</v>
      </c>
      <c r="W105" s="37"/>
      <c r="X105" s="37"/>
      <c r="Y105" s="37"/>
    </row>
    <row r="106" spans="1:25" x14ac:dyDescent="0.25">
      <c r="A106" s="34">
        <v>694</v>
      </c>
      <c r="B106" s="34" t="s">
        <v>326</v>
      </c>
      <c r="C106" s="34" t="s">
        <v>327</v>
      </c>
      <c r="D106" s="34" t="s">
        <v>146</v>
      </c>
      <c r="E106" s="34" t="s">
        <v>100</v>
      </c>
      <c r="F106" s="34" t="s">
        <v>108</v>
      </c>
      <c r="G106" s="35">
        <v>0.37086834332249619</v>
      </c>
      <c r="H106" s="36">
        <v>20.450915396213531</v>
      </c>
      <c r="I106" s="36">
        <v>19.697752594947815</v>
      </c>
      <c r="J106" s="36">
        <v>59.851330518722534</v>
      </c>
      <c r="K106" s="36">
        <v>15.79296025021873</v>
      </c>
      <c r="L106" s="36">
        <v>4.6579557742580695</v>
      </c>
      <c r="M106" s="36">
        <v>12.31725329061914</v>
      </c>
      <c r="N106" s="36">
        <v>7.3804992215915108</v>
      </c>
      <c r="O106" s="36">
        <v>14.858655572641922</v>
      </c>
      <c r="P106" s="36">
        <v>12.10905134767261</v>
      </c>
      <c r="Q106" s="36">
        <v>7.2881945682175502</v>
      </c>
      <c r="R106" s="36">
        <v>11.62336862129462</v>
      </c>
      <c r="S106" s="36">
        <v>7.6208398924226399</v>
      </c>
      <c r="T106" s="36">
        <v>6.3512214610613409</v>
      </c>
      <c r="U106" s="34">
        <v>10</v>
      </c>
      <c r="V106" s="37" t="s">
        <v>102</v>
      </c>
      <c r="W106" s="37"/>
      <c r="X106" s="37"/>
      <c r="Y106" s="37"/>
    </row>
    <row r="107" spans="1:25" x14ac:dyDescent="0.25">
      <c r="A107" s="34">
        <v>478</v>
      </c>
      <c r="B107" s="34" t="s">
        <v>328</v>
      </c>
      <c r="C107" s="34" t="s">
        <v>329</v>
      </c>
      <c r="D107" s="34" t="s">
        <v>146</v>
      </c>
      <c r="E107" s="34" t="s">
        <v>100</v>
      </c>
      <c r="F107" s="34" t="s">
        <v>249</v>
      </c>
      <c r="G107" s="35">
        <v>0.37814927071782078</v>
      </c>
      <c r="H107" s="36">
        <v>17.649449408054352</v>
      </c>
      <c r="I107" s="36">
        <v>41.159045696258545</v>
      </c>
      <c r="J107" s="36">
        <v>41.191506385803223</v>
      </c>
      <c r="K107" s="36">
        <v>15.04530748263341</v>
      </c>
      <c r="L107" s="36">
        <v>2.6041413391365</v>
      </c>
      <c r="M107" s="36">
        <v>19.278049190871531</v>
      </c>
      <c r="N107" s="36">
        <v>21.88099530127689</v>
      </c>
      <c r="O107" s="36">
        <v>8.4750617751835495</v>
      </c>
      <c r="P107" s="36">
        <v>7.6519911827877598</v>
      </c>
      <c r="Q107" s="36">
        <v>4.9349243221879702</v>
      </c>
      <c r="R107" s="36">
        <v>8.0806396505352591</v>
      </c>
      <c r="S107" s="36">
        <v>8.5247769152109605</v>
      </c>
      <c r="T107" s="36">
        <v>3.5241128401798503</v>
      </c>
      <c r="U107" s="34">
        <v>10</v>
      </c>
      <c r="V107" s="37" t="s">
        <v>102</v>
      </c>
      <c r="W107" s="37"/>
      <c r="X107" s="37"/>
      <c r="Y107" s="37"/>
    </row>
    <row r="108" spans="1:25" x14ac:dyDescent="0.25">
      <c r="A108" s="34">
        <v>180</v>
      </c>
      <c r="B108" s="34" t="s">
        <v>330</v>
      </c>
      <c r="C108" s="34" t="s">
        <v>331</v>
      </c>
      <c r="D108" s="34" t="s">
        <v>146</v>
      </c>
      <c r="E108" s="34" t="s">
        <v>95</v>
      </c>
      <c r="F108" s="34" t="s">
        <v>101</v>
      </c>
      <c r="G108" s="35">
        <v>0.39411699789775811</v>
      </c>
      <c r="H108" s="36">
        <v>21.20102196931839</v>
      </c>
      <c r="I108" s="36">
        <v>17.1184241771698</v>
      </c>
      <c r="J108" s="36">
        <v>61.68055534362793</v>
      </c>
      <c r="K108" s="36">
        <v>17.913584330606799</v>
      </c>
      <c r="L108" s="36">
        <v>3.2874382047706403</v>
      </c>
      <c r="M108" s="36">
        <v>7.0087038348877595</v>
      </c>
      <c r="N108" s="36">
        <v>10.109720187924449</v>
      </c>
      <c r="O108" s="36">
        <v>13.390426401903092</v>
      </c>
      <c r="P108" s="36">
        <v>12.19956819472899</v>
      </c>
      <c r="Q108" s="36">
        <v>8.4105334138266006</v>
      </c>
      <c r="R108" s="36">
        <v>9.9267510050262011</v>
      </c>
      <c r="S108" s="36">
        <v>10.10464327767828</v>
      </c>
      <c r="T108" s="36">
        <v>7.6486311486388194</v>
      </c>
      <c r="U108" s="34">
        <v>10</v>
      </c>
      <c r="V108" s="37" t="s">
        <v>102</v>
      </c>
      <c r="W108" s="37"/>
      <c r="X108" s="37"/>
      <c r="Y108" s="37"/>
    </row>
    <row r="109" spans="1:25" x14ac:dyDescent="0.25">
      <c r="A109" s="34">
        <v>624</v>
      </c>
      <c r="B109" s="34" t="s">
        <v>332</v>
      </c>
      <c r="C109" s="34" t="s">
        <v>333</v>
      </c>
      <c r="D109" s="34" t="s">
        <v>146</v>
      </c>
      <c r="E109" s="34" t="s">
        <v>95</v>
      </c>
      <c r="F109" s="34" t="s">
        <v>117</v>
      </c>
      <c r="G109" s="35">
        <v>0.41036465976211972</v>
      </c>
      <c r="H109" s="36">
        <v>16.351988911628723</v>
      </c>
      <c r="I109" s="36">
        <v>29.564040899276733</v>
      </c>
      <c r="J109" s="36">
        <v>54.083967208862305</v>
      </c>
      <c r="K109" s="36">
        <v>13.417518228047609</v>
      </c>
      <c r="L109" s="36">
        <v>2.9344713002060803</v>
      </c>
      <c r="M109" s="36">
        <v>16.709005587313531</v>
      </c>
      <c r="N109" s="36">
        <v>12.85503359270335</v>
      </c>
      <c r="O109" s="36">
        <v>13.35463095265499</v>
      </c>
      <c r="P109" s="36">
        <v>11.58258910173552</v>
      </c>
      <c r="Q109" s="36">
        <v>5.8959846961761198</v>
      </c>
      <c r="R109" s="36">
        <v>8.3049302506276899</v>
      </c>
      <c r="S109" s="36">
        <v>12.759391365905939</v>
      </c>
      <c r="T109" s="36">
        <v>2.1864449246329998</v>
      </c>
      <c r="U109" s="34">
        <v>10</v>
      </c>
      <c r="V109" s="37" t="s">
        <v>102</v>
      </c>
      <c r="W109" s="37"/>
      <c r="X109" s="37"/>
      <c r="Y109" s="37"/>
    </row>
    <row r="110" spans="1:25" x14ac:dyDescent="0.25">
      <c r="A110" s="34">
        <v>204</v>
      </c>
      <c r="B110" s="34" t="s">
        <v>334</v>
      </c>
      <c r="C110" s="34" t="s">
        <v>335</v>
      </c>
      <c r="D110" s="34" t="s">
        <v>146</v>
      </c>
      <c r="E110" s="34" t="s">
        <v>100</v>
      </c>
      <c r="F110" s="34" t="s">
        <v>101</v>
      </c>
      <c r="G110" s="35">
        <v>0.4242864368214162</v>
      </c>
      <c r="H110" s="36">
        <v>19.419911503791809</v>
      </c>
      <c r="I110" s="36">
        <v>32.854175567626953</v>
      </c>
      <c r="J110" s="36">
        <v>47.725912928581238</v>
      </c>
      <c r="K110" s="36">
        <v>15.140883026945501</v>
      </c>
      <c r="L110" s="36">
        <v>4.2790287824251099</v>
      </c>
      <c r="M110" s="36">
        <v>18.12648571878556</v>
      </c>
      <c r="N110" s="36">
        <v>14.72768998859015</v>
      </c>
      <c r="O110" s="36">
        <v>12.554538818376621</v>
      </c>
      <c r="P110" s="36">
        <v>11.43296468160189</v>
      </c>
      <c r="Q110" s="36">
        <v>5.9360403913771194</v>
      </c>
      <c r="R110" s="36">
        <v>8.5943186208995694</v>
      </c>
      <c r="S110" s="36">
        <v>6.5143399788567899</v>
      </c>
      <c r="T110" s="36">
        <v>2.6937099921404899</v>
      </c>
      <c r="U110" s="34">
        <v>10</v>
      </c>
      <c r="V110" s="37" t="s">
        <v>102</v>
      </c>
      <c r="W110" s="37"/>
      <c r="X110" s="37"/>
      <c r="Y110" s="37"/>
    </row>
    <row r="111" spans="1:25" x14ac:dyDescent="0.25">
      <c r="A111" s="34">
        <v>508</v>
      </c>
      <c r="B111" s="34" t="s">
        <v>336</v>
      </c>
      <c r="C111" s="34" t="s">
        <v>337</v>
      </c>
      <c r="D111" s="34" t="s">
        <v>146</v>
      </c>
      <c r="E111" s="34" t="s">
        <v>338</v>
      </c>
      <c r="F111" s="34" t="s">
        <v>114</v>
      </c>
      <c r="G111" s="35">
        <v>0.42753400963833121</v>
      </c>
      <c r="H111" s="36">
        <v>23.688153922557831</v>
      </c>
      <c r="I111" s="36">
        <v>23.586702346801758</v>
      </c>
      <c r="J111" s="36">
        <v>52.72514820098877</v>
      </c>
      <c r="K111" s="36">
        <v>23.68815422268564</v>
      </c>
      <c r="L111" s="36"/>
      <c r="M111" s="36">
        <v>14.60645857568506</v>
      </c>
      <c r="N111" s="36">
        <v>8.9802441911669799</v>
      </c>
      <c r="O111" s="36">
        <v>12.440404661269671</v>
      </c>
      <c r="P111" s="36">
        <v>9.3006583324684193</v>
      </c>
      <c r="Q111" s="36">
        <v>7.0523962525534101</v>
      </c>
      <c r="R111" s="36">
        <v>8.1168862027161399</v>
      </c>
      <c r="S111" s="36">
        <v>9.2652085297611908</v>
      </c>
      <c r="T111" s="36">
        <v>6.5495890316906502</v>
      </c>
      <c r="U111" s="34">
        <v>9</v>
      </c>
      <c r="V111" s="37" t="s">
        <v>21</v>
      </c>
      <c r="W111" s="37"/>
      <c r="X111" s="37"/>
      <c r="Y111" s="37"/>
    </row>
    <row r="112" spans="1:25" x14ac:dyDescent="0.25">
      <c r="A112" s="34">
        <v>231</v>
      </c>
      <c r="B112" s="34" t="s">
        <v>339</v>
      </c>
      <c r="C112" s="34" t="s">
        <v>340</v>
      </c>
      <c r="D112" s="34" t="s">
        <v>146</v>
      </c>
      <c r="E112" s="34" t="s">
        <v>100</v>
      </c>
      <c r="F112" s="34" t="s">
        <v>108</v>
      </c>
      <c r="G112" s="35">
        <v>0.42837593218697562</v>
      </c>
      <c r="H112" s="36">
        <v>12.360123544931412</v>
      </c>
      <c r="I112" s="36">
        <v>27.23526656627655</v>
      </c>
      <c r="J112" s="36">
        <v>60.404610633850098</v>
      </c>
      <c r="K112" s="36">
        <v>10.735184112162049</v>
      </c>
      <c r="L112" s="36">
        <v>1.6249398039124299</v>
      </c>
      <c r="M112" s="36">
        <v>14.936526661746049</v>
      </c>
      <c r="N112" s="36">
        <v>12.29874021186993</v>
      </c>
      <c r="O112" s="36">
        <v>12.18873804922694</v>
      </c>
      <c r="P112" s="36">
        <v>11.589254839622019</v>
      </c>
      <c r="Q112" s="36">
        <v>7.1893567218842502</v>
      </c>
      <c r="R112" s="36">
        <v>8.9550246259424089</v>
      </c>
      <c r="S112" s="36">
        <v>12.09270286254568</v>
      </c>
      <c r="T112" s="36">
        <v>8.3895321110866607</v>
      </c>
      <c r="U112" s="34">
        <v>10</v>
      </c>
      <c r="V112" s="37" t="s">
        <v>102</v>
      </c>
      <c r="W112" s="37"/>
      <c r="X112" s="37"/>
      <c r="Y112" s="37"/>
    </row>
    <row r="113" spans="1:25" x14ac:dyDescent="0.25">
      <c r="A113" s="34">
        <v>466</v>
      </c>
      <c r="B113" s="34" t="s">
        <v>341</v>
      </c>
      <c r="C113" s="34" t="s">
        <v>342</v>
      </c>
      <c r="D113" s="34" t="s">
        <v>146</v>
      </c>
      <c r="E113" s="34" t="s">
        <v>100</v>
      </c>
      <c r="F113" s="34" t="s">
        <v>122</v>
      </c>
      <c r="G113" s="35">
        <v>0.43190523877758269</v>
      </c>
      <c r="H113" s="36">
        <v>18.651339411735535</v>
      </c>
      <c r="I113" s="36">
        <v>38.488870859146118</v>
      </c>
      <c r="J113" s="36">
        <v>42.859789729118347</v>
      </c>
      <c r="K113" s="36">
        <v>13.833844897494529</v>
      </c>
      <c r="L113" s="36">
        <v>4.81749406591537</v>
      </c>
      <c r="M113" s="36">
        <v>18.778176948182949</v>
      </c>
      <c r="N113" s="36">
        <v>19.710692999658562</v>
      </c>
      <c r="O113" s="36">
        <v>12.695354546236102</v>
      </c>
      <c r="P113" s="36">
        <v>8.6099423134790705</v>
      </c>
      <c r="Q113" s="36">
        <v>4.8058521562442396</v>
      </c>
      <c r="R113" s="36">
        <v>6.3225071068426493</v>
      </c>
      <c r="S113" s="36">
        <v>9.2894442675639208</v>
      </c>
      <c r="T113" s="36">
        <v>1.1366906983790901</v>
      </c>
      <c r="U113" s="34">
        <v>10</v>
      </c>
      <c r="V113" s="37" t="s">
        <v>102</v>
      </c>
      <c r="W113" s="37"/>
      <c r="X113" s="37"/>
      <c r="Y113" s="37"/>
    </row>
    <row r="114" spans="1:25" x14ac:dyDescent="0.25">
      <c r="A114" s="34">
        <v>324</v>
      </c>
      <c r="B114" s="34" t="s">
        <v>343</v>
      </c>
      <c r="C114" s="34" t="s">
        <v>344</v>
      </c>
      <c r="D114" s="34" t="s">
        <v>146</v>
      </c>
      <c r="E114" s="34" t="s">
        <v>100</v>
      </c>
      <c r="F114" s="34" t="s">
        <v>122</v>
      </c>
      <c r="G114" s="35">
        <v>0.43259337669819808</v>
      </c>
      <c r="H114" s="36">
        <v>20.812521874904633</v>
      </c>
      <c r="I114" s="36">
        <v>35.620522499084473</v>
      </c>
      <c r="J114" s="36">
        <v>43.566954135894775</v>
      </c>
      <c r="K114" s="36">
        <v>15.927795505450652</v>
      </c>
      <c r="L114" s="36">
        <v>4.8847268942446096</v>
      </c>
      <c r="M114" s="36">
        <v>18.757498382728972</v>
      </c>
      <c r="N114" s="36">
        <v>16.863024532774652</v>
      </c>
      <c r="O114" s="36">
        <v>12.535236554407961</v>
      </c>
      <c r="P114" s="36">
        <v>9.4449641621495104</v>
      </c>
      <c r="Q114" s="36">
        <v>5.5516623301117498</v>
      </c>
      <c r="R114" s="36">
        <v>7.1083984580662101</v>
      </c>
      <c r="S114" s="36">
        <v>5.5261703399179494</v>
      </c>
      <c r="T114" s="36">
        <v>3.4005228401438998</v>
      </c>
      <c r="U114" s="34">
        <v>10</v>
      </c>
      <c r="V114" s="37" t="s">
        <v>102</v>
      </c>
      <c r="W114" s="37"/>
      <c r="X114" s="37"/>
      <c r="Y114" s="37"/>
    </row>
    <row r="115" spans="1:25" x14ac:dyDescent="0.25">
      <c r="A115" s="34">
        <v>450</v>
      </c>
      <c r="B115" s="34" t="s">
        <v>345</v>
      </c>
      <c r="C115" s="34" t="s">
        <v>346</v>
      </c>
      <c r="D115" s="34" t="s">
        <v>146</v>
      </c>
      <c r="E115" s="34" t="s">
        <v>100</v>
      </c>
      <c r="F115" s="34" t="s">
        <v>171</v>
      </c>
      <c r="G115" s="35">
        <v>0.44422307417507212</v>
      </c>
      <c r="H115" s="36">
        <v>16.831159591674805</v>
      </c>
      <c r="I115" s="36">
        <v>27.931183576583862</v>
      </c>
      <c r="J115" s="36">
        <v>55.237650871276855</v>
      </c>
      <c r="K115" s="36">
        <v>14.647325610823039</v>
      </c>
      <c r="L115" s="36">
        <v>2.1838337956015099</v>
      </c>
      <c r="M115" s="36">
        <v>18.188333858511648</v>
      </c>
      <c r="N115" s="36">
        <v>9.7428504903277613</v>
      </c>
      <c r="O115" s="36">
        <v>12.327906626147531</v>
      </c>
      <c r="P115" s="36">
        <v>10.96224422952246</v>
      </c>
      <c r="Q115" s="36">
        <v>7.9449686387875502</v>
      </c>
      <c r="R115" s="36">
        <v>8.456627518930441</v>
      </c>
      <c r="S115" s="36">
        <v>8.7539715190785206</v>
      </c>
      <c r="T115" s="36">
        <v>6.7919377122688696</v>
      </c>
      <c r="U115" s="34">
        <v>10</v>
      </c>
      <c r="V115" s="37" t="s">
        <v>102</v>
      </c>
      <c r="W115" s="37"/>
      <c r="X115" s="37"/>
      <c r="Y115" s="37"/>
    </row>
    <row r="116" spans="1:25" x14ac:dyDescent="0.25">
      <c r="A116" s="34">
        <v>108</v>
      </c>
      <c r="B116" s="34" t="s">
        <v>347</v>
      </c>
      <c r="C116" s="34" t="s">
        <v>348</v>
      </c>
      <c r="D116" s="34" t="s">
        <v>146</v>
      </c>
      <c r="E116" s="34" t="s">
        <v>100</v>
      </c>
      <c r="F116" s="34" t="s">
        <v>197</v>
      </c>
      <c r="G116" s="35">
        <v>0.45933965196661092</v>
      </c>
      <c r="H116" s="36">
        <v>22.013787925243378</v>
      </c>
      <c r="I116" s="36">
        <v>24.622096121311188</v>
      </c>
      <c r="J116" s="36">
        <v>53.364109992980957</v>
      </c>
      <c r="K116" s="36">
        <v>19.118617342370051</v>
      </c>
      <c r="L116" s="36">
        <v>2.8951711179464601</v>
      </c>
      <c r="M116" s="36">
        <v>15.52969497289569</v>
      </c>
      <c r="N116" s="36">
        <v>9.0924014869116103</v>
      </c>
      <c r="O116" s="36">
        <v>12.03263221386192</v>
      </c>
      <c r="P116" s="36">
        <v>6.5931045642617203</v>
      </c>
      <c r="Q116" s="36">
        <v>6.0629821180569499</v>
      </c>
      <c r="R116" s="36">
        <v>11.01942998769298</v>
      </c>
      <c r="S116" s="36">
        <v>10.238136123043109</v>
      </c>
      <c r="T116" s="36">
        <v>7.4178300729600899</v>
      </c>
      <c r="U116" s="34">
        <v>10</v>
      </c>
      <c r="V116" s="37" t="s">
        <v>102</v>
      </c>
      <c r="W116" s="37"/>
      <c r="X116" s="37"/>
      <c r="Y116" s="37"/>
    </row>
    <row r="117" spans="1:25" x14ac:dyDescent="0.25">
      <c r="A117" s="34">
        <v>140</v>
      </c>
      <c r="B117" s="34" t="s">
        <v>349</v>
      </c>
      <c r="C117" s="34" t="s">
        <v>350</v>
      </c>
      <c r="D117" s="34" t="s">
        <v>146</v>
      </c>
      <c r="E117" s="34" t="s">
        <v>95</v>
      </c>
      <c r="F117" s="34" t="s">
        <v>117</v>
      </c>
      <c r="G117" s="35">
        <v>0.50264037433186881</v>
      </c>
      <c r="H117" s="36">
        <v>18.883606791496277</v>
      </c>
      <c r="I117" s="36">
        <v>25.641408562660217</v>
      </c>
      <c r="J117" s="36">
        <v>55.474984645843506</v>
      </c>
      <c r="K117" s="36">
        <v>14.868427552570509</v>
      </c>
      <c r="L117" s="36">
        <v>4.01517931589669</v>
      </c>
      <c r="M117" s="36">
        <v>15.351786176582541</v>
      </c>
      <c r="N117" s="36">
        <v>10.28962141939077</v>
      </c>
      <c r="O117" s="36">
        <v>10.9592023849802</v>
      </c>
      <c r="P117" s="36">
        <v>9.909027970606191</v>
      </c>
      <c r="Q117" s="36">
        <v>7.6750241260246597</v>
      </c>
      <c r="R117" s="36">
        <v>9.5006861408655894</v>
      </c>
      <c r="S117" s="36">
        <v>9.6004946663239714</v>
      </c>
      <c r="T117" s="36">
        <v>7.8305502467566308</v>
      </c>
      <c r="U117" s="34">
        <v>10</v>
      </c>
      <c r="V117" s="37" t="s">
        <v>102</v>
      </c>
      <c r="W117" s="37"/>
      <c r="X117" s="37"/>
      <c r="Y117" s="37"/>
    </row>
    <row r="118" spans="1:25" x14ac:dyDescent="0.25">
      <c r="A118" s="34">
        <v>148</v>
      </c>
      <c r="B118" s="34" t="s">
        <v>351</v>
      </c>
      <c r="C118" s="34" t="s">
        <v>352</v>
      </c>
      <c r="D118" s="34" t="s">
        <v>146</v>
      </c>
      <c r="E118" s="34" t="s">
        <v>95</v>
      </c>
      <c r="F118" s="34" t="s">
        <v>108</v>
      </c>
      <c r="G118" s="35">
        <v>0.54937356702686435</v>
      </c>
      <c r="H118" s="36">
        <v>18.414536118507385</v>
      </c>
      <c r="I118" s="36">
        <v>34.767487645149231</v>
      </c>
      <c r="J118" s="36">
        <v>46.817973256111145</v>
      </c>
      <c r="K118" s="36">
        <v>13.87225941446337</v>
      </c>
      <c r="L118" s="36">
        <v>4.5422769018899203</v>
      </c>
      <c r="M118" s="36">
        <v>17.706018777848101</v>
      </c>
      <c r="N118" s="36">
        <v>17.061470263631122</v>
      </c>
      <c r="O118" s="36">
        <v>9.4566168873952314</v>
      </c>
      <c r="P118" s="36">
        <v>8.9008221348389505</v>
      </c>
      <c r="Q118" s="36">
        <v>5.2220543636287102</v>
      </c>
      <c r="R118" s="36">
        <v>9.2774245764193388</v>
      </c>
      <c r="S118" s="36">
        <v>9.2408728148427794</v>
      </c>
      <c r="T118" s="36">
        <v>4.7201838650473897</v>
      </c>
      <c r="U118" s="34">
        <v>10</v>
      </c>
      <c r="V118" s="37" t="s">
        <v>102</v>
      </c>
      <c r="W118" s="37"/>
      <c r="X118" s="37"/>
      <c r="Y118" s="37"/>
    </row>
    <row r="119" spans="1:25" x14ac:dyDescent="0.25">
      <c r="A119" s="34">
        <v>562</v>
      </c>
      <c r="B119" s="34" t="s">
        <v>353</v>
      </c>
      <c r="C119" s="34" t="s">
        <v>354</v>
      </c>
      <c r="D119" s="34" t="s">
        <v>146</v>
      </c>
      <c r="E119" s="34" t="s">
        <v>100</v>
      </c>
      <c r="F119" s="34" t="s">
        <v>96</v>
      </c>
      <c r="G119" s="35">
        <v>0.61802280269910703</v>
      </c>
      <c r="H119" s="36">
        <v>21.2840735912323</v>
      </c>
      <c r="I119" s="36">
        <v>36.020299792289734</v>
      </c>
      <c r="J119" s="36">
        <v>42.695629596710205</v>
      </c>
      <c r="K119" s="36">
        <v>16.14123579918472</v>
      </c>
      <c r="L119" s="36">
        <v>5.1428374872707803</v>
      </c>
      <c r="M119" s="36">
        <v>20.24237208880972</v>
      </c>
      <c r="N119" s="36">
        <v>15.777926447692819</v>
      </c>
      <c r="O119" s="36">
        <v>8.8655961683170492</v>
      </c>
      <c r="P119" s="36">
        <v>8.0466320889885399</v>
      </c>
      <c r="Q119" s="36">
        <v>5.5171006892256704</v>
      </c>
      <c r="R119" s="36">
        <v>7.6499387205878495</v>
      </c>
      <c r="S119" s="36">
        <v>8.4161394189628798</v>
      </c>
      <c r="T119" s="36">
        <v>4.2002210909589994</v>
      </c>
      <c r="U119" s="34">
        <v>10</v>
      </c>
      <c r="V119" s="37" t="s">
        <v>102</v>
      </c>
      <c r="W119" s="37"/>
      <c r="X119" s="37"/>
      <c r="Y119" s="37"/>
    </row>
    <row r="120" spans="1:25" s="1" customFormat="1" x14ac:dyDescent="0.25">
      <c r="G120" s="21"/>
      <c r="H120" s="21"/>
      <c r="I120" s="21"/>
      <c r="J120" s="21"/>
      <c r="K120" s="21"/>
      <c r="L120" s="21"/>
      <c r="M120" s="21"/>
      <c r="N120" s="21"/>
      <c r="O120" s="21"/>
      <c r="P120" s="21"/>
      <c r="Q120" s="21"/>
      <c r="R120" s="21"/>
      <c r="S120" s="21"/>
      <c r="T120" s="21"/>
    </row>
    <row r="121" spans="1:25" s="29" customFormat="1" ht="23.25" x14ac:dyDescent="0.25">
      <c r="A121" s="29" t="str">
        <f>'2.1 Union MPI (k=1%)'!A121</f>
        <v>Notes</v>
      </c>
    </row>
    <row r="122" spans="1:25" s="15" customFormat="1" ht="21" x14ac:dyDescent="0.25">
      <c r="A122" s="15" t="str">
        <f>'2.1 Union MPI (k=1%)'!A124</f>
        <v xml:space="preserve">Tables 2.1 - 2.12 updated on 30 April 2023. </v>
      </c>
    </row>
    <row r="123" spans="1:25" s="1" customFormat="1" x14ac:dyDescent="0.25">
      <c r="G123" s="21"/>
      <c r="H123" s="21"/>
      <c r="I123" s="21"/>
      <c r="J123" s="21"/>
      <c r="K123" s="21"/>
      <c r="L123" s="21"/>
      <c r="M123" s="21"/>
      <c r="N123" s="21"/>
      <c r="O123" s="21"/>
      <c r="P123" s="21"/>
      <c r="Q123" s="21"/>
      <c r="R123" s="21"/>
      <c r="S123" s="21"/>
      <c r="T123" s="21"/>
    </row>
    <row r="124" spans="1:25" s="1" customFormat="1" x14ac:dyDescent="0.25">
      <c r="G124" s="21"/>
      <c r="H124" s="21"/>
      <c r="I124" s="21"/>
      <c r="J124" s="21"/>
      <c r="K124" s="21"/>
      <c r="L124" s="21"/>
      <c r="M124" s="21"/>
      <c r="N124" s="21"/>
      <c r="O124" s="21"/>
      <c r="P124" s="21"/>
      <c r="Q124" s="21"/>
      <c r="R124" s="21"/>
      <c r="S124" s="21"/>
      <c r="T124" s="21"/>
    </row>
    <row r="125" spans="1:25" s="1" customFormat="1" x14ac:dyDescent="0.25">
      <c r="G125" s="21"/>
      <c r="H125" s="21"/>
      <c r="I125" s="21"/>
      <c r="J125" s="21"/>
      <c r="K125" s="21"/>
      <c r="L125" s="21"/>
      <c r="M125" s="21"/>
      <c r="N125" s="21"/>
      <c r="O125" s="21"/>
      <c r="P125" s="21"/>
      <c r="Q125" s="21"/>
      <c r="R125" s="21"/>
      <c r="S125" s="21"/>
      <c r="T125" s="21"/>
    </row>
    <row r="126" spans="1:25" s="1" customFormat="1" x14ac:dyDescent="0.25">
      <c r="G126" s="21"/>
      <c r="H126" s="21"/>
      <c r="I126" s="21"/>
      <c r="J126" s="21"/>
      <c r="K126" s="21"/>
      <c r="L126" s="21"/>
      <c r="M126" s="21"/>
      <c r="N126" s="21"/>
      <c r="O126" s="21"/>
      <c r="P126" s="21"/>
      <c r="Q126" s="21"/>
      <c r="R126" s="21"/>
      <c r="S126" s="21"/>
      <c r="T126" s="21"/>
    </row>
    <row r="127" spans="1:25" s="1" customFormat="1" x14ac:dyDescent="0.25">
      <c r="G127" s="21"/>
      <c r="H127" s="21"/>
      <c r="I127" s="21"/>
      <c r="J127" s="21"/>
      <c r="K127" s="21"/>
      <c r="L127" s="21"/>
      <c r="M127" s="21"/>
      <c r="N127" s="21"/>
      <c r="O127" s="21"/>
      <c r="P127" s="21"/>
      <c r="Q127" s="21"/>
      <c r="R127" s="21"/>
      <c r="S127" s="21"/>
      <c r="T127" s="21"/>
    </row>
    <row r="128" spans="1:25" s="1" customFormat="1" x14ac:dyDescent="0.25">
      <c r="G128" s="21"/>
      <c r="H128" s="21"/>
      <c r="I128" s="21"/>
      <c r="J128" s="21"/>
      <c r="K128" s="21"/>
      <c r="L128" s="21"/>
      <c r="M128" s="21"/>
      <c r="N128" s="21"/>
      <c r="O128" s="21"/>
      <c r="P128" s="21"/>
      <c r="Q128" s="21"/>
      <c r="R128" s="21"/>
      <c r="S128" s="21"/>
      <c r="T128" s="21"/>
    </row>
    <row r="129" spans="7:20" s="1" customFormat="1" x14ac:dyDescent="0.25">
      <c r="G129" s="21"/>
      <c r="H129" s="21"/>
      <c r="I129" s="21"/>
      <c r="J129" s="21"/>
      <c r="K129" s="21"/>
      <c r="L129" s="21"/>
      <c r="M129" s="21"/>
      <c r="N129" s="21"/>
      <c r="O129" s="21"/>
      <c r="P129" s="21"/>
      <c r="Q129" s="21"/>
      <c r="R129" s="21"/>
      <c r="S129" s="21"/>
      <c r="T129" s="21"/>
    </row>
    <row r="130" spans="7:20" s="1" customFormat="1" x14ac:dyDescent="0.25">
      <c r="G130" s="21"/>
      <c r="H130" s="21"/>
      <c r="I130" s="21"/>
      <c r="J130" s="21"/>
      <c r="K130" s="21"/>
      <c r="L130" s="21"/>
      <c r="M130" s="21"/>
      <c r="N130" s="21"/>
      <c r="O130" s="21"/>
      <c r="P130" s="21"/>
      <c r="Q130" s="21"/>
      <c r="R130" s="21"/>
      <c r="S130" s="21"/>
      <c r="T130" s="21"/>
    </row>
    <row r="131" spans="7:20" s="1" customFormat="1" x14ac:dyDescent="0.25">
      <c r="G131" s="21"/>
      <c r="H131" s="21"/>
      <c r="I131" s="21"/>
      <c r="J131" s="21"/>
      <c r="K131" s="21"/>
      <c r="L131" s="21"/>
      <c r="M131" s="21"/>
      <c r="N131" s="21"/>
      <c r="O131" s="21"/>
      <c r="P131" s="21"/>
      <c r="Q131" s="21"/>
      <c r="R131" s="21"/>
      <c r="S131" s="21"/>
      <c r="T131" s="21"/>
    </row>
    <row r="132" spans="7:20" s="1" customFormat="1" x14ac:dyDescent="0.25">
      <c r="G132" s="21"/>
      <c r="H132" s="21"/>
      <c r="I132" s="21"/>
      <c r="J132" s="21"/>
      <c r="K132" s="21"/>
      <c r="L132" s="21"/>
      <c r="M132" s="21"/>
      <c r="N132" s="21"/>
      <c r="O132" s="21"/>
      <c r="P132" s="21"/>
      <c r="Q132" s="21"/>
      <c r="R132" s="21"/>
      <c r="S132" s="21"/>
      <c r="T132" s="21"/>
    </row>
    <row r="133" spans="7:20" s="1" customFormat="1" x14ac:dyDescent="0.25">
      <c r="G133" s="21"/>
      <c r="H133" s="21"/>
      <c r="I133" s="21"/>
      <c r="J133" s="21"/>
      <c r="K133" s="21"/>
      <c r="L133" s="21"/>
      <c r="M133" s="21"/>
      <c r="N133" s="21"/>
      <c r="O133" s="21"/>
      <c r="P133" s="21"/>
      <c r="Q133" s="21"/>
      <c r="R133" s="21"/>
      <c r="S133" s="21"/>
      <c r="T133" s="21"/>
    </row>
    <row r="134" spans="7:20" s="1" customFormat="1" x14ac:dyDescent="0.25">
      <c r="G134" s="21"/>
      <c r="H134" s="21"/>
      <c r="I134" s="21"/>
      <c r="J134" s="21"/>
      <c r="K134" s="21"/>
      <c r="L134" s="21"/>
      <c r="M134" s="21"/>
      <c r="N134" s="21"/>
      <c r="O134" s="21"/>
      <c r="P134" s="21"/>
      <c r="Q134" s="21"/>
      <c r="R134" s="21"/>
      <c r="S134" s="21"/>
      <c r="T134" s="21"/>
    </row>
    <row r="135" spans="7:20" s="1" customFormat="1" x14ac:dyDescent="0.25">
      <c r="G135" s="21"/>
      <c r="H135" s="21"/>
      <c r="I135" s="21"/>
      <c r="J135" s="21"/>
      <c r="K135" s="21"/>
      <c r="L135" s="21"/>
      <c r="M135" s="21"/>
      <c r="N135" s="21"/>
      <c r="O135" s="21"/>
      <c r="P135" s="21"/>
      <c r="Q135" s="21"/>
      <c r="R135" s="21"/>
      <c r="S135" s="21"/>
      <c r="T135" s="21"/>
    </row>
    <row r="136" spans="7:20" s="1" customFormat="1" x14ac:dyDescent="0.25">
      <c r="G136" s="21"/>
      <c r="H136" s="21"/>
      <c r="I136" s="21"/>
      <c r="J136" s="21"/>
      <c r="K136" s="21"/>
      <c r="L136" s="21"/>
      <c r="M136" s="21"/>
      <c r="N136" s="21"/>
      <c r="O136" s="21"/>
      <c r="P136" s="21"/>
      <c r="Q136" s="21"/>
      <c r="R136" s="21"/>
      <c r="S136" s="21"/>
      <c r="T136" s="21"/>
    </row>
    <row r="137" spans="7:20" s="1" customFormat="1" x14ac:dyDescent="0.25">
      <c r="G137" s="21"/>
      <c r="H137" s="21"/>
      <c r="I137" s="21"/>
      <c r="J137" s="21"/>
      <c r="K137" s="21"/>
      <c r="L137" s="21"/>
      <c r="M137" s="21"/>
      <c r="N137" s="21"/>
      <c r="O137" s="21"/>
      <c r="P137" s="21"/>
      <c r="Q137" s="21"/>
      <c r="R137" s="21"/>
      <c r="S137" s="21"/>
      <c r="T137" s="21"/>
    </row>
    <row r="138" spans="7:20" s="1" customFormat="1" x14ac:dyDescent="0.25">
      <c r="G138" s="21"/>
      <c r="H138" s="21"/>
      <c r="I138" s="21"/>
      <c r="J138" s="21"/>
      <c r="K138" s="21"/>
      <c r="L138" s="21"/>
      <c r="M138" s="21"/>
      <c r="N138" s="21"/>
      <c r="O138" s="21"/>
      <c r="P138" s="21"/>
      <c r="Q138" s="21"/>
      <c r="R138" s="21"/>
      <c r="S138" s="21"/>
      <c r="T138" s="21"/>
    </row>
    <row r="139" spans="7:20" s="1" customFormat="1" x14ac:dyDescent="0.25">
      <c r="G139" s="21"/>
      <c r="H139" s="21"/>
      <c r="I139" s="21"/>
      <c r="J139" s="21"/>
      <c r="K139" s="21"/>
      <c r="L139" s="21"/>
      <c r="M139" s="21"/>
      <c r="N139" s="21"/>
      <c r="O139" s="21"/>
      <c r="P139" s="21"/>
      <c r="Q139" s="21"/>
      <c r="R139" s="21"/>
      <c r="S139" s="21"/>
      <c r="T139" s="21"/>
    </row>
    <row r="140" spans="7:20" s="1" customFormat="1" x14ac:dyDescent="0.25">
      <c r="G140" s="21"/>
      <c r="H140" s="21"/>
      <c r="I140" s="21"/>
      <c r="J140" s="21"/>
      <c r="K140" s="21"/>
      <c r="L140" s="21"/>
      <c r="M140" s="21"/>
      <c r="N140" s="21"/>
      <c r="O140" s="21"/>
      <c r="P140" s="21"/>
      <c r="Q140" s="21"/>
      <c r="R140" s="21"/>
      <c r="S140" s="21"/>
      <c r="T140" s="21"/>
    </row>
    <row r="141" spans="7:20" s="1" customFormat="1" x14ac:dyDescent="0.25">
      <c r="G141" s="21"/>
      <c r="H141" s="21"/>
      <c r="I141" s="21"/>
      <c r="J141" s="21"/>
      <c r="K141" s="21"/>
      <c r="L141" s="21"/>
      <c r="M141" s="21"/>
      <c r="N141" s="21"/>
      <c r="O141" s="21"/>
      <c r="P141" s="21"/>
      <c r="Q141" s="21"/>
      <c r="R141" s="21"/>
      <c r="S141" s="21"/>
      <c r="T141" s="21"/>
    </row>
    <row r="142" spans="7:20" s="1" customFormat="1" x14ac:dyDescent="0.25">
      <c r="G142" s="21"/>
      <c r="H142" s="21"/>
      <c r="I142" s="21"/>
      <c r="J142" s="21"/>
      <c r="K142" s="21"/>
      <c r="L142" s="21"/>
      <c r="M142" s="21"/>
      <c r="N142" s="21"/>
      <c r="O142" s="21"/>
      <c r="P142" s="21"/>
      <c r="Q142" s="21"/>
      <c r="R142" s="21"/>
      <c r="S142" s="21"/>
      <c r="T142" s="21"/>
    </row>
    <row r="143" spans="7:20" s="1" customFormat="1" x14ac:dyDescent="0.25">
      <c r="G143" s="21"/>
      <c r="H143" s="21"/>
      <c r="I143" s="21"/>
      <c r="J143" s="21"/>
      <c r="K143" s="21"/>
      <c r="L143" s="21"/>
      <c r="M143" s="21"/>
      <c r="N143" s="21"/>
      <c r="O143" s="21"/>
      <c r="P143" s="21"/>
      <c r="Q143" s="21"/>
      <c r="R143" s="21"/>
      <c r="S143" s="21"/>
      <c r="T143" s="21"/>
    </row>
    <row r="144" spans="7:20" s="1" customFormat="1" x14ac:dyDescent="0.25">
      <c r="G144" s="21"/>
      <c r="H144" s="21"/>
      <c r="I144" s="21"/>
      <c r="J144" s="21"/>
      <c r="K144" s="21"/>
      <c r="L144" s="21"/>
      <c r="M144" s="21"/>
      <c r="N144" s="21"/>
      <c r="O144" s="21"/>
      <c r="P144" s="21"/>
      <c r="Q144" s="21"/>
      <c r="R144" s="21"/>
      <c r="S144" s="21"/>
      <c r="T144" s="21"/>
    </row>
    <row r="145" spans="7:20" s="1" customFormat="1" x14ac:dyDescent="0.25">
      <c r="G145" s="21"/>
      <c r="H145" s="21"/>
      <c r="I145" s="21"/>
      <c r="J145" s="21"/>
      <c r="K145" s="21"/>
      <c r="L145" s="21"/>
      <c r="M145" s="21"/>
      <c r="N145" s="21"/>
      <c r="O145" s="21"/>
      <c r="P145" s="21"/>
      <c r="Q145" s="21"/>
      <c r="R145" s="21"/>
      <c r="S145" s="21"/>
      <c r="T145" s="21"/>
    </row>
    <row r="146" spans="7:20" s="1" customFormat="1" x14ac:dyDescent="0.25">
      <c r="G146" s="21"/>
      <c r="H146" s="21"/>
      <c r="I146" s="21"/>
      <c r="J146" s="21"/>
      <c r="K146" s="21"/>
      <c r="L146" s="21"/>
      <c r="M146" s="21"/>
      <c r="N146" s="21"/>
      <c r="O146" s="21"/>
      <c r="P146" s="21"/>
      <c r="Q146" s="21"/>
      <c r="R146" s="21"/>
      <c r="S146" s="21"/>
      <c r="T146" s="21"/>
    </row>
    <row r="147" spans="7:20" s="1" customFormat="1" x14ac:dyDescent="0.25">
      <c r="G147" s="21"/>
      <c r="H147" s="21"/>
      <c r="I147" s="21"/>
      <c r="J147" s="21"/>
      <c r="K147" s="21"/>
      <c r="L147" s="21"/>
      <c r="M147" s="21"/>
      <c r="N147" s="21"/>
      <c r="O147" s="21"/>
      <c r="P147" s="21"/>
      <c r="Q147" s="21"/>
      <c r="R147" s="21"/>
      <c r="S147" s="21"/>
      <c r="T147" s="21"/>
    </row>
    <row r="148" spans="7:20" s="1" customFormat="1" x14ac:dyDescent="0.25">
      <c r="G148" s="21"/>
      <c r="H148" s="21"/>
      <c r="I148" s="21"/>
      <c r="J148" s="21"/>
      <c r="K148" s="21"/>
      <c r="L148" s="21"/>
      <c r="M148" s="21"/>
      <c r="N148" s="21"/>
      <c r="O148" s="21"/>
      <c r="P148" s="21"/>
      <c r="Q148" s="21"/>
      <c r="R148" s="21"/>
      <c r="S148" s="21"/>
      <c r="T148" s="21"/>
    </row>
    <row r="149" spans="7:20" s="1" customFormat="1" x14ac:dyDescent="0.25">
      <c r="G149" s="21"/>
      <c r="H149" s="21"/>
      <c r="I149" s="21"/>
      <c r="J149" s="21"/>
      <c r="K149" s="21"/>
      <c r="L149" s="21"/>
      <c r="M149" s="21"/>
      <c r="N149" s="21"/>
      <c r="O149" s="21"/>
      <c r="P149" s="21"/>
      <c r="Q149" s="21"/>
      <c r="R149" s="21"/>
      <c r="S149" s="21"/>
      <c r="T149" s="21"/>
    </row>
    <row r="150" spans="7:20" s="1" customFormat="1" x14ac:dyDescent="0.25">
      <c r="G150" s="21"/>
      <c r="H150" s="21"/>
      <c r="I150" s="21"/>
      <c r="J150" s="21"/>
      <c r="K150" s="21"/>
      <c r="L150" s="21"/>
      <c r="M150" s="21"/>
      <c r="N150" s="21"/>
      <c r="O150" s="21"/>
      <c r="P150" s="21"/>
      <c r="Q150" s="21"/>
      <c r="R150" s="21"/>
      <c r="S150" s="21"/>
      <c r="T150" s="21"/>
    </row>
    <row r="151" spans="7:20" s="1" customFormat="1" x14ac:dyDescent="0.25">
      <c r="G151" s="21"/>
      <c r="H151" s="21"/>
      <c r="I151" s="21"/>
      <c r="J151" s="21"/>
      <c r="K151" s="21"/>
      <c r="L151" s="21"/>
      <c r="M151" s="21"/>
      <c r="N151" s="21"/>
      <c r="O151" s="21"/>
      <c r="P151" s="21"/>
      <c r="Q151" s="21"/>
      <c r="R151" s="21"/>
      <c r="S151" s="21"/>
      <c r="T151" s="21"/>
    </row>
    <row r="152" spans="7:20" s="1" customFormat="1" x14ac:dyDescent="0.25">
      <c r="G152" s="21"/>
      <c r="H152" s="21"/>
      <c r="I152" s="21"/>
      <c r="J152" s="21"/>
      <c r="K152" s="21"/>
      <c r="L152" s="21"/>
      <c r="M152" s="21"/>
      <c r="N152" s="21"/>
      <c r="O152" s="21"/>
      <c r="P152" s="21"/>
      <c r="Q152" s="21"/>
      <c r="R152" s="21"/>
      <c r="S152" s="21"/>
      <c r="T152" s="21"/>
    </row>
    <row r="153" spans="7:20" s="1" customFormat="1" x14ac:dyDescent="0.25">
      <c r="G153" s="21"/>
      <c r="H153" s="21"/>
      <c r="I153" s="21"/>
      <c r="J153" s="21"/>
      <c r="K153" s="21"/>
      <c r="L153" s="21"/>
      <c r="M153" s="21"/>
      <c r="N153" s="21"/>
      <c r="O153" s="21"/>
      <c r="P153" s="21"/>
      <c r="Q153" s="21"/>
      <c r="R153" s="21"/>
      <c r="S153" s="21"/>
      <c r="T153" s="21"/>
    </row>
    <row r="154" spans="7:20" s="1" customFormat="1" x14ac:dyDescent="0.25">
      <c r="G154" s="21"/>
      <c r="H154" s="21"/>
      <c r="I154" s="21"/>
      <c r="J154" s="21"/>
      <c r="K154" s="21"/>
      <c r="L154" s="21"/>
      <c r="M154" s="21"/>
      <c r="N154" s="21"/>
      <c r="O154" s="21"/>
      <c r="P154" s="21"/>
      <c r="Q154" s="21"/>
      <c r="R154" s="21"/>
      <c r="S154" s="21"/>
      <c r="T154" s="21"/>
    </row>
    <row r="155" spans="7:20" s="1" customFormat="1" x14ac:dyDescent="0.25">
      <c r="G155" s="21"/>
      <c r="H155" s="21"/>
      <c r="I155" s="21"/>
      <c r="J155" s="21"/>
      <c r="K155" s="21"/>
      <c r="L155" s="21"/>
      <c r="M155" s="21"/>
      <c r="N155" s="21"/>
      <c r="O155" s="21"/>
      <c r="P155" s="21"/>
      <c r="Q155" s="21"/>
      <c r="R155" s="21"/>
      <c r="S155" s="21"/>
      <c r="T155" s="21"/>
    </row>
    <row r="156" spans="7:20" s="1" customFormat="1" x14ac:dyDescent="0.25">
      <c r="G156" s="21"/>
      <c r="H156" s="21"/>
      <c r="I156" s="21"/>
      <c r="J156" s="21"/>
      <c r="K156" s="21"/>
      <c r="L156" s="21"/>
      <c r="M156" s="21"/>
      <c r="N156" s="21"/>
      <c r="O156" s="21"/>
      <c r="P156" s="21"/>
      <c r="Q156" s="21"/>
      <c r="R156" s="21"/>
      <c r="S156" s="21"/>
      <c r="T156" s="21"/>
    </row>
    <row r="157" spans="7:20" s="1" customFormat="1" x14ac:dyDescent="0.25">
      <c r="G157" s="21"/>
      <c r="H157" s="21"/>
      <c r="I157" s="21"/>
      <c r="J157" s="21"/>
      <c r="K157" s="21"/>
      <c r="L157" s="21"/>
      <c r="M157" s="21"/>
      <c r="N157" s="21"/>
      <c r="O157" s="21"/>
      <c r="P157" s="21"/>
      <c r="Q157" s="21"/>
      <c r="R157" s="21"/>
      <c r="S157" s="21"/>
      <c r="T157" s="21"/>
    </row>
    <row r="158" spans="7:20" s="1" customFormat="1" x14ac:dyDescent="0.25">
      <c r="G158" s="21"/>
      <c r="H158" s="21"/>
      <c r="I158" s="21"/>
      <c r="J158" s="21"/>
      <c r="K158" s="21"/>
      <c r="L158" s="21"/>
      <c r="M158" s="21"/>
      <c r="N158" s="21"/>
      <c r="O158" s="21"/>
      <c r="P158" s="21"/>
      <c r="Q158" s="21"/>
      <c r="R158" s="21"/>
      <c r="S158" s="21"/>
      <c r="T158" s="21"/>
    </row>
    <row r="159" spans="7:20" s="1" customFormat="1" x14ac:dyDescent="0.25">
      <c r="G159" s="21"/>
      <c r="H159" s="21"/>
      <c r="I159" s="21"/>
      <c r="J159" s="21"/>
      <c r="K159" s="21"/>
      <c r="L159" s="21"/>
      <c r="M159" s="21"/>
      <c r="N159" s="21"/>
      <c r="O159" s="21"/>
      <c r="P159" s="21"/>
      <c r="Q159" s="21"/>
      <c r="R159" s="21"/>
      <c r="S159" s="21"/>
      <c r="T159" s="21"/>
    </row>
    <row r="160" spans="7:20" s="1" customFormat="1" x14ac:dyDescent="0.25">
      <c r="G160" s="21"/>
      <c r="H160" s="21"/>
      <c r="I160" s="21"/>
      <c r="J160" s="21"/>
      <c r="K160" s="21"/>
      <c r="L160" s="21"/>
      <c r="M160" s="21"/>
      <c r="N160" s="21"/>
      <c r="O160" s="21"/>
      <c r="P160" s="21"/>
      <c r="Q160" s="21"/>
      <c r="R160" s="21"/>
      <c r="S160" s="21"/>
      <c r="T160" s="21"/>
    </row>
    <row r="161" spans="7:20" s="1" customFormat="1" x14ac:dyDescent="0.25">
      <c r="G161" s="21"/>
      <c r="H161" s="21"/>
      <c r="I161" s="21"/>
      <c r="J161" s="21"/>
      <c r="K161" s="21"/>
      <c r="L161" s="21"/>
      <c r="M161" s="21"/>
      <c r="N161" s="21"/>
      <c r="O161" s="21"/>
      <c r="P161" s="21"/>
      <c r="Q161" s="21"/>
      <c r="R161" s="21"/>
      <c r="S161" s="21"/>
      <c r="T161" s="21"/>
    </row>
    <row r="162" spans="7:20" s="1" customFormat="1" x14ac:dyDescent="0.25">
      <c r="G162" s="21"/>
      <c r="H162" s="21"/>
      <c r="I162" s="21"/>
      <c r="J162" s="21"/>
      <c r="K162" s="21"/>
      <c r="L162" s="21"/>
      <c r="M162" s="21"/>
      <c r="N162" s="21"/>
      <c r="O162" s="21"/>
      <c r="P162" s="21"/>
      <c r="Q162" s="21"/>
      <c r="R162" s="21"/>
      <c r="S162" s="21"/>
      <c r="T162" s="21"/>
    </row>
    <row r="163" spans="7:20" s="1" customFormat="1" x14ac:dyDescent="0.25">
      <c r="G163" s="21"/>
      <c r="H163" s="21"/>
      <c r="I163" s="21"/>
      <c r="J163" s="21"/>
      <c r="K163" s="21"/>
      <c r="L163" s="21"/>
      <c r="M163" s="21"/>
      <c r="N163" s="21"/>
      <c r="O163" s="21"/>
      <c r="P163" s="21"/>
      <c r="Q163" s="21"/>
      <c r="R163" s="21"/>
      <c r="S163" s="21"/>
      <c r="T163" s="21"/>
    </row>
    <row r="164" spans="7:20" s="1" customFormat="1" x14ac:dyDescent="0.25">
      <c r="G164" s="21"/>
      <c r="H164" s="21"/>
      <c r="I164" s="21"/>
      <c r="J164" s="21"/>
      <c r="K164" s="21"/>
      <c r="L164" s="21"/>
      <c r="M164" s="21"/>
      <c r="N164" s="21"/>
      <c r="O164" s="21"/>
      <c r="P164" s="21"/>
      <c r="Q164" s="21"/>
      <c r="R164" s="21"/>
      <c r="S164" s="21"/>
      <c r="T164" s="21"/>
    </row>
    <row r="165" spans="7:20" s="1" customFormat="1" x14ac:dyDescent="0.25">
      <c r="G165" s="21"/>
      <c r="H165" s="21"/>
      <c r="I165" s="21"/>
      <c r="J165" s="21"/>
      <c r="K165" s="21"/>
      <c r="L165" s="21"/>
      <c r="M165" s="21"/>
      <c r="N165" s="21"/>
      <c r="O165" s="21"/>
      <c r="P165" s="21"/>
      <c r="Q165" s="21"/>
      <c r="R165" s="21"/>
      <c r="S165" s="21"/>
      <c r="T165" s="21"/>
    </row>
    <row r="166" spans="7:20" s="1" customFormat="1" x14ac:dyDescent="0.25">
      <c r="G166" s="21"/>
      <c r="H166" s="21"/>
      <c r="I166" s="21"/>
      <c r="J166" s="21"/>
      <c r="K166" s="21"/>
      <c r="L166" s="21"/>
      <c r="M166" s="21"/>
      <c r="N166" s="21"/>
      <c r="O166" s="21"/>
      <c r="P166" s="21"/>
      <c r="Q166" s="21"/>
      <c r="R166" s="21"/>
      <c r="S166" s="21"/>
      <c r="T166" s="21"/>
    </row>
    <row r="167" spans="7:20" s="1" customFormat="1" x14ac:dyDescent="0.25">
      <c r="G167" s="21"/>
      <c r="H167" s="21"/>
      <c r="I167" s="21"/>
      <c r="J167" s="21"/>
      <c r="K167" s="21"/>
      <c r="L167" s="21"/>
      <c r="M167" s="21"/>
      <c r="N167" s="21"/>
      <c r="O167" s="21"/>
      <c r="P167" s="21"/>
      <c r="Q167" s="21"/>
      <c r="R167" s="21"/>
      <c r="S167" s="21"/>
      <c r="T167" s="21"/>
    </row>
    <row r="168" spans="7:20" s="1" customFormat="1" x14ac:dyDescent="0.25">
      <c r="G168" s="21"/>
      <c r="H168" s="21"/>
      <c r="I168" s="21"/>
      <c r="J168" s="21"/>
      <c r="K168" s="21"/>
      <c r="L168" s="21"/>
      <c r="M168" s="21"/>
      <c r="N168" s="21"/>
      <c r="O168" s="21"/>
      <c r="P168" s="21"/>
      <c r="Q168" s="21"/>
      <c r="R168" s="21"/>
      <c r="S168" s="21"/>
      <c r="T168" s="21"/>
    </row>
    <row r="169" spans="7:20" s="1" customFormat="1" x14ac:dyDescent="0.25">
      <c r="G169" s="21"/>
      <c r="H169" s="21"/>
      <c r="I169" s="21"/>
      <c r="J169" s="21"/>
      <c r="K169" s="21"/>
      <c r="L169" s="21"/>
      <c r="M169" s="21"/>
      <c r="N169" s="21"/>
      <c r="O169" s="21"/>
      <c r="P169" s="21"/>
      <c r="Q169" s="21"/>
      <c r="R169" s="21"/>
      <c r="S169" s="21"/>
      <c r="T169" s="21"/>
    </row>
    <row r="170" spans="7:20" s="1" customFormat="1" x14ac:dyDescent="0.25">
      <c r="G170" s="21"/>
      <c r="H170" s="21"/>
      <c r="I170" s="21"/>
      <c r="J170" s="21"/>
      <c r="K170" s="21"/>
      <c r="L170" s="21"/>
      <c r="M170" s="21"/>
      <c r="N170" s="21"/>
      <c r="O170" s="21"/>
      <c r="P170" s="21"/>
      <c r="Q170" s="21"/>
      <c r="R170" s="21"/>
      <c r="S170" s="21"/>
      <c r="T170" s="21"/>
    </row>
    <row r="171" spans="7:20" s="1" customFormat="1" x14ac:dyDescent="0.25">
      <c r="G171" s="21"/>
      <c r="H171" s="21"/>
      <c r="I171" s="21"/>
      <c r="J171" s="21"/>
      <c r="K171" s="21"/>
      <c r="L171" s="21"/>
      <c r="M171" s="21"/>
      <c r="N171" s="21"/>
      <c r="O171" s="21"/>
      <c r="P171" s="21"/>
      <c r="Q171" s="21"/>
      <c r="R171" s="21"/>
      <c r="S171" s="21"/>
      <c r="T171" s="21"/>
    </row>
    <row r="172" spans="7:20" s="1" customFormat="1" x14ac:dyDescent="0.25">
      <c r="G172" s="21"/>
      <c r="H172" s="21"/>
      <c r="I172" s="21"/>
      <c r="J172" s="21"/>
      <c r="K172" s="21"/>
      <c r="L172" s="21"/>
      <c r="M172" s="21"/>
      <c r="N172" s="21"/>
      <c r="O172" s="21"/>
      <c r="P172" s="21"/>
      <c r="Q172" s="21"/>
      <c r="R172" s="21"/>
      <c r="S172" s="21"/>
      <c r="T172" s="21"/>
    </row>
    <row r="173" spans="7:20" s="1" customFormat="1" x14ac:dyDescent="0.25">
      <c r="G173" s="21"/>
      <c r="H173" s="21"/>
      <c r="I173" s="21"/>
      <c r="J173" s="21"/>
      <c r="K173" s="21"/>
      <c r="L173" s="21"/>
      <c r="M173" s="21"/>
      <c r="N173" s="21"/>
      <c r="O173" s="21"/>
      <c r="P173" s="21"/>
      <c r="Q173" s="21"/>
      <c r="R173" s="21"/>
      <c r="S173" s="21"/>
      <c r="T173" s="21"/>
    </row>
    <row r="174" spans="7:20" s="1" customFormat="1" x14ac:dyDescent="0.25">
      <c r="G174" s="21"/>
      <c r="H174" s="21"/>
      <c r="I174" s="21"/>
      <c r="J174" s="21"/>
      <c r="K174" s="21"/>
      <c r="L174" s="21"/>
      <c r="M174" s="21"/>
      <c r="N174" s="21"/>
      <c r="O174" s="21"/>
      <c r="P174" s="21"/>
      <c r="Q174" s="21"/>
      <c r="R174" s="21"/>
      <c r="S174" s="21"/>
      <c r="T174" s="21"/>
    </row>
    <row r="175" spans="7:20" s="1" customFormat="1" x14ac:dyDescent="0.25">
      <c r="G175" s="21"/>
      <c r="H175" s="21"/>
      <c r="I175" s="21"/>
      <c r="J175" s="21"/>
      <c r="K175" s="21"/>
      <c r="L175" s="21"/>
      <c r="M175" s="21"/>
      <c r="N175" s="21"/>
      <c r="O175" s="21"/>
      <c r="P175" s="21"/>
      <c r="Q175" s="21"/>
      <c r="R175" s="21"/>
      <c r="S175" s="21"/>
      <c r="T175" s="21"/>
    </row>
    <row r="176" spans="7:20" s="1" customFormat="1" x14ac:dyDescent="0.25">
      <c r="G176" s="21"/>
      <c r="H176" s="21"/>
      <c r="I176" s="21"/>
      <c r="J176" s="21"/>
      <c r="K176" s="21"/>
      <c r="L176" s="21"/>
      <c r="M176" s="21"/>
      <c r="N176" s="21"/>
      <c r="O176" s="21"/>
      <c r="P176" s="21"/>
      <c r="Q176" s="21"/>
      <c r="R176" s="21"/>
      <c r="S176" s="21"/>
      <c r="T176" s="21"/>
    </row>
    <row r="177" spans="7:20" s="1" customFormat="1" x14ac:dyDescent="0.25">
      <c r="G177" s="21"/>
      <c r="H177" s="21"/>
      <c r="I177" s="21"/>
      <c r="J177" s="21"/>
      <c r="K177" s="21"/>
      <c r="L177" s="21"/>
      <c r="M177" s="21"/>
      <c r="N177" s="21"/>
      <c r="O177" s="21"/>
      <c r="P177" s="21"/>
      <c r="Q177" s="21"/>
      <c r="R177" s="21"/>
      <c r="S177" s="21"/>
      <c r="T177" s="21"/>
    </row>
    <row r="178" spans="7:20" s="1" customFormat="1" x14ac:dyDescent="0.25">
      <c r="G178" s="21"/>
      <c r="H178" s="21"/>
      <c r="I178" s="21"/>
      <c r="J178" s="21"/>
      <c r="K178" s="21"/>
      <c r="L178" s="21"/>
      <c r="M178" s="21"/>
      <c r="N178" s="21"/>
      <c r="O178" s="21"/>
      <c r="P178" s="21"/>
      <c r="Q178" s="21"/>
      <c r="R178" s="21"/>
      <c r="S178" s="21"/>
      <c r="T178" s="21"/>
    </row>
    <row r="179" spans="7:20" s="1" customFormat="1" x14ac:dyDescent="0.25">
      <c r="G179" s="21"/>
      <c r="H179" s="21"/>
      <c r="I179" s="21"/>
      <c r="J179" s="21"/>
      <c r="K179" s="21"/>
      <c r="L179" s="21"/>
      <c r="M179" s="21"/>
      <c r="N179" s="21"/>
      <c r="O179" s="21"/>
      <c r="P179" s="21"/>
      <c r="Q179" s="21"/>
      <c r="R179" s="21"/>
      <c r="S179" s="21"/>
      <c r="T179" s="21"/>
    </row>
    <row r="180" spans="7:20" s="1" customFormat="1" x14ac:dyDescent="0.25">
      <c r="G180" s="21"/>
      <c r="H180" s="21"/>
      <c r="I180" s="21"/>
      <c r="J180" s="21"/>
      <c r="K180" s="21"/>
      <c r="L180" s="21"/>
      <c r="M180" s="21"/>
      <c r="N180" s="21"/>
      <c r="O180" s="21"/>
      <c r="P180" s="21"/>
      <c r="Q180" s="21"/>
      <c r="R180" s="21"/>
      <c r="S180" s="21"/>
      <c r="T180" s="21"/>
    </row>
    <row r="181" spans="7:20" s="1" customFormat="1" x14ac:dyDescent="0.25">
      <c r="G181" s="21"/>
      <c r="H181" s="21"/>
      <c r="I181" s="21"/>
      <c r="J181" s="21"/>
      <c r="K181" s="21"/>
      <c r="L181" s="21"/>
      <c r="M181" s="21"/>
      <c r="N181" s="21"/>
      <c r="O181" s="21"/>
      <c r="P181" s="21"/>
      <c r="Q181" s="21"/>
      <c r="R181" s="21"/>
      <c r="S181" s="21"/>
      <c r="T181" s="21"/>
    </row>
    <row r="182" spans="7:20" s="1" customFormat="1" x14ac:dyDescent="0.25">
      <c r="G182" s="21"/>
      <c r="H182" s="21"/>
      <c r="I182" s="21"/>
      <c r="J182" s="21"/>
      <c r="K182" s="21"/>
      <c r="L182" s="21"/>
      <c r="M182" s="21"/>
      <c r="N182" s="21"/>
      <c r="O182" s="21"/>
      <c r="P182" s="21"/>
      <c r="Q182" s="21"/>
      <c r="R182" s="21"/>
      <c r="S182" s="21"/>
      <c r="T182" s="21"/>
    </row>
    <row r="183" spans="7:20" s="1" customFormat="1" x14ac:dyDescent="0.25">
      <c r="G183" s="21"/>
      <c r="H183" s="21"/>
      <c r="I183" s="21"/>
      <c r="J183" s="21"/>
      <c r="K183" s="21"/>
      <c r="L183" s="21"/>
      <c r="M183" s="21"/>
      <c r="N183" s="21"/>
      <c r="O183" s="21"/>
      <c r="P183" s="21"/>
      <c r="Q183" s="21"/>
      <c r="R183" s="21"/>
      <c r="S183" s="21"/>
      <c r="T183" s="21"/>
    </row>
    <row r="184" spans="7:20" s="1" customFormat="1" x14ac:dyDescent="0.25">
      <c r="G184" s="21"/>
      <c r="H184" s="21"/>
      <c r="I184" s="21"/>
      <c r="J184" s="21"/>
      <c r="K184" s="21"/>
      <c r="L184" s="21"/>
      <c r="M184" s="21"/>
      <c r="N184" s="21"/>
      <c r="O184" s="21"/>
      <c r="P184" s="21"/>
      <c r="Q184" s="21"/>
      <c r="R184" s="21"/>
      <c r="S184" s="21"/>
      <c r="T184" s="21"/>
    </row>
    <row r="185" spans="7:20" s="1" customFormat="1" x14ac:dyDescent="0.25">
      <c r="G185" s="21"/>
      <c r="H185" s="21"/>
      <c r="I185" s="21"/>
      <c r="J185" s="21"/>
      <c r="K185" s="21"/>
      <c r="L185" s="21"/>
      <c r="M185" s="21"/>
      <c r="N185" s="21"/>
      <c r="O185" s="21"/>
      <c r="P185" s="21"/>
      <c r="Q185" s="21"/>
      <c r="R185" s="21"/>
      <c r="S185" s="21"/>
      <c r="T185" s="21"/>
    </row>
    <row r="186" spans="7:20" s="1" customFormat="1" x14ac:dyDescent="0.25">
      <c r="G186" s="21"/>
      <c r="H186" s="21"/>
      <c r="I186" s="21"/>
      <c r="J186" s="21"/>
      <c r="K186" s="21"/>
      <c r="L186" s="21"/>
      <c r="M186" s="21"/>
      <c r="N186" s="21"/>
      <c r="O186" s="21"/>
      <c r="P186" s="21"/>
      <c r="Q186" s="21"/>
      <c r="R186" s="21"/>
      <c r="S186" s="21"/>
      <c r="T186" s="21"/>
    </row>
    <row r="187" spans="7:20" s="1" customFormat="1" x14ac:dyDescent="0.25">
      <c r="G187" s="21"/>
      <c r="H187" s="21"/>
      <c r="I187" s="21"/>
      <c r="J187" s="21"/>
      <c r="K187" s="21"/>
      <c r="L187" s="21"/>
      <c r="M187" s="21"/>
      <c r="N187" s="21"/>
      <c r="O187" s="21"/>
      <c r="P187" s="21"/>
      <c r="Q187" s="21"/>
      <c r="R187" s="21"/>
      <c r="S187" s="21"/>
      <c r="T187" s="21"/>
    </row>
    <row r="188" spans="7:20" s="1" customFormat="1" x14ac:dyDescent="0.25">
      <c r="G188" s="21"/>
      <c r="H188" s="21"/>
      <c r="I188" s="21"/>
      <c r="J188" s="21"/>
      <c r="K188" s="21"/>
      <c r="L188" s="21"/>
      <c r="M188" s="21"/>
      <c r="N188" s="21"/>
      <c r="O188" s="21"/>
      <c r="P188" s="21"/>
      <c r="Q188" s="21"/>
      <c r="R188" s="21"/>
      <c r="S188" s="21"/>
      <c r="T188" s="21"/>
    </row>
    <row r="189" spans="7:20" s="1" customFormat="1" x14ac:dyDescent="0.25">
      <c r="G189" s="21"/>
      <c r="H189" s="21"/>
      <c r="I189" s="21"/>
      <c r="J189" s="21"/>
      <c r="K189" s="21"/>
      <c r="L189" s="21"/>
      <c r="M189" s="21"/>
      <c r="N189" s="21"/>
      <c r="O189" s="21"/>
      <c r="P189" s="21"/>
      <c r="Q189" s="21"/>
      <c r="R189" s="21"/>
      <c r="S189" s="21"/>
      <c r="T189" s="21"/>
    </row>
    <row r="190" spans="7:20" s="1" customFormat="1" x14ac:dyDescent="0.25">
      <c r="G190" s="21"/>
      <c r="H190" s="21"/>
      <c r="I190" s="21"/>
      <c r="J190" s="21"/>
      <c r="K190" s="21"/>
      <c r="L190" s="21"/>
      <c r="M190" s="21"/>
      <c r="N190" s="21"/>
      <c r="O190" s="21"/>
      <c r="P190" s="21"/>
      <c r="Q190" s="21"/>
      <c r="R190" s="21"/>
      <c r="S190" s="21"/>
      <c r="T190" s="21"/>
    </row>
    <row r="191" spans="7:20" s="1" customFormat="1" x14ac:dyDescent="0.25">
      <c r="G191" s="21"/>
      <c r="H191" s="21"/>
      <c r="I191" s="21"/>
      <c r="J191" s="21"/>
      <c r="K191" s="21"/>
      <c r="L191" s="21"/>
      <c r="M191" s="21"/>
      <c r="N191" s="21"/>
      <c r="O191" s="21"/>
      <c r="P191" s="21"/>
      <c r="Q191" s="21"/>
      <c r="R191" s="21"/>
      <c r="S191" s="21"/>
      <c r="T191" s="21"/>
    </row>
    <row r="192" spans="7:20" s="1" customFormat="1" x14ac:dyDescent="0.25">
      <c r="G192" s="21"/>
      <c r="H192" s="21"/>
      <c r="I192" s="21"/>
      <c r="J192" s="21"/>
      <c r="K192" s="21"/>
      <c r="L192" s="21"/>
      <c r="M192" s="21"/>
      <c r="N192" s="21"/>
      <c r="O192" s="21"/>
      <c r="P192" s="21"/>
      <c r="Q192" s="21"/>
      <c r="R192" s="21"/>
      <c r="S192" s="21"/>
      <c r="T192" s="21"/>
    </row>
    <row r="193" spans="7:20" s="1" customFormat="1" x14ac:dyDescent="0.25">
      <c r="G193" s="21"/>
      <c r="H193" s="21"/>
      <c r="I193" s="21"/>
      <c r="J193" s="21"/>
      <c r="K193" s="21"/>
      <c r="L193" s="21"/>
      <c r="M193" s="21"/>
      <c r="N193" s="21"/>
      <c r="O193" s="21"/>
      <c r="P193" s="21"/>
      <c r="Q193" s="21"/>
      <c r="R193" s="21"/>
      <c r="S193" s="21"/>
      <c r="T193" s="21"/>
    </row>
    <row r="194" spans="7:20" s="1" customFormat="1" x14ac:dyDescent="0.25">
      <c r="G194" s="21"/>
      <c r="H194" s="21"/>
      <c r="I194" s="21"/>
      <c r="J194" s="21"/>
      <c r="K194" s="21"/>
      <c r="L194" s="21"/>
      <c r="M194" s="21"/>
      <c r="N194" s="21"/>
      <c r="O194" s="21"/>
      <c r="P194" s="21"/>
      <c r="Q194" s="21"/>
      <c r="R194" s="21"/>
      <c r="S194" s="21"/>
      <c r="T194" s="21"/>
    </row>
    <row r="195" spans="7:20" s="1" customFormat="1" x14ac:dyDescent="0.25">
      <c r="G195" s="21"/>
      <c r="H195" s="21"/>
      <c r="I195" s="21"/>
      <c r="J195" s="21"/>
      <c r="K195" s="21"/>
      <c r="L195" s="21"/>
      <c r="M195" s="21"/>
      <c r="N195" s="21"/>
      <c r="O195" s="21"/>
      <c r="P195" s="21"/>
      <c r="Q195" s="21"/>
      <c r="R195" s="21"/>
      <c r="S195" s="21"/>
      <c r="T195" s="21"/>
    </row>
    <row r="196" spans="7:20" s="1" customFormat="1" x14ac:dyDescent="0.25">
      <c r="G196" s="21"/>
      <c r="H196" s="21"/>
      <c r="I196" s="21"/>
      <c r="J196" s="21"/>
      <c r="K196" s="21"/>
      <c r="L196" s="21"/>
      <c r="M196" s="21"/>
      <c r="N196" s="21"/>
      <c r="O196" s="21"/>
      <c r="P196" s="21"/>
      <c r="Q196" s="21"/>
      <c r="R196" s="21"/>
      <c r="S196" s="21"/>
      <c r="T196" s="21"/>
    </row>
    <row r="197" spans="7:20" s="1" customFormat="1" x14ac:dyDescent="0.25">
      <c r="G197" s="21"/>
      <c r="H197" s="21"/>
      <c r="I197" s="21"/>
      <c r="J197" s="21"/>
      <c r="K197" s="21"/>
      <c r="L197" s="21"/>
      <c r="M197" s="21"/>
      <c r="N197" s="21"/>
      <c r="O197" s="21"/>
      <c r="P197" s="21"/>
      <c r="Q197" s="21"/>
      <c r="R197" s="21"/>
      <c r="S197" s="21"/>
      <c r="T197" s="21"/>
    </row>
    <row r="198" spans="7:20" s="1" customFormat="1" x14ac:dyDescent="0.25">
      <c r="G198" s="21"/>
      <c r="H198" s="21"/>
      <c r="I198" s="21"/>
      <c r="J198" s="21"/>
      <c r="K198" s="21"/>
      <c r="L198" s="21"/>
      <c r="M198" s="21"/>
      <c r="N198" s="21"/>
      <c r="O198" s="21"/>
      <c r="P198" s="21"/>
      <c r="Q198" s="21"/>
      <c r="R198" s="21"/>
      <c r="S198" s="21"/>
      <c r="T198" s="21"/>
    </row>
    <row r="199" spans="7:20" s="1" customFormat="1" x14ac:dyDescent="0.25">
      <c r="G199" s="21"/>
      <c r="H199" s="21"/>
      <c r="I199" s="21"/>
      <c r="J199" s="21"/>
      <c r="K199" s="21"/>
      <c r="L199" s="21"/>
      <c r="M199" s="21"/>
      <c r="N199" s="21"/>
      <c r="O199" s="21"/>
      <c r="P199" s="21"/>
      <c r="Q199" s="21"/>
      <c r="R199" s="21"/>
      <c r="S199" s="21"/>
      <c r="T199" s="21"/>
    </row>
    <row r="200" spans="7:20" s="1" customFormat="1" x14ac:dyDescent="0.25">
      <c r="G200" s="21"/>
      <c r="H200" s="21"/>
      <c r="I200" s="21"/>
      <c r="J200" s="21"/>
      <c r="K200" s="21"/>
      <c r="L200" s="21"/>
      <c r="M200" s="21"/>
      <c r="N200" s="21"/>
      <c r="O200" s="21"/>
      <c r="P200" s="21"/>
      <c r="Q200" s="21"/>
      <c r="R200" s="21"/>
      <c r="S200" s="21"/>
      <c r="T200" s="21"/>
    </row>
    <row r="201" spans="7:20" s="1" customFormat="1" x14ac:dyDescent="0.25">
      <c r="G201" s="21"/>
      <c r="H201" s="21"/>
      <c r="I201" s="21"/>
      <c r="J201" s="21"/>
      <c r="K201" s="21"/>
      <c r="L201" s="21"/>
      <c r="M201" s="21"/>
      <c r="N201" s="21"/>
      <c r="O201" s="21"/>
      <c r="P201" s="21"/>
      <c r="Q201" s="21"/>
      <c r="R201" s="21"/>
      <c r="S201" s="21"/>
      <c r="T201" s="21"/>
    </row>
    <row r="202" spans="7:20" s="1" customFormat="1" x14ac:dyDescent="0.25">
      <c r="G202" s="21"/>
      <c r="H202" s="21"/>
      <c r="I202" s="21"/>
      <c r="J202" s="21"/>
      <c r="K202" s="21"/>
      <c r="L202" s="21"/>
      <c r="M202" s="21"/>
      <c r="N202" s="21"/>
      <c r="O202" s="21"/>
      <c r="P202" s="21"/>
      <c r="Q202" s="21"/>
      <c r="R202" s="21"/>
      <c r="S202" s="21"/>
      <c r="T202" s="21"/>
    </row>
    <row r="203" spans="7:20" s="1" customFormat="1" x14ac:dyDescent="0.25">
      <c r="G203" s="21"/>
      <c r="H203" s="21"/>
      <c r="I203" s="21"/>
      <c r="J203" s="21"/>
      <c r="K203" s="21"/>
      <c r="L203" s="21"/>
      <c r="M203" s="21"/>
      <c r="N203" s="21"/>
      <c r="O203" s="21"/>
      <c r="P203" s="21"/>
      <c r="Q203" s="21"/>
      <c r="R203" s="21"/>
      <c r="S203" s="21"/>
      <c r="T203" s="21"/>
    </row>
    <row r="204" spans="7:20" s="1" customFormat="1" x14ac:dyDescent="0.25">
      <c r="G204" s="21"/>
      <c r="H204" s="21"/>
      <c r="I204" s="21"/>
      <c r="J204" s="21"/>
      <c r="K204" s="21"/>
      <c r="L204" s="21"/>
      <c r="M204" s="21"/>
      <c r="N204" s="21"/>
      <c r="O204" s="21"/>
      <c r="P204" s="21"/>
      <c r="Q204" s="21"/>
      <c r="R204" s="21"/>
      <c r="S204" s="21"/>
      <c r="T204" s="21"/>
    </row>
    <row r="205" spans="7:20" s="1" customFormat="1" x14ac:dyDescent="0.25">
      <c r="G205" s="21"/>
      <c r="H205" s="21"/>
      <c r="I205" s="21"/>
      <c r="J205" s="21"/>
      <c r="K205" s="21"/>
      <c r="L205" s="21"/>
      <c r="M205" s="21"/>
      <c r="N205" s="21"/>
      <c r="O205" s="21"/>
      <c r="P205" s="21"/>
      <c r="Q205" s="21"/>
      <c r="R205" s="21"/>
      <c r="S205" s="21"/>
      <c r="T205" s="21"/>
    </row>
    <row r="206" spans="7:20" s="1" customFormat="1" x14ac:dyDescent="0.25">
      <c r="G206" s="21"/>
      <c r="H206" s="21"/>
      <c r="I206" s="21"/>
      <c r="J206" s="21"/>
      <c r="K206" s="21"/>
      <c r="L206" s="21"/>
      <c r="M206" s="21"/>
      <c r="N206" s="21"/>
      <c r="O206" s="21"/>
      <c r="P206" s="21"/>
      <c r="Q206" s="21"/>
      <c r="R206" s="21"/>
      <c r="S206" s="21"/>
      <c r="T206" s="21"/>
    </row>
    <row r="207" spans="7:20" s="1" customFormat="1" x14ac:dyDescent="0.25">
      <c r="G207" s="21"/>
      <c r="H207" s="21"/>
      <c r="I207" s="21"/>
      <c r="J207" s="21"/>
      <c r="K207" s="21"/>
      <c r="L207" s="21"/>
      <c r="M207" s="21"/>
      <c r="N207" s="21"/>
      <c r="O207" s="21"/>
      <c r="P207" s="21"/>
      <c r="Q207" s="21"/>
      <c r="R207" s="21"/>
      <c r="S207" s="21"/>
      <c r="T207" s="21"/>
    </row>
    <row r="208" spans="7:20" s="1" customFormat="1" x14ac:dyDescent="0.25">
      <c r="G208" s="21"/>
      <c r="H208" s="21"/>
      <c r="I208" s="21"/>
      <c r="J208" s="21"/>
      <c r="K208" s="21"/>
      <c r="L208" s="21"/>
      <c r="M208" s="21"/>
      <c r="N208" s="21"/>
      <c r="O208" s="21"/>
      <c r="P208" s="21"/>
      <c r="Q208" s="21"/>
      <c r="R208" s="21"/>
      <c r="S208" s="21"/>
      <c r="T208" s="21"/>
    </row>
    <row r="209" spans="7:20" s="1" customFormat="1" x14ac:dyDescent="0.25">
      <c r="G209" s="21"/>
      <c r="H209" s="21"/>
      <c r="I209" s="21"/>
      <c r="J209" s="21"/>
      <c r="K209" s="21"/>
      <c r="L209" s="21"/>
      <c r="M209" s="21"/>
      <c r="N209" s="21"/>
      <c r="O209" s="21"/>
      <c r="P209" s="21"/>
      <c r="Q209" s="21"/>
      <c r="R209" s="21"/>
      <c r="S209" s="21"/>
      <c r="T209" s="21"/>
    </row>
    <row r="210" spans="7:20" s="1" customFormat="1" x14ac:dyDescent="0.25">
      <c r="G210" s="21"/>
      <c r="H210" s="21"/>
      <c r="I210" s="21"/>
      <c r="J210" s="21"/>
      <c r="K210" s="21"/>
      <c r="L210" s="21"/>
      <c r="M210" s="21"/>
      <c r="N210" s="21"/>
      <c r="O210" s="21"/>
      <c r="P210" s="21"/>
      <c r="Q210" s="21"/>
      <c r="R210" s="21"/>
      <c r="S210" s="21"/>
      <c r="T210" s="21"/>
    </row>
    <row r="211" spans="7:20" s="1" customFormat="1" x14ac:dyDescent="0.25">
      <c r="G211" s="21"/>
      <c r="H211" s="21"/>
      <c r="I211" s="21"/>
      <c r="J211" s="21"/>
      <c r="K211" s="21"/>
      <c r="L211" s="21"/>
      <c r="M211" s="21"/>
      <c r="N211" s="21"/>
      <c r="O211" s="21"/>
      <c r="P211" s="21"/>
      <c r="Q211" s="21"/>
      <c r="R211" s="21"/>
      <c r="S211" s="21"/>
      <c r="T211" s="21"/>
    </row>
    <row r="212" spans="7:20" s="1" customFormat="1" x14ac:dyDescent="0.25">
      <c r="G212" s="21"/>
      <c r="H212" s="21"/>
      <c r="I212" s="21"/>
      <c r="J212" s="21"/>
      <c r="K212" s="21"/>
      <c r="L212" s="21"/>
      <c r="M212" s="21"/>
      <c r="N212" s="21"/>
      <c r="O212" s="21"/>
      <c r="P212" s="21"/>
      <c r="Q212" s="21"/>
      <c r="R212" s="21"/>
      <c r="S212" s="21"/>
      <c r="T212" s="21"/>
    </row>
    <row r="213" spans="7:20" s="1" customFormat="1" x14ac:dyDescent="0.25">
      <c r="G213" s="21"/>
      <c r="H213" s="21"/>
      <c r="I213" s="21"/>
      <c r="J213" s="21"/>
      <c r="K213" s="21"/>
      <c r="L213" s="21"/>
      <c r="M213" s="21"/>
      <c r="N213" s="21"/>
      <c r="O213" s="21"/>
      <c r="P213" s="21"/>
      <c r="Q213" s="21"/>
      <c r="R213" s="21"/>
      <c r="S213" s="21"/>
      <c r="T213" s="21"/>
    </row>
    <row r="214" spans="7:20" s="1" customFormat="1" x14ac:dyDescent="0.25">
      <c r="G214" s="21"/>
      <c r="H214" s="21"/>
      <c r="I214" s="21"/>
      <c r="J214" s="21"/>
      <c r="K214" s="21"/>
      <c r="L214" s="21"/>
      <c r="M214" s="21"/>
      <c r="N214" s="21"/>
      <c r="O214" s="21"/>
      <c r="P214" s="21"/>
      <c r="Q214" s="21"/>
      <c r="R214" s="21"/>
      <c r="S214" s="21"/>
      <c r="T214" s="21"/>
    </row>
    <row r="215" spans="7:20" s="1" customFormat="1" x14ac:dyDescent="0.25">
      <c r="G215" s="21"/>
      <c r="H215" s="21"/>
      <c r="I215" s="21"/>
      <c r="J215" s="21"/>
      <c r="K215" s="21"/>
      <c r="L215" s="21"/>
      <c r="M215" s="21"/>
      <c r="N215" s="21"/>
      <c r="O215" s="21"/>
      <c r="P215" s="21"/>
      <c r="Q215" s="21"/>
      <c r="R215" s="21"/>
      <c r="S215" s="21"/>
      <c r="T215" s="21"/>
    </row>
    <row r="216" spans="7:20" s="1" customFormat="1" x14ac:dyDescent="0.25">
      <c r="G216" s="21"/>
      <c r="H216" s="21"/>
      <c r="I216" s="21"/>
      <c r="J216" s="21"/>
      <c r="K216" s="21"/>
      <c r="L216" s="21"/>
      <c r="M216" s="21"/>
      <c r="N216" s="21"/>
      <c r="O216" s="21"/>
      <c r="P216" s="21"/>
      <c r="Q216" s="21"/>
      <c r="R216" s="21"/>
      <c r="S216" s="21"/>
      <c r="T216" s="21"/>
    </row>
    <row r="217" spans="7:20" s="1" customFormat="1" x14ac:dyDescent="0.25">
      <c r="G217" s="21"/>
      <c r="H217" s="21"/>
      <c r="I217" s="21"/>
      <c r="J217" s="21"/>
      <c r="K217" s="21"/>
      <c r="L217" s="21"/>
      <c r="M217" s="21"/>
      <c r="N217" s="21"/>
      <c r="O217" s="21"/>
      <c r="P217" s="21"/>
      <c r="Q217" s="21"/>
      <c r="R217" s="21"/>
      <c r="S217" s="21"/>
      <c r="T217" s="21"/>
    </row>
    <row r="218" spans="7:20" s="1" customFormat="1" x14ac:dyDescent="0.25">
      <c r="G218" s="21"/>
      <c r="H218" s="21"/>
      <c r="I218" s="21"/>
      <c r="J218" s="21"/>
      <c r="K218" s="21"/>
      <c r="L218" s="21"/>
      <c r="M218" s="21"/>
      <c r="N218" s="21"/>
      <c r="O218" s="21"/>
      <c r="P218" s="21"/>
      <c r="Q218" s="21"/>
      <c r="R218" s="21"/>
      <c r="S218" s="21"/>
      <c r="T218" s="21"/>
    </row>
    <row r="219" spans="7:20" s="1" customFormat="1" x14ac:dyDescent="0.25">
      <c r="G219" s="21"/>
      <c r="H219" s="21"/>
      <c r="I219" s="21"/>
      <c r="J219" s="21"/>
      <c r="K219" s="21"/>
      <c r="L219" s="21"/>
      <c r="M219" s="21"/>
      <c r="N219" s="21"/>
      <c r="O219" s="21"/>
      <c r="P219" s="21"/>
      <c r="Q219" s="21"/>
      <c r="R219" s="21"/>
      <c r="S219" s="21"/>
      <c r="T219" s="21"/>
    </row>
    <row r="220" spans="7:20" s="1" customFormat="1" x14ac:dyDescent="0.25">
      <c r="G220" s="21"/>
      <c r="H220" s="21"/>
      <c r="I220" s="21"/>
      <c r="J220" s="21"/>
      <c r="K220" s="21"/>
      <c r="L220" s="21"/>
      <c r="M220" s="21"/>
      <c r="N220" s="21"/>
      <c r="O220" s="21"/>
      <c r="P220" s="21"/>
      <c r="Q220" s="21"/>
      <c r="R220" s="21"/>
      <c r="S220" s="21"/>
      <c r="T220" s="21"/>
    </row>
    <row r="221" spans="7:20" s="1" customFormat="1" x14ac:dyDescent="0.25">
      <c r="G221" s="21"/>
      <c r="H221" s="21"/>
      <c r="I221" s="21"/>
      <c r="J221" s="21"/>
      <c r="K221" s="21"/>
      <c r="L221" s="21"/>
      <c r="M221" s="21"/>
      <c r="N221" s="21"/>
      <c r="O221" s="21"/>
      <c r="P221" s="21"/>
      <c r="Q221" s="21"/>
      <c r="R221" s="21"/>
      <c r="S221" s="21"/>
      <c r="T221" s="21"/>
    </row>
    <row r="222" spans="7:20" s="1" customFormat="1" x14ac:dyDescent="0.25">
      <c r="G222" s="21"/>
      <c r="H222" s="21"/>
      <c r="I222" s="21"/>
      <c r="J222" s="21"/>
      <c r="K222" s="21"/>
      <c r="L222" s="21"/>
      <c r="M222" s="21"/>
      <c r="N222" s="21"/>
      <c r="O222" s="21"/>
      <c r="P222" s="21"/>
      <c r="Q222" s="21"/>
      <c r="R222" s="21"/>
      <c r="S222" s="21"/>
      <c r="T222" s="21"/>
    </row>
    <row r="223" spans="7:20" s="1" customFormat="1" x14ac:dyDescent="0.25">
      <c r="G223" s="21"/>
      <c r="H223" s="21"/>
      <c r="I223" s="21"/>
      <c r="J223" s="21"/>
      <c r="K223" s="21"/>
      <c r="L223" s="21"/>
      <c r="M223" s="21"/>
      <c r="N223" s="21"/>
      <c r="O223" s="21"/>
      <c r="P223" s="21"/>
      <c r="Q223" s="21"/>
      <c r="R223" s="21"/>
      <c r="S223" s="21"/>
      <c r="T223" s="21"/>
    </row>
    <row r="224" spans="7:20" s="1" customFormat="1" x14ac:dyDescent="0.25">
      <c r="G224" s="21"/>
      <c r="H224" s="21"/>
      <c r="I224" s="21"/>
      <c r="J224" s="21"/>
      <c r="K224" s="21"/>
      <c r="L224" s="21"/>
      <c r="M224" s="21"/>
      <c r="N224" s="21"/>
      <c r="O224" s="21"/>
      <c r="P224" s="21"/>
      <c r="Q224" s="21"/>
      <c r="R224" s="21"/>
      <c r="S224" s="21"/>
      <c r="T224" s="21"/>
    </row>
    <row r="225" spans="7:20" s="1" customFormat="1" x14ac:dyDescent="0.25">
      <c r="G225" s="21"/>
      <c r="H225" s="21"/>
      <c r="I225" s="21"/>
      <c r="J225" s="21"/>
      <c r="K225" s="21"/>
      <c r="L225" s="21"/>
      <c r="M225" s="21"/>
      <c r="N225" s="21"/>
      <c r="O225" s="21"/>
      <c r="P225" s="21"/>
      <c r="Q225" s="21"/>
      <c r="R225" s="21"/>
      <c r="S225" s="21"/>
      <c r="T225" s="21"/>
    </row>
    <row r="226" spans="7:20" s="1" customFormat="1" x14ac:dyDescent="0.25">
      <c r="G226" s="21"/>
      <c r="H226" s="21"/>
      <c r="I226" s="21"/>
      <c r="J226" s="21"/>
      <c r="K226" s="21"/>
      <c r="L226" s="21"/>
      <c r="M226" s="21"/>
      <c r="N226" s="21"/>
      <c r="O226" s="21"/>
      <c r="P226" s="21"/>
      <c r="Q226" s="21"/>
      <c r="R226" s="21"/>
      <c r="S226" s="21"/>
      <c r="T226" s="21"/>
    </row>
    <row r="227" spans="7:20" s="1" customFormat="1" x14ac:dyDescent="0.25">
      <c r="G227" s="21"/>
      <c r="H227" s="21"/>
      <c r="I227" s="21"/>
      <c r="J227" s="21"/>
      <c r="K227" s="21"/>
      <c r="L227" s="21"/>
      <c r="M227" s="21"/>
      <c r="N227" s="21"/>
      <c r="O227" s="21"/>
      <c r="P227" s="21"/>
      <c r="Q227" s="21"/>
      <c r="R227" s="21"/>
      <c r="S227" s="21"/>
      <c r="T227" s="21"/>
    </row>
    <row r="228" spans="7:20" s="1" customFormat="1" x14ac:dyDescent="0.25">
      <c r="G228" s="21"/>
      <c r="H228" s="21"/>
      <c r="I228" s="21"/>
      <c r="J228" s="21"/>
      <c r="K228" s="21"/>
      <c r="L228" s="21"/>
      <c r="M228" s="21"/>
      <c r="N228" s="21"/>
      <c r="O228" s="21"/>
      <c r="P228" s="21"/>
      <c r="Q228" s="21"/>
      <c r="R228" s="21"/>
      <c r="S228" s="21"/>
      <c r="T228" s="21"/>
    </row>
    <row r="229" spans="7:20" s="1" customFormat="1" x14ac:dyDescent="0.25">
      <c r="G229" s="21"/>
      <c r="H229" s="21"/>
      <c r="I229" s="21"/>
      <c r="J229" s="21"/>
      <c r="K229" s="21"/>
      <c r="L229" s="21"/>
      <c r="M229" s="21"/>
      <c r="N229" s="21"/>
      <c r="O229" s="21"/>
      <c r="P229" s="21"/>
      <c r="Q229" s="21"/>
      <c r="R229" s="21"/>
      <c r="S229" s="21"/>
      <c r="T229" s="21"/>
    </row>
    <row r="230" spans="7:20" s="1" customFormat="1" x14ac:dyDescent="0.25">
      <c r="G230" s="21"/>
      <c r="H230" s="21"/>
      <c r="I230" s="21"/>
      <c r="J230" s="21"/>
      <c r="K230" s="21"/>
      <c r="L230" s="21"/>
      <c r="M230" s="21"/>
      <c r="N230" s="21"/>
      <c r="O230" s="21"/>
      <c r="P230" s="21"/>
      <c r="Q230" s="21"/>
      <c r="R230" s="21"/>
      <c r="S230" s="21"/>
      <c r="T230" s="21"/>
    </row>
    <row r="231" spans="7:20" s="1" customFormat="1" x14ac:dyDescent="0.25">
      <c r="G231" s="21"/>
      <c r="H231" s="21"/>
      <c r="I231" s="21"/>
      <c r="J231" s="21"/>
      <c r="K231" s="21"/>
      <c r="L231" s="21"/>
      <c r="M231" s="21"/>
      <c r="N231" s="21"/>
      <c r="O231" s="21"/>
      <c r="P231" s="21"/>
      <c r="Q231" s="21"/>
      <c r="R231" s="21"/>
      <c r="S231" s="21"/>
      <c r="T231" s="21"/>
    </row>
    <row r="232" spans="7:20" s="1" customFormat="1" x14ac:dyDescent="0.25">
      <c r="G232" s="21"/>
      <c r="H232" s="21"/>
      <c r="I232" s="21"/>
      <c r="J232" s="21"/>
      <c r="K232" s="21"/>
      <c r="L232" s="21"/>
      <c r="M232" s="21"/>
      <c r="N232" s="21"/>
      <c r="O232" s="21"/>
      <c r="P232" s="21"/>
      <c r="Q232" s="21"/>
      <c r="R232" s="21"/>
      <c r="S232" s="21"/>
      <c r="T232" s="21"/>
    </row>
    <row r="233" spans="7:20" s="1" customFormat="1" x14ac:dyDescent="0.25">
      <c r="G233" s="21"/>
      <c r="H233" s="21"/>
      <c r="I233" s="21"/>
      <c r="J233" s="21"/>
      <c r="K233" s="21"/>
      <c r="L233" s="21"/>
      <c r="M233" s="21"/>
      <c r="N233" s="21"/>
      <c r="O233" s="21"/>
      <c r="P233" s="21"/>
      <c r="Q233" s="21"/>
      <c r="R233" s="21"/>
      <c r="S233" s="21"/>
      <c r="T233" s="21"/>
    </row>
    <row r="234" spans="7:20" s="1" customFormat="1" x14ac:dyDescent="0.25">
      <c r="G234" s="21"/>
      <c r="H234" s="21"/>
      <c r="I234" s="21"/>
      <c r="J234" s="21"/>
      <c r="K234" s="21"/>
      <c r="L234" s="21"/>
      <c r="M234" s="21"/>
      <c r="N234" s="21"/>
      <c r="O234" s="21"/>
      <c r="P234" s="21"/>
      <c r="Q234" s="21"/>
      <c r="R234" s="21"/>
      <c r="S234" s="21"/>
      <c r="T234" s="21"/>
    </row>
    <row r="235" spans="7:20" s="1" customFormat="1" x14ac:dyDescent="0.25">
      <c r="G235" s="21"/>
      <c r="H235" s="21"/>
      <c r="I235" s="21"/>
      <c r="J235" s="21"/>
      <c r="K235" s="21"/>
      <c r="L235" s="21"/>
      <c r="M235" s="21"/>
      <c r="N235" s="21"/>
      <c r="O235" s="21"/>
      <c r="P235" s="21"/>
      <c r="Q235" s="21"/>
      <c r="R235" s="21"/>
      <c r="S235" s="21"/>
      <c r="T235" s="21"/>
    </row>
    <row r="236" spans="7:20" s="1" customFormat="1" x14ac:dyDescent="0.25">
      <c r="G236" s="21"/>
      <c r="H236" s="21"/>
      <c r="I236" s="21"/>
      <c r="J236" s="21"/>
      <c r="K236" s="21"/>
      <c r="L236" s="21"/>
      <c r="M236" s="21"/>
      <c r="N236" s="21"/>
      <c r="O236" s="21"/>
      <c r="P236" s="21"/>
      <c r="Q236" s="21"/>
      <c r="R236" s="21"/>
      <c r="S236" s="21"/>
      <c r="T236" s="21"/>
    </row>
    <row r="237" spans="7:20" s="1" customFormat="1" x14ac:dyDescent="0.25">
      <c r="G237" s="21"/>
      <c r="H237" s="21"/>
      <c r="I237" s="21"/>
      <c r="J237" s="21"/>
      <c r="K237" s="21"/>
      <c r="L237" s="21"/>
      <c r="M237" s="21"/>
      <c r="N237" s="21"/>
      <c r="O237" s="21"/>
      <c r="P237" s="21"/>
      <c r="Q237" s="21"/>
      <c r="R237" s="21"/>
      <c r="S237" s="21"/>
      <c r="T237" s="21"/>
    </row>
    <row r="238" spans="7:20" s="1" customFormat="1" x14ac:dyDescent="0.25">
      <c r="G238" s="21"/>
      <c r="H238" s="21"/>
      <c r="I238" s="21"/>
      <c r="J238" s="21"/>
      <c r="K238" s="21"/>
      <c r="L238" s="21"/>
      <c r="M238" s="21"/>
      <c r="N238" s="21"/>
      <c r="O238" s="21"/>
      <c r="P238" s="21"/>
      <c r="Q238" s="21"/>
      <c r="R238" s="21"/>
      <c r="S238" s="21"/>
      <c r="T238" s="21"/>
    </row>
    <row r="239" spans="7:20" s="1" customFormat="1" x14ac:dyDescent="0.25">
      <c r="G239" s="21"/>
      <c r="H239" s="21"/>
      <c r="I239" s="21"/>
      <c r="J239" s="21"/>
      <c r="K239" s="21"/>
      <c r="L239" s="21"/>
      <c r="M239" s="21"/>
      <c r="N239" s="21"/>
      <c r="O239" s="21"/>
      <c r="P239" s="21"/>
      <c r="Q239" s="21"/>
      <c r="R239" s="21"/>
      <c r="S239" s="21"/>
      <c r="T239" s="21"/>
    </row>
    <row r="240" spans="7:20" s="1" customFormat="1" x14ac:dyDescent="0.25">
      <c r="G240" s="21"/>
      <c r="H240" s="21"/>
      <c r="I240" s="21"/>
      <c r="J240" s="21"/>
      <c r="K240" s="21"/>
      <c r="L240" s="21"/>
      <c r="M240" s="21"/>
      <c r="N240" s="21"/>
      <c r="O240" s="21"/>
      <c r="P240" s="21"/>
      <c r="Q240" s="21"/>
      <c r="R240" s="21"/>
      <c r="S240" s="21"/>
      <c r="T240" s="21"/>
    </row>
    <row r="241" spans="7:20" s="1" customFormat="1" x14ac:dyDescent="0.25">
      <c r="G241" s="21"/>
      <c r="H241" s="21"/>
      <c r="I241" s="21"/>
      <c r="J241" s="21"/>
      <c r="K241" s="21"/>
      <c r="L241" s="21"/>
      <c r="M241" s="21"/>
      <c r="N241" s="21"/>
      <c r="O241" s="21"/>
      <c r="P241" s="21"/>
      <c r="Q241" s="21"/>
      <c r="R241" s="21"/>
      <c r="S241" s="21"/>
      <c r="T241" s="21"/>
    </row>
    <row r="242" spans="7:20" s="1" customFormat="1" x14ac:dyDescent="0.25">
      <c r="G242" s="21"/>
      <c r="H242" s="21"/>
      <c r="I242" s="21"/>
      <c r="J242" s="21"/>
      <c r="K242" s="21"/>
      <c r="L242" s="21"/>
      <c r="M242" s="21"/>
      <c r="N242" s="21"/>
      <c r="O242" s="21"/>
      <c r="P242" s="21"/>
      <c r="Q242" s="21"/>
      <c r="R242" s="21"/>
      <c r="S242" s="21"/>
      <c r="T242" s="21"/>
    </row>
    <row r="243" spans="7:20" s="1" customFormat="1" x14ac:dyDescent="0.25">
      <c r="G243" s="21"/>
      <c r="H243" s="21"/>
      <c r="I243" s="21"/>
      <c r="J243" s="21"/>
      <c r="K243" s="21"/>
      <c r="L243" s="21"/>
      <c r="M243" s="21"/>
      <c r="N243" s="21"/>
      <c r="O243" s="21"/>
      <c r="P243" s="21"/>
      <c r="Q243" s="21"/>
      <c r="R243" s="21"/>
      <c r="S243" s="21"/>
      <c r="T243" s="21"/>
    </row>
    <row r="244" spans="7:20" s="1" customFormat="1" x14ac:dyDescent="0.25">
      <c r="G244" s="21"/>
      <c r="H244" s="21"/>
      <c r="I244" s="21"/>
      <c r="J244" s="21"/>
      <c r="K244" s="21"/>
      <c r="L244" s="21"/>
      <c r="M244" s="21"/>
      <c r="N244" s="21"/>
      <c r="O244" s="21"/>
      <c r="P244" s="21"/>
      <c r="Q244" s="21"/>
      <c r="R244" s="21"/>
      <c r="S244" s="21"/>
      <c r="T244" s="21"/>
    </row>
    <row r="245" spans="7:20" s="1" customFormat="1" x14ac:dyDescent="0.25">
      <c r="G245" s="21"/>
      <c r="H245" s="21"/>
      <c r="I245" s="21"/>
      <c r="J245" s="21"/>
      <c r="K245" s="21"/>
      <c r="L245" s="21"/>
      <c r="M245" s="21"/>
      <c r="N245" s="21"/>
      <c r="O245" s="21"/>
      <c r="P245" s="21"/>
      <c r="Q245" s="21"/>
      <c r="R245" s="21"/>
      <c r="S245" s="21"/>
      <c r="T245" s="21"/>
    </row>
    <row r="246" spans="7:20" s="1" customFormat="1" x14ac:dyDescent="0.25">
      <c r="G246" s="21"/>
      <c r="H246" s="21"/>
      <c r="I246" s="21"/>
      <c r="J246" s="21"/>
      <c r="K246" s="21"/>
      <c r="L246" s="21"/>
      <c r="M246" s="21"/>
      <c r="N246" s="21"/>
      <c r="O246" s="21"/>
      <c r="P246" s="21"/>
      <c r="Q246" s="21"/>
      <c r="R246" s="21"/>
      <c r="S246" s="21"/>
      <c r="T246" s="21"/>
    </row>
    <row r="247" spans="7:20" s="1" customFormat="1" x14ac:dyDescent="0.25">
      <c r="G247" s="21"/>
      <c r="H247" s="21"/>
      <c r="I247" s="21"/>
      <c r="J247" s="21"/>
      <c r="K247" s="21"/>
      <c r="L247" s="21"/>
      <c r="M247" s="21"/>
      <c r="N247" s="21"/>
      <c r="O247" s="21"/>
      <c r="P247" s="21"/>
      <c r="Q247" s="21"/>
      <c r="R247" s="21"/>
      <c r="S247" s="21"/>
      <c r="T247" s="21"/>
    </row>
    <row r="248" spans="7:20" s="1" customFormat="1" x14ac:dyDescent="0.25">
      <c r="G248" s="21"/>
      <c r="H248" s="21"/>
      <c r="I248" s="21"/>
      <c r="J248" s="21"/>
      <c r="K248" s="21"/>
      <c r="L248" s="21"/>
      <c r="M248" s="21"/>
      <c r="N248" s="21"/>
      <c r="O248" s="21"/>
      <c r="P248" s="21"/>
      <c r="Q248" s="21"/>
      <c r="R248" s="21"/>
      <c r="S248" s="21"/>
      <c r="T248" s="21"/>
    </row>
    <row r="249" spans="7:20" s="1" customFormat="1" x14ac:dyDescent="0.25">
      <c r="G249" s="21"/>
      <c r="H249" s="21"/>
      <c r="I249" s="21"/>
      <c r="J249" s="21"/>
      <c r="K249" s="21"/>
      <c r="L249" s="21"/>
      <c r="M249" s="21"/>
      <c r="N249" s="21"/>
      <c r="O249" s="21"/>
      <c r="P249" s="21"/>
      <c r="Q249" s="21"/>
      <c r="R249" s="21"/>
      <c r="S249" s="21"/>
      <c r="T249" s="21"/>
    </row>
    <row r="250" spans="7:20" s="1" customFormat="1" x14ac:dyDescent="0.25">
      <c r="G250" s="21"/>
      <c r="H250" s="21"/>
      <c r="I250" s="21"/>
      <c r="J250" s="21"/>
      <c r="K250" s="21"/>
      <c r="L250" s="21"/>
      <c r="M250" s="21"/>
      <c r="N250" s="21"/>
      <c r="O250" s="21"/>
      <c r="P250" s="21"/>
      <c r="Q250" s="21"/>
      <c r="R250" s="21"/>
      <c r="S250" s="21"/>
      <c r="T250" s="21"/>
    </row>
    <row r="251" spans="7:20" s="1" customFormat="1" x14ac:dyDescent="0.25">
      <c r="G251" s="21"/>
      <c r="H251" s="21"/>
      <c r="I251" s="21"/>
      <c r="J251" s="21"/>
      <c r="K251" s="21"/>
      <c r="L251" s="21"/>
      <c r="M251" s="21"/>
      <c r="N251" s="21"/>
      <c r="O251" s="21"/>
      <c r="P251" s="21"/>
      <c r="Q251" s="21"/>
      <c r="R251" s="21"/>
      <c r="S251" s="21"/>
      <c r="T251" s="21"/>
    </row>
    <row r="252" spans="7:20" s="1" customFormat="1" x14ac:dyDescent="0.25">
      <c r="G252" s="21"/>
      <c r="H252" s="21"/>
      <c r="I252" s="21"/>
      <c r="J252" s="21"/>
      <c r="K252" s="21"/>
      <c r="L252" s="21"/>
      <c r="M252" s="21"/>
      <c r="N252" s="21"/>
      <c r="O252" s="21"/>
      <c r="P252" s="21"/>
      <c r="Q252" s="21"/>
      <c r="R252" s="21"/>
      <c r="S252" s="21"/>
      <c r="T252" s="21"/>
    </row>
    <row r="253" spans="7:20" s="1" customFormat="1" x14ac:dyDescent="0.25">
      <c r="G253" s="21"/>
      <c r="H253" s="21"/>
      <c r="I253" s="21"/>
      <c r="J253" s="21"/>
      <c r="K253" s="21"/>
      <c r="L253" s="21"/>
      <c r="M253" s="21"/>
      <c r="N253" s="21"/>
      <c r="O253" s="21"/>
      <c r="P253" s="21"/>
      <c r="Q253" s="21"/>
      <c r="R253" s="21"/>
      <c r="S253" s="21"/>
      <c r="T253" s="21"/>
    </row>
    <row r="254" spans="7:20" s="1" customFormat="1" x14ac:dyDescent="0.25">
      <c r="G254" s="21"/>
      <c r="H254" s="21"/>
      <c r="I254" s="21"/>
      <c r="J254" s="21"/>
      <c r="K254" s="21"/>
      <c r="L254" s="21"/>
      <c r="M254" s="21"/>
      <c r="N254" s="21"/>
      <c r="O254" s="21"/>
      <c r="P254" s="21"/>
      <c r="Q254" s="21"/>
      <c r="R254" s="21"/>
      <c r="S254" s="21"/>
      <c r="T254" s="21"/>
    </row>
    <row r="255" spans="7:20" s="1" customFormat="1" x14ac:dyDescent="0.25">
      <c r="G255" s="21"/>
      <c r="H255" s="21"/>
      <c r="I255" s="21"/>
      <c r="J255" s="21"/>
      <c r="K255" s="21"/>
      <c r="L255" s="21"/>
      <c r="M255" s="21"/>
      <c r="N255" s="21"/>
      <c r="O255" s="21"/>
      <c r="P255" s="21"/>
      <c r="Q255" s="21"/>
      <c r="R255" s="21"/>
      <c r="S255" s="21"/>
      <c r="T255" s="21"/>
    </row>
    <row r="256" spans="7:20" s="1" customFormat="1" x14ac:dyDescent="0.25">
      <c r="G256" s="21"/>
      <c r="H256" s="21"/>
      <c r="I256" s="21"/>
      <c r="J256" s="21"/>
      <c r="K256" s="21"/>
      <c r="L256" s="21"/>
      <c r="M256" s="21"/>
      <c r="N256" s="21"/>
      <c r="O256" s="21"/>
      <c r="P256" s="21"/>
      <c r="Q256" s="21"/>
      <c r="R256" s="21"/>
      <c r="S256" s="21"/>
      <c r="T256" s="21"/>
    </row>
    <row r="257" spans="7:20" s="1" customFormat="1" x14ac:dyDescent="0.25">
      <c r="G257" s="21"/>
      <c r="H257" s="21"/>
      <c r="I257" s="21"/>
      <c r="J257" s="21"/>
      <c r="K257" s="21"/>
      <c r="L257" s="21"/>
      <c r="M257" s="21"/>
      <c r="N257" s="21"/>
      <c r="O257" s="21"/>
      <c r="P257" s="21"/>
      <c r="Q257" s="21"/>
      <c r="R257" s="21"/>
      <c r="S257" s="21"/>
      <c r="T257" s="21"/>
    </row>
    <row r="258" spans="7:20" s="1" customFormat="1" x14ac:dyDescent="0.25">
      <c r="G258" s="21"/>
      <c r="H258" s="21"/>
      <c r="I258" s="21"/>
      <c r="J258" s="21"/>
      <c r="K258" s="21"/>
      <c r="L258" s="21"/>
      <c r="M258" s="21"/>
      <c r="N258" s="21"/>
      <c r="O258" s="21"/>
      <c r="P258" s="21"/>
      <c r="Q258" s="21"/>
      <c r="R258" s="21"/>
      <c r="S258" s="21"/>
      <c r="T258" s="21"/>
    </row>
    <row r="259" spans="7:20" s="1" customFormat="1" x14ac:dyDescent="0.25">
      <c r="G259" s="21"/>
      <c r="H259" s="21"/>
      <c r="I259" s="21"/>
      <c r="J259" s="21"/>
      <c r="K259" s="21"/>
      <c r="L259" s="21"/>
      <c r="M259" s="21"/>
      <c r="N259" s="21"/>
      <c r="O259" s="21"/>
      <c r="P259" s="21"/>
      <c r="Q259" s="21"/>
      <c r="R259" s="21"/>
      <c r="S259" s="21"/>
      <c r="T259" s="21"/>
    </row>
    <row r="260" spans="7:20" s="1" customFormat="1" x14ac:dyDescent="0.25">
      <c r="G260" s="21"/>
      <c r="H260" s="21"/>
      <c r="I260" s="21"/>
      <c r="J260" s="21"/>
      <c r="K260" s="21"/>
      <c r="L260" s="21"/>
      <c r="M260" s="21"/>
      <c r="N260" s="21"/>
      <c r="O260" s="21"/>
      <c r="P260" s="21"/>
      <c r="Q260" s="21"/>
      <c r="R260" s="21"/>
      <c r="S260" s="21"/>
      <c r="T260" s="21"/>
    </row>
    <row r="261" spans="7:20" s="1" customFormat="1" x14ac:dyDescent="0.25">
      <c r="G261" s="21"/>
      <c r="H261" s="21"/>
      <c r="I261" s="21"/>
      <c r="J261" s="21"/>
      <c r="K261" s="21"/>
      <c r="L261" s="21"/>
      <c r="M261" s="21"/>
      <c r="N261" s="21"/>
      <c r="O261" s="21"/>
      <c r="P261" s="21"/>
      <c r="Q261" s="21"/>
      <c r="R261" s="21"/>
      <c r="S261" s="21"/>
      <c r="T261" s="21"/>
    </row>
    <row r="262" spans="7:20" s="1" customFormat="1" x14ac:dyDescent="0.25">
      <c r="G262" s="21"/>
      <c r="H262" s="21"/>
      <c r="I262" s="21"/>
      <c r="J262" s="21"/>
      <c r="K262" s="21"/>
      <c r="L262" s="21"/>
      <c r="M262" s="21"/>
      <c r="N262" s="21"/>
      <c r="O262" s="21"/>
      <c r="P262" s="21"/>
      <c r="Q262" s="21"/>
      <c r="R262" s="21"/>
      <c r="S262" s="21"/>
      <c r="T262" s="21"/>
    </row>
    <row r="263" spans="7:20" s="1" customFormat="1" x14ac:dyDescent="0.25">
      <c r="G263" s="21"/>
      <c r="H263" s="21"/>
      <c r="I263" s="21"/>
      <c r="J263" s="21"/>
      <c r="K263" s="21"/>
      <c r="L263" s="21"/>
      <c r="M263" s="21"/>
      <c r="N263" s="21"/>
      <c r="O263" s="21"/>
      <c r="P263" s="21"/>
      <c r="Q263" s="21"/>
      <c r="R263" s="21"/>
      <c r="S263" s="21"/>
      <c r="T263" s="21"/>
    </row>
    <row r="264" spans="7:20" s="1" customFormat="1" x14ac:dyDescent="0.25">
      <c r="G264" s="21"/>
      <c r="H264" s="21"/>
      <c r="I264" s="21"/>
      <c r="J264" s="21"/>
      <c r="K264" s="21"/>
      <c r="L264" s="21"/>
      <c r="M264" s="21"/>
      <c r="N264" s="21"/>
      <c r="O264" s="21"/>
      <c r="P264" s="21"/>
      <c r="Q264" s="21"/>
      <c r="R264" s="21"/>
      <c r="S264" s="21"/>
      <c r="T264" s="21"/>
    </row>
    <row r="265" spans="7:20" s="1" customFormat="1" x14ac:dyDescent="0.25">
      <c r="G265" s="21"/>
      <c r="H265" s="21"/>
      <c r="I265" s="21"/>
      <c r="J265" s="21"/>
      <c r="K265" s="21"/>
      <c r="L265" s="21"/>
      <c r="M265" s="21"/>
      <c r="N265" s="21"/>
      <c r="O265" s="21"/>
      <c r="P265" s="21"/>
      <c r="Q265" s="21"/>
      <c r="R265" s="21"/>
      <c r="S265" s="21"/>
      <c r="T265" s="21"/>
    </row>
    <row r="266" spans="7:20" s="1" customFormat="1" x14ac:dyDescent="0.25">
      <c r="G266" s="21"/>
      <c r="H266" s="21"/>
      <c r="I266" s="21"/>
      <c r="J266" s="21"/>
      <c r="K266" s="21"/>
      <c r="L266" s="21"/>
      <c r="M266" s="21"/>
      <c r="N266" s="21"/>
      <c r="O266" s="21"/>
      <c r="P266" s="21"/>
      <c r="Q266" s="21"/>
      <c r="R266" s="21"/>
      <c r="S266" s="21"/>
      <c r="T266" s="21"/>
    </row>
    <row r="267" spans="7:20" s="1" customFormat="1" x14ac:dyDescent="0.25">
      <c r="G267" s="21"/>
      <c r="H267" s="21"/>
      <c r="I267" s="21"/>
      <c r="J267" s="21"/>
      <c r="K267" s="21"/>
      <c r="L267" s="21"/>
      <c r="M267" s="21"/>
      <c r="N267" s="21"/>
      <c r="O267" s="21"/>
      <c r="P267" s="21"/>
      <c r="Q267" s="21"/>
      <c r="R267" s="21"/>
      <c r="S267" s="21"/>
      <c r="T267" s="21"/>
    </row>
    <row r="268" spans="7:20" s="1" customFormat="1" x14ac:dyDescent="0.25">
      <c r="G268" s="21"/>
      <c r="H268" s="21"/>
      <c r="I268" s="21"/>
      <c r="J268" s="21"/>
      <c r="K268" s="21"/>
      <c r="L268" s="21"/>
      <c r="M268" s="21"/>
      <c r="N268" s="21"/>
      <c r="O268" s="21"/>
      <c r="P268" s="21"/>
      <c r="Q268" s="21"/>
      <c r="R268" s="21"/>
      <c r="S268" s="21"/>
      <c r="T268" s="21"/>
    </row>
    <row r="269" spans="7:20" s="1" customFormat="1" x14ac:dyDescent="0.25">
      <c r="G269" s="21"/>
      <c r="H269" s="21"/>
      <c r="I269" s="21"/>
      <c r="J269" s="21"/>
      <c r="K269" s="21"/>
      <c r="L269" s="21"/>
      <c r="M269" s="21"/>
      <c r="N269" s="21"/>
      <c r="O269" s="21"/>
      <c r="P269" s="21"/>
      <c r="Q269" s="21"/>
      <c r="R269" s="21"/>
      <c r="S269" s="21"/>
      <c r="T269" s="21"/>
    </row>
    <row r="270" spans="7:20" s="1" customFormat="1" x14ac:dyDescent="0.25">
      <c r="G270" s="21"/>
      <c r="H270" s="21"/>
      <c r="I270" s="21"/>
      <c r="J270" s="21"/>
      <c r="K270" s="21"/>
      <c r="L270" s="21"/>
      <c r="M270" s="21"/>
      <c r="N270" s="21"/>
      <c r="O270" s="21"/>
      <c r="P270" s="21"/>
      <c r="Q270" s="21"/>
      <c r="R270" s="21"/>
      <c r="S270" s="21"/>
      <c r="T270" s="21"/>
    </row>
    <row r="271" spans="7:20" s="1" customFormat="1" x14ac:dyDescent="0.25">
      <c r="G271" s="21"/>
      <c r="H271" s="21"/>
      <c r="I271" s="21"/>
      <c r="J271" s="21"/>
      <c r="K271" s="21"/>
      <c r="L271" s="21"/>
      <c r="M271" s="21"/>
      <c r="N271" s="21"/>
      <c r="O271" s="21"/>
      <c r="P271" s="21"/>
      <c r="Q271" s="21"/>
      <c r="R271" s="21"/>
      <c r="S271" s="21"/>
      <c r="T271" s="21"/>
    </row>
    <row r="272" spans="7:20" s="1" customFormat="1" x14ac:dyDescent="0.25">
      <c r="G272" s="21"/>
      <c r="H272" s="21"/>
      <c r="I272" s="21"/>
      <c r="J272" s="21"/>
      <c r="K272" s="21"/>
      <c r="L272" s="21"/>
      <c r="M272" s="21"/>
      <c r="N272" s="21"/>
      <c r="O272" s="21"/>
      <c r="P272" s="21"/>
      <c r="Q272" s="21"/>
      <c r="R272" s="21"/>
      <c r="S272" s="21"/>
      <c r="T272" s="21"/>
    </row>
    <row r="273" spans="7:20" s="1" customFormat="1" x14ac:dyDescent="0.25">
      <c r="G273" s="21"/>
      <c r="H273" s="21"/>
      <c r="I273" s="21"/>
      <c r="J273" s="21"/>
      <c r="K273" s="21"/>
      <c r="L273" s="21"/>
      <c r="M273" s="21"/>
      <c r="N273" s="21"/>
      <c r="O273" s="21"/>
      <c r="P273" s="21"/>
      <c r="Q273" s="21"/>
      <c r="R273" s="21"/>
      <c r="S273" s="21"/>
      <c r="T273" s="21"/>
    </row>
  </sheetData>
  <autoFilter ref="A9:V9" xr:uid="{00000000-0009-0000-0000-000002000000}">
    <sortState ref="A10:V119">
      <sortCondition ref="G9"/>
    </sortState>
  </autoFilter>
  <mergeCells count="16">
    <mergeCell ref="G5:G7"/>
    <mergeCell ref="E7:E8"/>
    <mergeCell ref="F7:F8"/>
    <mergeCell ref="A5:A8"/>
    <mergeCell ref="B5:B8"/>
    <mergeCell ref="C5:C8"/>
    <mergeCell ref="D5:D8"/>
    <mergeCell ref="E5:F6"/>
    <mergeCell ref="H5:J6"/>
    <mergeCell ref="K5:T5"/>
    <mergeCell ref="U5:V5"/>
    <mergeCell ref="K6:L6"/>
    <mergeCell ref="M6:N6"/>
    <mergeCell ref="O6:T6"/>
    <mergeCell ref="U6:U8"/>
    <mergeCell ref="V6:V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271"/>
  <sheetViews>
    <sheetView showGridLines="0" zoomScale="75" zoomScaleNormal="75" workbookViewId="0"/>
  </sheetViews>
  <sheetFormatPr defaultRowHeight="15" x14ac:dyDescent="0.25"/>
  <cols>
    <col min="1" max="2" width="8.7109375" customWidth="1"/>
    <col min="3" max="3" width="20" customWidth="1"/>
    <col min="4" max="4" width="30.7109375" customWidth="1"/>
    <col min="5" max="6" width="13.28515625" customWidth="1"/>
    <col min="7" max="9" width="18.7109375" style="24" customWidth="1"/>
    <col min="10" max="17" width="12.7109375" customWidth="1"/>
  </cols>
  <sheetData>
    <row r="1" spans="1:21" s="3" customFormat="1" ht="21" customHeight="1" x14ac:dyDescent="0.25">
      <c r="A1" s="2" t="s">
        <v>52</v>
      </c>
      <c r="B1" s="2"/>
      <c r="C1" s="2"/>
      <c r="D1" s="2"/>
      <c r="G1" s="18"/>
      <c r="H1" s="18"/>
      <c r="I1" s="18"/>
    </row>
    <row r="2" spans="1:21" s="3" customFormat="1" ht="21" customHeight="1" x14ac:dyDescent="0.25">
      <c r="A2" s="3" t="s">
        <v>74</v>
      </c>
      <c r="G2" s="18"/>
      <c r="H2" s="18"/>
      <c r="I2" s="18"/>
    </row>
    <row r="3" spans="1:21" s="3" customFormat="1" ht="21" customHeight="1" x14ac:dyDescent="0.25">
      <c r="A3" s="3" t="str">
        <f>'2.1 Union MPI (k=1%)'!A3</f>
        <v>Citation: Alkire, S., Kanagaratnam, U., and Suppa, N. (2023). The global Multidimensional Poverty Index (MPI) 2023 country results and methodological note. OPHI MPI Methodological Note 55, Oxford Poverty and Human Development Initiative, University of Oxford.</v>
      </c>
      <c r="G3" s="18"/>
      <c r="H3" s="18"/>
      <c r="I3" s="18"/>
    </row>
    <row r="4" spans="1:21" s="6" customFormat="1" ht="18.75" x14ac:dyDescent="0.3">
      <c r="A4" s="13"/>
      <c r="G4" s="19"/>
      <c r="H4" s="19"/>
      <c r="I4" s="19"/>
    </row>
    <row r="5" spans="1:21" s="8" customFormat="1" ht="29.25" customHeight="1" x14ac:dyDescent="0.25">
      <c r="A5" s="44" t="s">
        <v>0</v>
      </c>
      <c r="B5" s="44" t="s">
        <v>1</v>
      </c>
      <c r="C5" s="47" t="s">
        <v>2</v>
      </c>
      <c r="D5" s="47" t="s">
        <v>3</v>
      </c>
      <c r="E5" s="47" t="s">
        <v>4</v>
      </c>
      <c r="F5" s="47"/>
      <c r="G5" s="43" t="s">
        <v>7</v>
      </c>
      <c r="H5" s="43"/>
      <c r="I5" s="43"/>
      <c r="J5" s="43" t="s">
        <v>36</v>
      </c>
      <c r="K5" s="43"/>
      <c r="L5" s="43"/>
      <c r="M5" s="43" t="s">
        <v>45</v>
      </c>
      <c r="N5" s="43"/>
      <c r="O5" s="43"/>
      <c r="P5" s="39" t="s">
        <v>11</v>
      </c>
      <c r="Q5" s="39"/>
      <c r="R5" s="7"/>
    </row>
    <row r="6" spans="1:21" s="8" customFormat="1" ht="40.5" customHeight="1" x14ac:dyDescent="0.25">
      <c r="A6" s="45"/>
      <c r="B6" s="45"/>
      <c r="C6" s="48"/>
      <c r="D6" s="48"/>
      <c r="E6" s="49"/>
      <c r="F6" s="49"/>
      <c r="G6" s="42" t="s">
        <v>48</v>
      </c>
      <c r="H6" s="42" t="s">
        <v>8</v>
      </c>
      <c r="I6" s="42" t="s">
        <v>9</v>
      </c>
      <c r="J6" s="42" t="s">
        <v>10</v>
      </c>
      <c r="K6" s="42" t="str">
        <f>'2.1 Union MPI (k=1%)'!K6:K7</f>
        <v>Population 2020</v>
      </c>
      <c r="L6" s="42" t="str">
        <f>'2.1 Union MPI (k=1%)'!L6:L7</f>
        <v>Population 2021</v>
      </c>
      <c r="M6" s="42" t="s">
        <v>10</v>
      </c>
      <c r="N6" s="42" t="str">
        <f>'2.1 Union MPI (k=1%)'!N6:N7</f>
        <v>Population 2020</v>
      </c>
      <c r="O6" s="42" t="str">
        <f>'2.1 Union MPI (k=1%)'!O6:O7</f>
        <v>Population 2021</v>
      </c>
      <c r="P6" s="40" t="s">
        <v>37</v>
      </c>
      <c r="Q6" s="40" t="s">
        <v>12</v>
      </c>
      <c r="R6" s="7"/>
    </row>
    <row r="7" spans="1:21" s="8" customFormat="1" ht="37.5" customHeight="1" x14ac:dyDescent="0.25">
      <c r="A7" s="45"/>
      <c r="B7" s="45"/>
      <c r="C7" s="48"/>
      <c r="D7" s="48"/>
      <c r="E7" s="48" t="s">
        <v>5</v>
      </c>
      <c r="F7" s="48" t="s">
        <v>6</v>
      </c>
      <c r="G7" s="41"/>
      <c r="H7" s="41"/>
      <c r="I7" s="41"/>
      <c r="J7" s="41"/>
      <c r="K7" s="41"/>
      <c r="L7" s="41"/>
      <c r="M7" s="41"/>
      <c r="N7" s="41"/>
      <c r="O7" s="41"/>
      <c r="P7" s="40"/>
      <c r="Q7" s="40"/>
    </row>
    <row r="8" spans="1:21" s="8" customFormat="1" ht="35.1" customHeight="1" x14ac:dyDescent="0.25">
      <c r="A8" s="46"/>
      <c r="B8" s="46"/>
      <c r="C8" s="49"/>
      <c r="D8" s="49"/>
      <c r="E8" s="49"/>
      <c r="F8" s="49"/>
      <c r="G8" s="9" t="s">
        <v>34</v>
      </c>
      <c r="H8" s="9" t="s">
        <v>13</v>
      </c>
      <c r="I8" s="9" t="s">
        <v>14</v>
      </c>
      <c r="J8" s="10" t="s">
        <v>15</v>
      </c>
      <c r="K8" s="10" t="s">
        <v>15</v>
      </c>
      <c r="L8" s="10" t="s">
        <v>15</v>
      </c>
      <c r="M8" s="10" t="s">
        <v>15</v>
      </c>
      <c r="N8" s="10" t="s">
        <v>15</v>
      </c>
      <c r="O8" s="10" t="s">
        <v>15</v>
      </c>
      <c r="P8" s="41"/>
      <c r="Q8" s="41"/>
    </row>
    <row r="9" spans="1:21" s="5" customFormat="1" ht="15" customHeight="1" x14ac:dyDescent="0.25">
      <c r="G9" s="20"/>
      <c r="H9" s="20"/>
      <c r="I9" s="20"/>
    </row>
    <row r="10" spans="1:21" x14ac:dyDescent="0.25">
      <c r="A10" s="34">
        <v>795</v>
      </c>
      <c r="B10" s="34" t="s">
        <v>106</v>
      </c>
      <c r="C10" s="34" t="s">
        <v>107</v>
      </c>
      <c r="D10" s="34" t="s">
        <v>94</v>
      </c>
      <c r="E10" s="34" t="s">
        <v>95</v>
      </c>
      <c r="F10" s="34" t="s">
        <v>108</v>
      </c>
      <c r="G10" s="35">
        <v>1.6450382980702999E-3</v>
      </c>
      <c r="H10" s="36">
        <v>0.59049040515535001</v>
      </c>
      <c r="I10" s="36">
        <v>27.858848911144353</v>
      </c>
      <c r="J10" s="38">
        <v>6158.42</v>
      </c>
      <c r="K10" s="38">
        <v>6250.4380000000001</v>
      </c>
      <c r="L10" s="38">
        <v>6341.8549999999996</v>
      </c>
      <c r="M10" s="38">
        <v>36.364879608154297</v>
      </c>
      <c r="N10" s="38">
        <v>36.908237457275391</v>
      </c>
      <c r="O10" s="38">
        <v>37.448043823242188</v>
      </c>
      <c r="P10" s="34">
        <v>9</v>
      </c>
      <c r="Q10" s="34" t="s">
        <v>109</v>
      </c>
      <c r="R10" s="34"/>
      <c r="S10" s="34"/>
      <c r="T10" s="34"/>
      <c r="U10" s="34"/>
    </row>
    <row r="11" spans="1:21" x14ac:dyDescent="0.25">
      <c r="A11" s="34">
        <v>804</v>
      </c>
      <c r="B11" s="34" t="s">
        <v>92</v>
      </c>
      <c r="C11" s="34" t="s">
        <v>93</v>
      </c>
      <c r="D11" s="34" t="s">
        <v>94</v>
      </c>
      <c r="E11" s="34" t="s">
        <v>95</v>
      </c>
      <c r="F11" s="34" t="s">
        <v>96</v>
      </c>
      <c r="G11" s="35">
        <v>1.8248395433429999E-3</v>
      </c>
      <c r="H11" s="36">
        <v>0.66286448178955004</v>
      </c>
      <c r="I11" s="36">
        <v>27.5296021053428</v>
      </c>
      <c r="J11" s="38">
        <v>45406.226000000002</v>
      </c>
      <c r="K11" s="38">
        <v>43909.665999999997</v>
      </c>
      <c r="L11" s="38">
        <v>43531.421999999999</v>
      </c>
      <c r="M11" s="38">
        <v>300.98175048828125</v>
      </c>
      <c r="N11" s="38">
        <v>291.06158447265625</v>
      </c>
      <c r="O11" s="38">
        <v>288.5543212890625</v>
      </c>
      <c r="P11" s="34">
        <v>9</v>
      </c>
      <c r="Q11" s="34" t="s">
        <v>20</v>
      </c>
      <c r="R11" s="34"/>
      <c r="S11" s="34"/>
      <c r="T11" s="34"/>
      <c r="U11" s="34"/>
    </row>
    <row r="12" spans="1:21" x14ac:dyDescent="0.25">
      <c r="A12" s="34">
        <v>400</v>
      </c>
      <c r="B12" s="34" t="s">
        <v>97</v>
      </c>
      <c r="C12" s="34" t="s">
        <v>98</v>
      </c>
      <c r="D12" s="34" t="s">
        <v>99</v>
      </c>
      <c r="E12" s="34" t="s">
        <v>100</v>
      </c>
      <c r="F12" s="34" t="s">
        <v>101</v>
      </c>
      <c r="G12" s="35">
        <v>3.1141206539927E-3</v>
      </c>
      <c r="H12" s="36">
        <v>1.12584396198924</v>
      </c>
      <c r="I12" s="36">
        <v>27.66032202624648</v>
      </c>
      <c r="J12" s="38">
        <v>10459.865</v>
      </c>
      <c r="K12" s="38">
        <v>10928.721</v>
      </c>
      <c r="L12" s="38">
        <v>11148.278</v>
      </c>
      <c r="M12" s="38">
        <v>117.76175689697266</v>
      </c>
      <c r="N12" s="38">
        <v>123.04034423828125</v>
      </c>
      <c r="O12" s="38">
        <v>125.51221466064453</v>
      </c>
      <c r="P12" s="34">
        <v>10</v>
      </c>
      <c r="Q12" s="34" t="s">
        <v>102</v>
      </c>
      <c r="R12" s="34"/>
      <c r="S12" s="34"/>
      <c r="T12" s="34"/>
      <c r="U12" s="34"/>
    </row>
    <row r="13" spans="1:21" x14ac:dyDescent="0.25">
      <c r="A13" s="34">
        <v>690</v>
      </c>
      <c r="B13" s="34" t="s">
        <v>144</v>
      </c>
      <c r="C13" s="34" t="s">
        <v>145</v>
      </c>
      <c r="D13" s="34" t="s">
        <v>146</v>
      </c>
      <c r="E13" s="34" t="s">
        <v>147</v>
      </c>
      <c r="F13" s="34" t="s">
        <v>108</v>
      </c>
      <c r="G13" s="35">
        <v>3.9024253052087998E-3</v>
      </c>
      <c r="H13" s="36">
        <v>1.2710379371556699</v>
      </c>
      <c r="I13" s="36">
        <v>30.70266583813892</v>
      </c>
      <c r="J13" s="38">
        <v>104.373</v>
      </c>
      <c r="K13" s="38">
        <v>105.53</v>
      </c>
      <c r="L13" s="38">
        <v>106.471</v>
      </c>
      <c r="M13" s="38">
        <v>1.3266204595565796</v>
      </c>
      <c r="N13" s="38">
        <v>1.3413263559341431</v>
      </c>
      <c r="O13" s="38">
        <v>1.3532867431640625</v>
      </c>
      <c r="P13" s="34">
        <v>8</v>
      </c>
      <c r="Q13" s="34" t="s">
        <v>148</v>
      </c>
      <c r="R13" s="34"/>
      <c r="S13" s="34"/>
      <c r="T13" s="34"/>
      <c r="U13" s="34"/>
    </row>
    <row r="14" spans="1:21" x14ac:dyDescent="0.25">
      <c r="A14" s="34">
        <v>275</v>
      </c>
      <c r="B14" s="34" t="s">
        <v>118</v>
      </c>
      <c r="C14" s="34" t="s">
        <v>119</v>
      </c>
      <c r="D14" s="34" t="s">
        <v>99</v>
      </c>
      <c r="E14" s="34" t="s">
        <v>95</v>
      </c>
      <c r="F14" s="34" t="s">
        <v>114</v>
      </c>
      <c r="G14" s="35">
        <v>4.8758083474632003E-3</v>
      </c>
      <c r="H14" s="36">
        <v>1.8179415407447799</v>
      </c>
      <c r="I14" s="36">
        <v>26.820490308316717</v>
      </c>
      <c r="J14" s="38">
        <v>5019.4009999999998</v>
      </c>
      <c r="K14" s="38">
        <v>5019.4009999999998</v>
      </c>
      <c r="L14" s="38">
        <v>5133.3919999999998</v>
      </c>
      <c r="M14" s="38">
        <v>91.249778747558594</v>
      </c>
      <c r="N14" s="38">
        <v>91.249778747558594</v>
      </c>
      <c r="O14" s="38">
        <v>93.322067260742188</v>
      </c>
      <c r="P14" s="34">
        <v>10</v>
      </c>
      <c r="Q14" s="34" t="s">
        <v>102</v>
      </c>
      <c r="R14" s="34"/>
      <c r="S14" s="34"/>
      <c r="T14" s="34"/>
      <c r="U14" s="34"/>
    </row>
    <row r="15" spans="1:21" x14ac:dyDescent="0.25">
      <c r="A15" s="34">
        <v>32</v>
      </c>
      <c r="B15" s="34" t="s">
        <v>112</v>
      </c>
      <c r="C15" s="34" t="s">
        <v>113</v>
      </c>
      <c r="D15" s="34" t="s">
        <v>105</v>
      </c>
      <c r="E15" s="34" t="s">
        <v>95</v>
      </c>
      <c r="F15" s="34" t="s">
        <v>114</v>
      </c>
      <c r="G15" s="35">
        <v>5.2427030234479003E-3</v>
      </c>
      <c r="H15" s="36">
        <v>2.07978261674825</v>
      </c>
      <c r="I15" s="36">
        <v>25.207937508608051</v>
      </c>
      <c r="J15" s="38">
        <v>45036.031999999999</v>
      </c>
      <c r="K15" s="38">
        <v>45036.031999999999</v>
      </c>
      <c r="L15" s="38">
        <v>45276.78</v>
      </c>
      <c r="M15" s="38">
        <v>936.65155029296875</v>
      </c>
      <c r="N15" s="38">
        <v>936.65155029296875</v>
      </c>
      <c r="O15" s="38">
        <v>941.65863037109375</v>
      </c>
      <c r="P15" s="34">
        <v>10</v>
      </c>
      <c r="Q15" s="34" t="s">
        <v>102</v>
      </c>
      <c r="R15" s="34"/>
      <c r="S15" s="34"/>
      <c r="T15" s="34"/>
      <c r="U15" s="34"/>
    </row>
    <row r="16" spans="1:21" x14ac:dyDescent="0.25">
      <c r="A16" s="34">
        <v>688</v>
      </c>
      <c r="B16" s="34" t="s">
        <v>110</v>
      </c>
      <c r="C16" s="34" t="s">
        <v>111</v>
      </c>
      <c r="D16" s="34" t="s">
        <v>94</v>
      </c>
      <c r="E16" s="34" t="s">
        <v>95</v>
      </c>
      <c r="F16" s="34" t="s">
        <v>108</v>
      </c>
      <c r="G16" s="35">
        <v>5.2966930673822004E-3</v>
      </c>
      <c r="H16" s="36">
        <v>2.2126725529441602</v>
      </c>
      <c r="I16" s="36">
        <v>23.937988747293151</v>
      </c>
      <c r="J16" s="38">
        <v>7401.0559999999996</v>
      </c>
      <c r="K16" s="38">
        <v>7358.0050000000001</v>
      </c>
      <c r="L16" s="38">
        <v>7296.7690000000002</v>
      </c>
      <c r="M16" s="38">
        <v>163.76113891601563</v>
      </c>
      <c r="N16" s="38">
        <v>162.80856323242188</v>
      </c>
      <c r="O16" s="38">
        <v>161.45359802246094</v>
      </c>
      <c r="P16" s="34">
        <v>10</v>
      </c>
      <c r="Q16" s="34" t="s">
        <v>102</v>
      </c>
      <c r="R16" s="34"/>
      <c r="S16" s="34"/>
      <c r="T16" s="34"/>
      <c r="U16" s="34"/>
    </row>
    <row r="17" spans="1:21" x14ac:dyDescent="0.25">
      <c r="A17" s="34">
        <v>398</v>
      </c>
      <c r="B17" s="34" t="s">
        <v>126</v>
      </c>
      <c r="C17" s="34" t="s">
        <v>127</v>
      </c>
      <c r="D17" s="34" t="s">
        <v>94</v>
      </c>
      <c r="E17" s="34" t="s">
        <v>95</v>
      </c>
      <c r="F17" s="34" t="s">
        <v>128</v>
      </c>
      <c r="G17" s="35">
        <v>5.6589927839164004E-3</v>
      </c>
      <c r="H17" s="36">
        <v>2.2529986662257899</v>
      </c>
      <c r="I17" s="36">
        <v>25.117603790668408</v>
      </c>
      <c r="J17" s="38">
        <v>17835.909</v>
      </c>
      <c r="K17" s="38">
        <v>18979.242999999999</v>
      </c>
      <c r="L17" s="38">
        <v>19196.465</v>
      </c>
      <c r="M17" s="38">
        <v>401.84280395507813</v>
      </c>
      <c r="N17" s="38">
        <v>427.60208129882813</v>
      </c>
      <c r="O17" s="38">
        <v>432.49609375</v>
      </c>
      <c r="P17" s="34">
        <v>10</v>
      </c>
      <c r="Q17" s="34" t="s">
        <v>102</v>
      </c>
      <c r="R17" s="34"/>
      <c r="S17" s="34"/>
      <c r="T17" s="34"/>
      <c r="U17" s="34"/>
    </row>
    <row r="18" spans="1:21" x14ac:dyDescent="0.25">
      <c r="A18" s="34">
        <v>268</v>
      </c>
      <c r="B18" s="34" t="s">
        <v>120</v>
      </c>
      <c r="C18" s="34" t="s">
        <v>121</v>
      </c>
      <c r="D18" s="34" t="s">
        <v>94</v>
      </c>
      <c r="E18" s="34" t="s">
        <v>95</v>
      </c>
      <c r="F18" s="34" t="s">
        <v>122</v>
      </c>
      <c r="G18" s="35">
        <v>6.0608491299807997E-3</v>
      </c>
      <c r="H18" s="36">
        <v>2.4240172914300198</v>
      </c>
      <c r="I18" s="36">
        <v>25.003324652050079</v>
      </c>
      <c r="J18" s="38">
        <v>3772.3249999999998</v>
      </c>
      <c r="K18" s="38">
        <v>3765.9119999999998</v>
      </c>
      <c r="L18" s="38">
        <v>3757.98</v>
      </c>
      <c r="M18" s="38">
        <v>91.441810607910156</v>
      </c>
      <c r="N18" s="38">
        <v>91.286361694335938</v>
      </c>
      <c r="O18" s="38">
        <v>91.094085693359375</v>
      </c>
      <c r="P18" s="34">
        <v>10</v>
      </c>
      <c r="Q18" s="34" t="s">
        <v>102</v>
      </c>
      <c r="R18" s="34"/>
      <c r="S18" s="34"/>
      <c r="T18" s="34"/>
      <c r="U18" s="34"/>
    </row>
    <row r="19" spans="1:21" x14ac:dyDescent="0.25">
      <c r="A19" s="34">
        <v>807</v>
      </c>
      <c r="B19" s="34" t="s">
        <v>115</v>
      </c>
      <c r="C19" s="34" t="s">
        <v>116</v>
      </c>
      <c r="D19" s="34" t="s">
        <v>94</v>
      </c>
      <c r="E19" s="34" t="s">
        <v>95</v>
      </c>
      <c r="F19" s="34" t="s">
        <v>117</v>
      </c>
      <c r="G19" s="35">
        <v>6.6205413452405E-3</v>
      </c>
      <c r="H19" s="36">
        <v>2.55388704750797</v>
      </c>
      <c r="I19" s="36">
        <v>25.923391371989812</v>
      </c>
      <c r="J19" s="38">
        <v>2114.1759999999999</v>
      </c>
      <c r="K19" s="38">
        <v>2111.0720000000001</v>
      </c>
      <c r="L19" s="38">
        <v>2103.33</v>
      </c>
      <c r="M19" s="38">
        <v>53.993667602539063</v>
      </c>
      <c r="N19" s="38">
        <v>53.914394378662109</v>
      </c>
      <c r="O19" s="38">
        <v>53.716670989990234</v>
      </c>
      <c r="P19" s="34">
        <v>10</v>
      </c>
      <c r="Q19" s="34" t="s">
        <v>102</v>
      </c>
      <c r="R19" s="34"/>
      <c r="S19" s="34"/>
      <c r="T19" s="34"/>
      <c r="U19" s="34"/>
    </row>
    <row r="20" spans="1:21" x14ac:dyDescent="0.25">
      <c r="A20" s="34">
        <v>860</v>
      </c>
      <c r="B20" s="34" t="s">
        <v>123</v>
      </c>
      <c r="C20" s="34" t="s">
        <v>124</v>
      </c>
      <c r="D20" s="34" t="s">
        <v>94</v>
      </c>
      <c r="E20" s="34" t="s">
        <v>95</v>
      </c>
      <c r="F20" s="34" t="s">
        <v>125</v>
      </c>
      <c r="G20" s="35">
        <v>6.6420261732373998E-3</v>
      </c>
      <c r="H20" s="36">
        <v>1.9686019126151799</v>
      </c>
      <c r="I20" s="36">
        <v>33.739813675248747</v>
      </c>
      <c r="J20" s="38">
        <v>34627.652000000002</v>
      </c>
      <c r="K20" s="38">
        <v>33526.656000000003</v>
      </c>
      <c r="L20" s="38">
        <v>34081.449000000001</v>
      </c>
      <c r="M20" s="38">
        <v>681.68060302734375</v>
      </c>
      <c r="N20" s="38">
        <v>660.00640869140625</v>
      </c>
      <c r="O20" s="38">
        <v>670.92803955078125</v>
      </c>
      <c r="P20" s="34">
        <v>9</v>
      </c>
      <c r="Q20" s="34" t="s">
        <v>20</v>
      </c>
      <c r="R20" s="34"/>
      <c r="S20" s="34"/>
      <c r="T20" s="34"/>
      <c r="U20" s="34"/>
    </row>
    <row r="21" spans="1:21" x14ac:dyDescent="0.25">
      <c r="A21" s="34">
        <v>51</v>
      </c>
      <c r="B21" s="34" t="s">
        <v>133</v>
      </c>
      <c r="C21" s="34" t="s">
        <v>134</v>
      </c>
      <c r="D21" s="34" t="s">
        <v>94</v>
      </c>
      <c r="E21" s="34" t="s">
        <v>100</v>
      </c>
      <c r="F21" s="34" t="s">
        <v>135</v>
      </c>
      <c r="G21" s="35">
        <v>7.1812822371797999E-3</v>
      </c>
      <c r="H21" s="36">
        <v>2.9669133204492701</v>
      </c>
      <c r="I21" s="36">
        <v>24.204556930205079</v>
      </c>
      <c r="J21" s="38">
        <v>2865.835</v>
      </c>
      <c r="K21" s="38">
        <v>2805.6080000000002</v>
      </c>
      <c r="L21" s="38">
        <v>2790.9740000000002</v>
      </c>
      <c r="M21" s="38">
        <v>85.026840209960938</v>
      </c>
      <c r="N21" s="38">
        <v>83.239959716796875</v>
      </c>
      <c r="O21" s="38">
        <v>82.805778503417969</v>
      </c>
      <c r="P21" s="34">
        <v>10</v>
      </c>
      <c r="Q21" s="34" t="s">
        <v>102</v>
      </c>
      <c r="R21" s="34"/>
      <c r="S21" s="34"/>
      <c r="T21" s="34"/>
      <c r="U21" s="34"/>
    </row>
    <row r="22" spans="1:21" x14ac:dyDescent="0.25">
      <c r="A22" s="34">
        <v>188</v>
      </c>
      <c r="B22" s="34" t="s">
        <v>129</v>
      </c>
      <c r="C22" s="34" t="s">
        <v>130</v>
      </c>
      <c r="D22" s="34" t="s">
        <v>105</v>
      </c>
      <c r="E22" s="34" t="s">
        <v>95</v>
      </c>
      <c r="F22" s="34" t="s">
        <v>122</v>
      </c>
      <c r="G22" s="35">
        <v>7.8321197432202998E-3</v>
      </c>
      <c r="H22" s="36">
        <v>2.9503083786402802</v>
      </c>
      <c r="I22" s="36">
        <v>26.546783380081564</v>
      </c>
      <c r="J22" s="38">
        <v>5040.7340000000004</v>
      </c>
      <c r="K22" s="38">
        <v>5123.1049999999996</v>
      </c>
      <c r="L22" s="38">
        <v>5153.9570000000003</v>
      </c>
      <c r="M22" s="38">
        <v>148.71719360351563</v>
      </c>
      <c r="N22" s="38">
        <v>151.14739990234375</v>
      </c>
      <c r="O22" s="38">
        <v>152.05763244628906</v>
      </c>
      <c r="P22" s="34">
        <v>9</v>
      </c>
      <c r="Q22" s="34" t="s">
        <v>109</v>
      </c>
      <c r="R22" s="34"/>
      <c r="S22" s="34"/>
      <c r="T22" s="34"/>
      <c r="U22" s="34"/>
    </row>
    <row r="23" spans="1:21" x14ac:dyDescent="0.25">
      <c r="A23" s="34">
        <v>788</v>
      </c>
      <c r="B23" s="34" t="s">
        <v>131</v>
      </c>
      <c r="C23" s="34" t="s">
        <v>132</v>
      </c>
      <c r="D23" s="34" t="s">
        <v>99</v>
      </c>
      <c r="E23" s="34" t="s">
        <v>95</v>
      </c>
      <c r="F23" s="34" t="s">
        <v>122</v>
      </c>
      <c r="G23" s="35">
        <v>8.3667791652526999E-3</v>
      </c>
      <c r="H23" s="36">
        <v>3.1792876160410501</v>
      </c>
      <c r="I23" s="36">
        <v>26.316521735995853</v>
      </c>
      <c r="J23" s="38">
        <v>11933.040999999999</v>
      </c>
      <c r="K23" s="38">
        <v>12161.723</v>
      </c>
      <c r="L23" s="38">
        <v>12262.946</v>
      </c>
      <c r="M23" s="38">
        <v>379.38568115234375</v>
      </c>
      <c r="N23" s="38">
        <v>386.65615844726563</v>
      </c>
      <c r="O23" s="38">
        <v>389.87432861328125</v>
      </c>
      <c r="P23" s="34">
        <v>10</v>
      </c>
      <c r="Q23" s="34" t="s">
        <v>102</v>
      </c>
      <c r="R23" s="34"/>
      <c r="S23" s="34"/>
      <c r="T23" s="34"/>
      <c r="U23" s="34"/>
    </row>
    <row r="24" spans="1:21" x14ac:dyDescent="0.25">
      <c r="A24" s="34">
        <v>192</v>
      </c>
      <c r="B24" s="34" t="s">
        <v>140</v>
      </c>
      <c r="C24" s="34" t="s">
        <v>141</v>
      </c>
      <c r="D24" s="34" t="s">
        <v>105</v>
      </c>
      <c r="E24" s="34" t="s">
        <v>95</v>
      </c>
      <c r="F24" s="34" t="s">
        <v>108</v>
      </c>
      <c r="G24" s="35">
        <v>9.0322711889324996E-3</v>
      </c>
      <c r="H24" s="36">
        <v>3.3611855254170298</v>
      </c>
      <c r="I24" s="36">
        <v>26.872278012121431</v>
      </c>
      <c r="J24" s="38">
        <v>11316.697</v>
      </c>
      <c r="K24" s="38">
        <v>11300.698</v>
      </c>
      <c r="L24" s="38">
        <v>11256.371999999999</v>
      </c>
      <c r="M24" s="38">
        <v>380.37518310546875</v>
      </c>
      <c r="N24" s="38">
        <v>379.83743286132813</v>
      </c>
      <c r="O24" s="38">
        <v>378.3475341796875</v>
      </c>
      <c r="P24" s="34">
        <v>10</v>
      </c>
      <c r="Q24" s="34" t="s">
        <v>102</v>
      </c>
      <c r="R24" s="34"/>
      <c r="S24" s="34"/>
      <c r="T24" s="34"/>
      <c r="U24" s="34"/>
    </row>
    <row r="25" spans="1:21" x14ac:dyDescent="0.25">
      <c r="A25" s="34">
        <v>52</v>
      </c>
      <c r="B25" s="34" t="s">
        <v>103</v>
      </c>
      <c r="C25" s="34" t="s">
        <v>104</v>
      </c>
      <c r="D25" s="34" t="s">
        <v>105</v>
      </c>
      <c r="E25" s="34" t="s">
        <v>95</v>
      </c>
      <c r="F25" s="34" t="s">
        <v>96</v>
      </c>
      <c r="G25" s="35">
        <v>9.6528615806325008E-3</v>
      </c>
      <c r="H25" s="36">
        <v>2.9831322597037899</v>
      </c>
      <c r="I25" s="36">
        <v>32.358141511268265</v>
      </c>
      <c r="J25" s="38">
        <v>276.197</v>
      </c>
      <c r="K25" s="38">
        <v>280.69299999999998</v>
      </c>
      <c r="L25" s="38">
        <v>281.2</v>
      </c>
      <c r="M25" s="38">
        <v>8.2393217086791992</v>
      </c>
      <c r="N25" s="38">
        <v>8.373443603515625</v>
      </c>
      <c r="O25" s="38">
        <v>8.3885679244995117</v>
      </c>
      <c r="P25" s="34">
        <v>9</v>
      </c>
      <c r="Q25" s="34" t="s">
        <v>21</v>
      </c>
      <c r="R25" s="34"/>
      <c r="S25" s="34"/>
      <c r="T25" s="34"/>
      <c r="U25" s="34"/>
    </row>
    <row r="26" spans="1:21" x14ac:dyDescent="0.25">
      <c r="A26" s="34">
        <v>780</v>
      </c>
      <c r="B26" s="34" t="s">
        <v>149</v>
      </c>
      <c r="C26" s="34" t="s">
        <v>150</v>
      </c>
      <c r="D26" s="34" t="s">
        <v>105</v>
      </c>
      <c r="E26" s="34" t="s">
        <v>95</v>
      </c>
      <c r="F26" s="34" t="s">
        <v>151</v>
      </c>
      <c r="G26" s="35">
        <v>1.09750954632956E-2</v>
      </c>
      <c r="H26" s="36">
        <v>4.3180042697582701</v>
      </c>
      <c r="I26" s="36">
        <v>25.417055606362389</v>
      </c>
      <c r="J26" s="38">
        <v>1420.02</v>
      </c>
      <c r="K26" s="38">
        <v>1518.1469999999999</v>
      </c>
      <c r="L26" s="38">
        <v>1525.663</v>
      </c>
      <c r="M26" s="38">
        <v>61.316524505615234</v>
      </c>
      <c r="N26" s="38">
        <v>65.55364990234375</v>
      </c>
      <c r="O26" s="38">
        <v>65.878196716308594</v>
      </c>
      <c r="P26" s="34">
        <v>10</v>
      </c>
      <c r="Q26" s="34" t="s">
        <v>102</v>
      </c>
      <c r="R26" s="34"/>
      <c r="S26" s="34"/>
      <c r="T26" s="34"/>
      <c r="U26" s="34"/>
    </row>
    <row r="27" spans="1:21" x14ac:dyDescent="0.25">
      <c r="A27" s="34">
        <v>662</v>
      </c>
      <c r="B27" s="34" t="s">
        <v>142</v>
      </c>
      <c r="C27" s="34" t="s">
        <v>143</v>
      </c>
      <c r="D27" s="34" t="s">
        <v>105</v>
      </c>
      <c r="E27" s="34" t="s">
        <v>95</v>
      </c>
      <c r="F27" s="34" t="s">
        <v>96</v>
      </c>
      <c r="G27" s="35">
        <v>1.1154542961433801E-2</v>
      </c>
      <c r="H27" s="36">
        <v>3.5645449170930896</v>
      </c>
      <c r="I27" s="36">
        <v>31.293035214521549</v>
      </c>
      <c r="J27" s="38">
        <v>173.124</v>
      </c>
      <c r="K27" s="38">
        <v>179.23699999999999</v>
      </c>
      <c r="L27" s="38">
        <v>179.65100000000001</v>
      </c>
      <c r="M27" s="38">
        <v>6.1710829734802246</v>
      </c>
      <c r="N27" s="38">
        <v>6.3889832496643066</v>
      </c>
      <c r="O27" s="38">
        <v>6.403740406036377</v>
      </c>
      <c r="P27" s="34">
        <v>9</v>
      </c>
      <c r="Q27" s="34" t="s">
        <v>21</v>
      </c>
      <c r="R27" s="34"/>
      <c r="S27" s="34"/>
      <c r="T27" s="34"/>
      <c r="U27" s="34"/>
    </row>
    <row r="28" spans="1:21" x14ac:dyDescent="0.25">
      <c r="A28" s="34">
        <v>499</v>
      </c>
      <c r="B28" s="34" t="s">
        <v>152</v>
      </c>
      <c r="C28" s="34" t="s">
        <v>153</v>
      </c>
      <c r="D28" s="34" t="s">
        <v>94</v>
      </c>
      <c r="E28" s="34" t="s">
        <v>95</v>
      </c>
      <c r="F28" s="34" t="s">
        <v>122</v>
      </c>
      <c r="G28" s="35">
        <v>1.1699347073080801E-2</v>
      </c>
      <c r="H28" s="36">
        <v>4.1238335665452004</v>
      </c>
      <c r="I28" s="36">
        <v>28.37007576637507</v>
      </c>
      <c r="J28" s="38">
        <v>631.45500000000004</v>
      </c>
      <c r="K28" s="38">
        <v>629.048</v>
      </c>
      <c r="L28" s="38">
        <v>627.85900000000004</v>
      </c>
      <c r="M28" s="38">
        <v>26.040153503417969</v>
      </c>
      <c r="N28" s="38">
        <v>25.940893173217773</v>
      </c>
      <c r="O28" s="38">
        <v>25.891860961914063</v>
      </c>
      <c r="P28" s="34">
        <v>10</v>
      </c>
      <c r="Q28" s="34" t="s">
        <v>102</v>
      </c>
      <c r="R28" s="34"/>
      <c r="S28" s="34"/>
      <c r="T28" s="34"/>
      <c r="U28" s="34"/>
    </row>
    <row r="29" spans="1:21" x14ac:dyDescent="0.25">
      <c r="A29" s="34">
        <v>498</v>
      </c>
      <c r="B29" s="34" t="s">
        <v>164</v>
      </c>
      <c r="C29" s="34" t="s">
        <v>165</v>
      </c>
      <c r="D29" s="34" t="s">
        <v>94</v>
      </c>
      <c r="E29" s="34" t="s">
        <v>95</v>
      </c>
      <c r="F29" s="34" t="s">
        <v>96</v>
      </c>
      <c r="G29" s="35">
        <v>1.2455484677584E-2</v>
      </c>
      <c r="H29" s="36">
        <v>4.6433663735259003</v>
      </c>
      <c r="I29" s="36">
        <v>26.824255670624591</v>
      </c>
      <c r="J29" s="38">
        <v>3507.1909999999998</v>
      </c>
      <c r="K29" s="38">
        <v>3084.8470000000002</v>
      </c>
      <c r="L29" s="38">
        <v>3061.5059999999999</v>
      </c>
      <c r="M29" s="38">
        <v>162.85173034667969</v>
      </c>
      <c r="N29" s="38">
        <v>143.24075317382813</v>
      </c>
      <c r="O29" s="38">
        <v>142.15693664550781</v>
      </c>
      <c r="P29" s="34">
        <v>10</v>
      </c>
      <c r="Q29" s="34" t="s">
        <v>102</v>
      </c>
      <c r="R29" s="34"/>
      <c r="S29" s="34"/>
      <c r="T29" s="34"/>
      <c r="U29" s="34"/>
    </row>
    <row r="30" spans="1:21" x14ac:dyDescent="0.25">
      <c r="A30" s="34">
        <v>462</v>
      </c>
      <c r="B30" s="34" t="s">
        <v>194</v>
      </c>
      <c r="C30" s="34" t="s">
        <v>195</v>
      </c>
      <c r="D30" s="34" t="s">
        <v>196</v>
      </c>
      <c r="E30" s="34" t="s">
        <v>100</v>
      </c>
      <c r="F30" s="34" t="s">
        <v>197</v>
      </c>
      <c r="G30" s="35">
        <v>1.3528726576944599E-2</v>
      </c>
      <c r="H30" s="36">
        <v>5.6152847689737007</v>
      </c>
      <c r="I30" s="36">
        <v>24.092681197034292</v>
      </c>
      <c r="J30" s="38">
        <v>472.44200000000001</v>
      </c>
      <c r="K30" s="38">
        <v>514.43799999999999</v>
      </c>
      <c r="L30" s="38">
        <v>521.45699999999999</v>
      </c>
      <c r="M30" s="38">
        <v>26.528963088989258</v>
      </c>
      <c r="N30" s="38">
        <v>28.88715934753418</v>
      </c>
      <c r="O30" s="38">
        <v>29.281295776367188</v>
      </c>
      <c r="P30" s="34">
        <v>10</v>
      </c>
      <c r="Q30" s="34" t="s">
        <v>102</v>
      </c>
      <c r="R30" s="34"/>
      <c r="S30" s="34"/>
      <c r="T30" s="34"/>
      <c r="U30" s="34"/>
    </row>
    <row r="31" spans="1:21" x14ac:dyDescent="0.25">
      <c r="A31" s="34">
        <v>417</v>
      </c>
      <c r="B31" s="34" t="s">
        <v>158</v>
      </c>
      <c r="C31" s="34" t="s">
        <v>159</v>
      </c>
      <c r="D31" s="34" t="s">
        <v>94</v>
      </c>
      <c r="E31" s="34" t="s">
        <v>95</v>
      </c>
      <c r="F31" s="34" t="s">
        <v>122</v>
      </c>
      <c r="G31" s="35">
        <v>1.37384206401014E-2</v>
      </c>
      <c r="H31" s="36">
        <v>5.6314076719030499</v>
      </c>
      <c r="I31" s="36">
        <v>24.396068337667931</v>
      </c>
      <c r="J31" s="38">
        <v>6223.4939999999997</v>
      </c>
      <c r="K31" s="38">
        <v>6424.8739999999998</v>
      </c>
      <c r="L31" s="38">
        <v>6527.7430000000004</v>
      </c>
      <c r="M31" s="38">
        <v>350.47030639648438</v>
      </c>
      <c r="N31" s="38">
        <v>361.81085205078125</v>
      </c>
      <c r="O31" s="38">
        <v>367.60382080078125</v>
      </c>
      <c r="P31" s="34">
        <v>10</v>
      </c>
      <c r="Q31" s="34" t="s">
        <v>102</v>
      </c>
      <c r="R31" s="34"/>
      <c r="S31" s="34"/>
      <c r="T31" s="34"/>
      <c r="U31" s="34"/>
    </row>
    <row r="32" spans="1:21" x14ac:dyDescent="0.25">
      <c r="A32" s="34">
        <v>12</v>
      </c>
      <c r="B32" s="34" t="s">
        <v>154</v>
      </c>
      <c r="C32" s="34" t="s">
        <v>155</v>
      </c>
      <c r="D32" s="34" t="s">
        <v>99</v>
      </c>
      <c r="E32" s="34" t="s">
        <v>95</v>
      </c>
      <c r="F32" s="34" t="s">
        <v>117</v>
      </c>
      <c r="G32" s="35">
        <v>1.37780839464774E-2</v>
      </c>
      <c r="H32" s="36">
        <v>4.9880030081320701</v>
      </c>
      <c r="I32" s="36">
        <v>27.62244514290521</v>
      </c>
      <c r="J32" s="38">
        <v>42705.368000000002</v>
      </c>
      <c r="K32" s="38">
        <v>43451.665999999997</v>
      </c>
      <c r="L32" s="38">
        <v>44177.968999999997</v>
      </c>
      <c r="M32" s="38">
        <v>2130.14501953125</v>
      </c>
      <c r="N32" s="38">
        <v>2167.370361328125</v>
      </c>
      <c r="O32" s="38">
        <v>2203.598388671875</v>
      </c>
      <c r="P32" s="34">
        <v>10</v>
      </c>
      <c r="Q32" s="34" t="s">
        <v>102</v>
      </c>
      <c r="R32" s="34"/>
      <c r="S32" s="34"/>
      <c r="T32" s="34"/>
      <c r="U32" s="34"/>
    </row>
    <row r="33" spans="1:21" x14ac:dyDescent="0.25">
      <c r="A33" s="34">
        <v>8</v>
      </c>
      <c r="B33" s="34" t="s">
        <v>166</v>
      </c>
      <c r="C33" s="34" t="s">
        <v>167</v>
      </c>
      <c r="D33" s="34" t="s">
        <v>94</v>
      </c>
      <c r="E33" s="34" t="s">
        <v>100</v>
      </c>
      <c r="F33" s="34" t="s">
        <v>101</v>
      </c>
      <c r="G33" s="35">
        <v>1.4511912142407501E-2</v>
      </c>
      <c r="H33" s="36">
        <v>5.7438816324563202</v>
      </c>
      <c r="I33" s="36">
        <v>25.264991639811441</v>
      </c>
      <c r="J33" s="38">
        <v>2877.0129999999999</v>
      </c>
      <c r="K33" s="38">
        <v>2866.8490000000002</v>
      </c>
      <c r="L33" s="38">
        <v>2854.71</v>
      </c>
      <c r="M33" s="38">
        <v>165.25222778320313</v>
      </c>
      <c r="N33" s="38">
        <v>164.66841125488281</v>
      </c>
      <c r="O33" s="38">
        <v>163.97116088867188</v>
      </c>
      <c r="P33" s="34">
        <v>10</v>
      </c>
      <c r="Q33" s="34" t="s">
        <v>102</v>
      </c>
      <c r="R33" s="34"/>
      <c r="S33" s="34"/>
      <c r="T33" s="34"/>
      <c r="U33" s="34"/>
    </row>
    <row r="34" spans="1:21" x14ac:dyDescent="0.25">
      <c r="A34" s="34">
        <v>764</v>
      </c>
      <c r="B34" s="34" t="s">
        <v>156</v>
      </c>
      <c r="C34" s="34" t="s">
        <v>157</v>
      </c>
      <c r="D34" s="34" t="s">
        <v>138</v>
      </c>
      <c r="E34" s="34" t="s">
        <v>95</v>
      </c>
      <c r="F34" s="34" t="s">
        <v>108</v>
      </c>
      <c r="G34" s="35">
        <v>1.6140072251855202E-2</v>
      </c>
      <c r="H34" s="36">
        <v>6.7255281204447304</v>
      </c>
      <c r="I34" s="36">
        <v>23.998222835157751</v>
      </c>
      <c r="J34" s="38">
        <v>71307.763000000006</v>
      </c>
      <c r="K34" s="38">
        <v>71475.664000000004</v>
      </c>
      <c r="L34" s="38">
        <v>71601.103000000003</v>
      </c>
      <c r="M34" s="38">
        <v>4795.82373046875</v>
      </c>
      <c r="N34" s="38">
        <v>4807.11572265625</v>
      </c>
      <c r="O34" s="38">
        <v>4815.55224609375</v>
      </c>
      <c r="P34" s="34">
        <v>10</v>
      </c>
      <c r="Q34" s="34" t="s">
        <v>102</v>
      </c>
      <c r="R34" s="34"/>
      <c r="S34" s="34"/>
      <c r="T34" s="34"/>
      <c r="U34" s="34"/>
    </row>
    <row r="35" spans="1:21" x14ac:dyDescent="0.25">
      <c r="A35" s="34">
        <v>704</v>
      </c>
      <c r="B35" s="34" t="s">
        <v>136</v>
      </c>
      <c r="C35" s="34" t="s">
        <v>137</v>
      </c>
      <c r="D35" s="34" t="s">
        <v>138</v>
      </c>
      <c r="E35" s="34" t="s">
        <v>95</v>
      </c>
      <c r="F35" s="34" t="s">
        <v>139</v>
      </c>
      <c r="G35" s="35">
        <v>1.61533933649851E-2</v>
      </c>
      <c r="H35" s="36">
        <v>5.3916516478347196</v>
      </c>
      <c r="I35" s="36">
        <v>29.960009325662412</v>
      </c>
      <c r="J35" s="38">
        <v>97468.028999999995</v>
      </c>
      <c r="K35" s="38">
        <v>96648.684999999998</v>
      </c>
      <c r="L35" s="38">
        <v>97468.028999999995</v>
      </c>
      <c r="M35" s="38">
        <v>5255.13671875</v>
      </c>
      <c r="N35" s="38">
        <v>5210.96044921875</v>
      </c>
      <c r="O35" s="38">
        <v>5255.13671875</v>
      </c>
      <c r="P35" s="34">
        <v>9</v>
      </c>
      <c r="Q35" s="34" t="s">
        <v>20</v>
      </c>
      <c r="R35" s="34"/>
      <c r="S35" s="34"/>
      <c r="T35" s="34"/>
      <c r="U35" s="34"/>
    </row>
    <row r="36" spans="1:21" x14ac:dyDescent="0.25">
      <c r="A36" s="34">
        <v>70</v>
      </c>
      <c r="B36" s="34" t="s">
        <v>186</v>
      </c>
      <c r="C36" s="34" t="s">
        <v>187</v>
      </c>
      <c r="D36" s="34" t="s">
        <v>94</v>
      </c>
      <c r="E36" s="34" t="s">
        <v>95</v>
      </c>
      <c r="F36" s="34" t="s">
        <v>188</v>
      </c>
      <c r="G36" s="35">
        <v>1.78498443409651E-2</v>
      </c>
      <c r="H36" s="36">
        <v>6.2643210980355803</v>
      </c>
      <c r="I36" s="36">
        <v>28.494459434020147</v>
      </c>
      <c r="J36" s="38">
        <v>3674.3739999999998</v>
      </c>
      <c r="K36" s="38">
        <v>3318.4070000000002</v>
      </c>
      <c r="L36" s="38">
        <v>3270.9430000000002</v>
      </c>
      <c r="M36" s="38">
        <v>230.17459106445313</v>
      </c>
      <c r="N36" s="38">
        <v>207.87567138671875</v>
      </c>
      <c r="O36" s="38">
        <v>204.90237426757813</v>
      </c>
      <c r="P36" s="34">
        <v>9</v>
      </c>
      <c r="Q36" s="34" t="s">
        <v>21</v>
      </c>
      <c r="R36" s="34"/>
      <c r="S36" s="34"/>
      <c r="T36" s="34"/>
      <c r="U36" s="34"/>
    </row>
    <row r="37" spans="1:21" x14ac:dyDescent="0.25">
      <c r="A37" s="34">
        <v>776</v>
      </c>
      <c r="B37" s="34" t="s">
        <v>176</v>
      </c>
      <c r="C37" s="34" t="s">
        <v>177</v>
      </c>
      <c r="D37" s="34" t="s">
        <v>138</v>
      </c>
      <c r="E37" s="34" t="s">
        <v>95</v>
      </c>
      <c r="F37" s="34" t="s">
        <v>108</v>
      </c>
      <c r="G37" s="35">
        <v>1.82243782517706E-2</v>
      </c>
      <c r="H37" s="36">
        <v>7.2770072877980905</v>
      </c>
      <c r="I37" s="36">
        <v>25.04378177871115</v>
      </c>
      <c r="J37" s="38">
        <v>104.95099999999999</v>
      </c>
      <c r="K37" s="38">
        <v>105.254</v>
      </c>
      <c r="L37" s="38">
        <v>106.017</v>
      </c>
      <c r="M37" s="38">
        <v>7.6372919082641602</v>
      </c>
      <c r="N37" s="38">
        <v>7.6593413352966309</v>
      </c>
      <c r="O37" s="38">
        <v>7.7148647308349609</v>
      </c>
      <c r="P37" s="34">
        <v>10</v>
      </c>
      <c r="Q37" s="34" t="s">
        <v>102</v>
      </c>
      <c r="R37" s="34"/>
      <c r="S37" s="34"/>
      <c r="T37" s="34"/>
      <c r="U37" s="34"/>
    </row>
    <row r="38" spans="1:21" x14ac:dyDescent="0.25">
      <c r="A38" s="34">
        <v>214</v>
      </c>
      <c r="B38" s="34" t="s">
        <v>160</v>
      </c>
      <c r="C38" s="34" t="s">
        <v>161</v>
      </c>
      <c r="D38" s="34" t="s">
        <v>105</v>
      </c>
      <c r="E38" s="34" t="s">
        <v>95</v>
      </c>
      <c r="F38" s="34" t="s">
        <v>108</v>
      </c>
      <c r="G38" s="35">
        <v>2.0418509935655599E-2</v>
      </c>
      <c r="H38" s="36">
        <v>7.0613545932382102</v>
      </c>
      <c r="I38" s="36">
        <v>28.915854126923264</v>
      </c>
      <c r="J38" s="38">
        <v>10881.882</v>
      </c>
      <c r="K38" s="38">
        <v>10999.664000000001</v>
      </c>
      <c r="L38" s="38">
        <v>11117.873</v>
      </c>
      <c r="M38" s="38">
        <v>768.40826416015625</v>
      </c>
      <c r="N38" s="38">
        <v>776.72528076171875</v>
      </c>
      <c r="O38" s="38">
        <v>785.07244873046875</v>
      </c>
      <c r="P38" s="34">
        <v>10</v>
      </c>
      <c r="Q38" s="34" t="s">
        <v>102</v>
      </c>
      <c r="R38" s="34"/>
      <c r="S38" s="34"/>
      <c r="T38" s="34"/>
      <c r="U38" s="34"/>
    </row>
    <row r="39" spans="1:21" x14ac:dyDescent="0.25">
      <c r="A39" s="34">
        <v>740</v>
      </c>
      <c r="B39" s="34" t="s">
        <v>162</v>
      </c>
      <c r="C39" s="34" t="s">
        <v>163</v>
      </c>
      <c r="D39" s="34" t="s">
        <v>105</v>
      </c>
      <c r="E39" s="34" t="s">
        <v>95</v>
      </c>
      <c r="F39" s="34" t="s">
        <v>122</v>
      </c>
      <c r="G39" s="35">
        <v>2.08288917849281E-2</v>
      </c>
      <c r="H39" s="36">
        <v>6.8770170579165804</v>
      </c>
      <c r="I39" s="36">
        <v>30.2876837581065</v>
      </c>
      <c r="J39" s="38">
        <v>593.71500000000003</v>
      </c>
      <c r="K39" s="38">
        <v>607.06500000000005</v>
      </c>
      <c r="L39" s="38">
        <v>612.98500000000001</v>
      </c>
      <c r="M39" s="38">
        <v>40.829883575439453</v>
      </c>
      <c r="N39" s="38">
        <v>41.747962951660156</v>
      </c>
      <c r="O39" s="38">
        <v>42.155082702636719</v>
      </c>
      <c r="P39" s="34">
        <v>10</v>
      </c>
      <c r="Q39" s="34" t="s">
        <v>102</v>
      </c>
      <c r="R39" s="34"/>
      <c r="S39" s="34"/>
      <c r="T39" s="34"/>
      <c r="U39" s="34"/>
    </row>
    <row r="40" spans="1:21" x14ac:dyDescent="0.25">
      <c r="A40" s="34">
        <v>218</v>
      </c>
      <c r="B40" s="34" t="s">
        <v>172</v>
      </c>
      <c r="C40" s="34" t="s">
        <v>173</v>
      </c>
      <c r="D40" s="34" t="s">
        <v>105</v>
      </c>
      <c r="E40" s="34" t="s">
        <v>170</v>
      </c>
      <c r="F40" s="34" t="s">
        <v>122</v>
      </c>
      <c r="G40" s="35">
        <v>2.2060051346828001E-2</v>
      </c>
      <c r="H40" s="36">
        <v>8.0216884025018409</v>
      </c>
      <c r="I40" s="36">
        <v>27.500508920226618</v>
      </c>
      <c r="J40" s="38">
        <v>17015.671999999999</v>
      </c>
      <c r="K40" s="38">
        <v>17588.595000000001</v>
      </c>
      <c r="L40" s="38">
        <v>17797.737000000001</v>
      </c>
      <c r="M40" s="38">
        <v>1364.9442138671875</v>
      </c>
      <c r="N40" s="38">
        <v>1410.90234375</v>
      </c>
      <c r="O40" s="38">
        <v>1427.678955078125</v>
      </c>
      <c r="P40" s="34">
        <v>10</v>
      </c>
      <c r="Q40" s="34" t="s">
        <v>102</v>
      </c>
      <c r="R40" s="34"/>
      <c r="S40" s="34"/>
      <c r="T40" s="34"/>
      <c r="U40" s="34"/>
    </row>
    <row r="41" spans="1:21" x14ac:dyDescent="0.25">
      <c r="A41" s="34">
        <v>328</v>
      </c>
      <c r="B41" s="34" t="s">
        <v>174</v>
      </c>
      <c r="C41" s="34" t="s">
        <v>175</v>
      </c>
      <c r="D41" s="34" t="s">
        <v>105</v>
      </c>
      <c r="E41" s="34" t="s">
        <v>95</v>
      </c>
      <c r="F41" s="34" t="s">
        <v>114</v>
      </c>
      <c r="G41" s="35">
        <v>2.2557250444437599E-2</v>
      </c>
      <c r="H41" s="36">
        <v>8.3226006652548108</v>
      </c>
      <c r="I41" s="36">
        <v>27.103607816496073</v>
      </c>
      <c r="J41" s="38">
        <v>797.202</v>
      </c>
      <c r="K41" s="38">
        <v>797.202</v>
      </c>
      <c r="L41" s="38">
        <v>804.56700000000001</v>
      </c>
      <c r="M41" s="38">
        <v>66.347938537597656</v>
      </c>
      <c r="N41" s="38">
        <v>66.347938537597656</v>
      </c>
      <c r="O41" s="38">
        <v>66.960899353027344</v>
      </c>
      <c r="P41" s="34">
        <v>10</v>
      </c>
      <c r="Q41" s="34" t="s">
        <v>102</v>
      </c>
      <c r="R41" s="34"/>
      <c r="S41" s="34"/>
      <c r="T41" s="34"/>
      <c r="U41" s="34"/>
    </row>
    <row r="42" spans="1:21" x14ac:dyDescent="0.25">
      <c r="A42" s="34">
        <v>388</v>
      </c>
      <c r="B42" s="34" t="s">
        <v>183</v>
      </c>
      <c r="C42" s="34" t="s">
        <v>184</v>
      </c>
      <c r="D42" s="34" t="s">
        <v>105</v>
      </c>
      <c r="E42" s="34" t="s">
        <v>185</v>
      </c>
      <c r="F42" s="34" t="s">
        <v>122</v>
      </c>
      <c r="G42" s="35">
        <v>2.2739331764746101E-2</v>
      </c>
      <c r="H42" s="36">
        <v>7.7783054692963498</v>
      </c>
      <c r="I42" s="36">
        <v>29.234300265663311</v>
      </c>
      <c r="J42" s="38">
        <v>2811.835</v>
      </c>
      <c r="K42" s="38">
        <v>2820.4360000000001</v>
      </c>
      <c r="L42" s="38">
        <v>2827.6950000000002</v>
      </c>
      <c r="M42" s="38">
        <v>218.71311950683594</v>
      </c>
      <c r="N42" s="38">
        <v>219.38212585449219</v>
      </c>
      <c r="O42" s="38">
        <v>219.94676208496094</v>
      </c>
      <c r="P42" s="34">
        <v>9</v>
      </c>
      <c r="Q42" s="34" t="s">
        <v>21</v>
      </c>
      <c r="R42" s="34"/>
      <c r="S42" s="34"/>
      <c r="T42" s="34"/>
      <c r="U42" s="34"/>
    </row>
    <row r="43" spans="1:21" x14ac:dyDescent="0.25">
      <c r="A43" s="34">
        <v>242</v>
      </c>
      <c r="B43" s="34" t="s">
        <v>192</v>
      </c>
      <c r="C43" s="34" t="s">
        <v>193</v>
      </c>
      <c r="D43" s="34" t="s">
        <v>138</v>
      </c>
      <c r="E43" s="34" t="s">
        <v>95</v>
      </c>
      <c r="F43" s="34" t="s">
        <v>171</v>
      </c>
      <c r="G43" s="35">
        <v>2.34000216881304E-2</v>
      </c>
      <c r="H43" s="36">
        <v>8.8984808434469311</v>
      </c>
      <c r="I43" s="36">
        <v>26.29664782091745</v>
      </c>
      <c r="J43" s="38">
        <v>924.61</v>
      </c>
      <c r="K43" s="38">
        <v>920.42200000000003</v>
      </c>
      <c r="L43" s="38">
        <v>924.61</v>
      </c>
      <c r="M43" s="38">
        <v>82.2762451171875</v>
      </c>
      <c r="N43" s="38">
        <v>81.903572082519531</v>
      </c>
      <c r="O43" s="38">
        <v>82.2762451171875</v>
      </c>
      <c r="P43" s="34">
        <v>10</v>
      </c>
      <c r="Q43" s="34" t="s">
        <v>102</v>
      </c>
      <c r="R43" s="34"/>
      <c r="S43" s="34"/>
      <c r="T43" s="34"/>
      <c r="U43" s="34"/>
    </row>
    <row r="44" spans="1:21" x14ac:dyDescent="0.25">
      <c r="A44" s="34">
        <v>484</v>
      </c>
      <c r="B44" s="34" t="s">
        <v>168</v>
      </c>
      <c r="C44" s="34" t="s">
        <v>169</v>
      </c>
      <c r="D44" s="34" t="s">
        <v>105</v>
      </c>
      <c r="E44" s="34" t="s">
        <v>170</v>
      </c>
      <c r="F44" s="34" t="s">
        <v>171</v>
      </c>
      <c r="G44" s="35">
        <v>2.4957000000670099E-2</v>
      </c>
      <c r="H44" s="36">
        <v>7.5775683457983893</v>
      </c>
      <c r="I44" s="36">
        <v>32.935367735096989</v>
      </c>
      <c r="J44" s="38">
        <v>126705.13800000001</v>
      </c>
      <c r="K44" s="38">
        <v>125998.302</v>
      </c>
      <c r="L44" s="38">
        <v>126705.13800000001</v>
      </c>
      <c r="M44" s="38">
        <v>9601.16796875</v>
      </c>
      <c r="N44" s="38">
        <v>9547.607421875</v>
      </c>
      <c r="O44" s="38">
        <v>9601.16796875</v>
      </c>
      <c r="P44" s="34">
        <v>9</v>
      </c>
      <c r="Q44" s="34" t="s">
        <v>21</v>
      </c>
      <c r="R44" s="34"/>
      <c r="S44" s="34"/>
      <c r="T44" s="34"/>
      <c r="U44" s="34"/>
    </row>
    <row r="45" spans="1:21" x14ac:dyDescent="0.25">
      <c r="A45" s="34">
        <v>360</v>
      </c>
      <c r="B45" s="34" t="s">
        <v>178</v>
      </c>
      <c r="C45" s="34" t="s">
        <v>179</v>
      </c>
      <c r="D45" s="34" t="s">
        <v>138</v>
      </c>
      <c r="E45" s="34" t="s">
        <v>100</v>
      </c>
      <c r="F45" s="34" t="s">
        <v>180</v>
      </c>
      <c r="G45" s="35">
        <v>2.5534014827544201E-2</v>
      </c>
      <c r="H45" s="36">
        <v>8.3628875440332902</v>
      </c>
      <c r="I45" s="36">
        <v>30.532533999888638</v>
      </c>
      <c r="J45" s="38">
        <v>264498.85200000001</v>
      </c>
      <c r="K45" s="38">
        <v>271857.96999999997</v>
      </c>
      <c r="L45" s="38">
        <v>273753.19099999999</v>
      </c>
      <c r="M45" s="38">
        <v>22119.7421875</v>
      </c>
      <c r="N45" s="38">
        <v>22735.17578125</v>
      </c>
      <c r="O45" s="38">
        <v>22893.671875</v>
      </c>
      <c r="P45" s="34">
        <v>9</v>
      </c>
      <c r="Q45" s="34" t="s">
        <v>20</v>
      </c>
      <c r="R45" s="34"/>
      <c r="S45" s="34"/>
      <c r="T45" s="34"/>
      <c r="U45" s="34"/>
    </row>
    <row r="46" spans="1:21" x14ac:dyDescent="0.25">
      <c r="A46" s="34">
        <v>76</v>
      </c>
      <c r="B46" s="34" t="s">
        <v>189</v>
      </c>
      <c r="C46" s="34" t="s">
        <v>190</v>
      </c>
      <c r="D46" s="34" t="s">
        <v>105</v>
      </c>
      <c r="E46" s="34" t="s">
        <v>191</v>
      </c>
      <c r="F46" s="34" t="s">
        <v>128</v>
      </c>
      <c r="G46" s="35">
        <v>3.1603366813528801E-2</v>
      </c>
      <c r="H46" s="36">
        <v>10.052722372239591</v>
      </c>
      <c r="I46" s="36">
        <v>31.437620221961833</v>
      </c>
      <c r="J46" s="38">
        <v>205188.20499999999</v>
      </c>
      <c r="K46" s="38">
        <v>213196.304</v>
      </c>
      <c r="L46" s="38">
        <v>214326.223</v>
      </c>
      <c r="M46" s="38">
        <v>20627</v>
      </c>
      <c r="N46" s="38">
        <v>21432.033203125</v>
      </c>
      <c r="O46" s="38">
        <v>21545.62109375</v>
      </c>
      <c r="P46" s="34">
        <v>9</v>
      </c>
      <c r="Q46" s="34" t="s">
        <v>20</v>
      </c>
      <c r="R46" s="34"/>
      <c r="S46" s="34"/>
      <c r="T46" s="34"/>
      <c r="U46" s="34"/>
    </row>
    <row r="47" spans="1:21" x14ac:dyDescent="0.25">
      <c r="A47" s="34">
        <v>434</v>
      </c>
      <c r="B47" s="34" t="s">
        <v>203</v>
      </c>
      <c r="C47" s="34" t="s">
        <v>204</v>
      </c>
      <c r="D47" s="34" t="s">
        <v>99</v>
      </c>
      <c r="E47" s="34" t="s">
        <v>205</v>
      </c>
      <c r="F47" s="34" t="s">
        <v>206</v>
      </c>
      <c r="G47" s="35">
        <v>3.3567392093099897E-2</v>
      </c>
      <c r="H47" s="36">
        <v>13.361502213143719</v>
      </c>
      <c r="I47" s="36">
        <v>25.122468684755823</v>
      </c>
      <c r="J47" s="38">
        <v>6097.7640000000001</v>
      </c>
      <c r="K47" s="38">
        <v>6653.942</v>
      </c>
      <c r="L47" s="38">
        <v>6735.277</v>
      </c>
      <c r="M47" s="38">
        <v>814.75286865234375</v>
      </c>
      <c r="N47" s="38">
        <v>889.06658935546875</v>
      </c>
      <c r="O47" s="38">
        <v>899.9342041015625</v>
      </c>
      <c r="P47" s="34">
        <v>10</v>
      </c>
      <c r="Q47" s="34" t="s">
        <v>102</v>
      </c>
      <c r="R47" s="34"/>
      <c r="S47" s="34"/>
      <c r="T47" s="34"/>
      <c r="U47" s="34"/>
    </row>
    <row r="48" spans="1:21" x14ac:dyDescent="0.25">
      <c r="A48" s="34">
        <v>818</v>
      </c>
      <c r="B48" s="34" t="s">
        <v>207</v>
      </c>
      <c r="C48" s="34" t="s">
        <v>208</v>
      </c>
      <c r="D48" s="34" t="s">
        <v>99</v>
      </c>
      <c r="E48" s="34" t="s">
        <v>100</v>
      </c>
      <c r="F48" s="34" t="s">
        <v>206</v>
      </c>
      <c r="G48" s="35">
        <v>3.4325843510526102E-2</v>
      </c>
      <c r="H48" s="36">
        <v>11.32840390853813</v>
      </c>
      <c r="I48" s="36">
        <v>30.300688241399097</v>
      </c>
      <c r="J48" s="38">
        <v>95592.323999999993</v>
      </c>
      <c r="K48" s="38">
        <v>107465.13400000001</v>
      </c>
      <c r="L48" s="38">
        <v>109262.178</v>
      </c>
      <c r="M48" s="38">
        <v>10829.0849609375</v>
      </c>
      <c r="N48" s="38">
        <v>12174.083984375</v>
      </c>
      <c r="O48" s="38">
        <v>12377.6611328125</v>
      </c>
      <c r="P48" s="34">
        <v>9</v>
      </c>
      <c r="Q48" s="34" t="s">
        <v>109</v>
      </c>
      <c r="R48" s="34"/>
      <c r="S48" s="34"/>
      <c r="T48" s="34"/>
      <c r="U48" s="34"/>
    </row>
    <row r="49" spans="1:21" x14ac:dyDescent="0.25">
      <c r="A49" s="34">
        <v>170</v>
      </c>
      <c r="B49" s="34" t="s">
        <v>181</v>
      </c>
      <c r="C49" s="34" t="s">
        <v>182</v>
      </c>
      <c r="D49" s="34" t="s">
        <v>105</v>
      </c>
      <c r="E49" s="34" t="s">
        <v>100</v>
      </c>
      <c r="F49" s="34" t="s">
        <v>135</v>
      </c>
      <c r="G49" s="35">
        <v>3.4827911158438099E-2</v>
      </c>
      <c r="H49" s="36">
        <v>11.076537752406109</v>
      </c>
      <c r="I49" s="36">
        <v>31.442958022575766</v>
      </c>
      <c r="J49" s="38">
        <v>47625.955000000002</v>
      </c>
      <c r="K49" s="38">
        <v>50930.661999999997</v>
      </c>
      <c r="L49" s="38">
        <v>51516.561999999998</v>
      </c>
      <c r="M49" s="38">
        <v>5275.30712890625</v>
      </c>
      <c r="N49" s="38">
        <v>5641.35400390625</v>
      </c>
      <c r="O49" s="38">
        <v>5706.25146484375</v>
      </c>
      <c r="P49" s="34">
        <v>9</v>
      </c>
      <c r="Q49" s="34" t="s">
        <v>20</v>
      </c>
      <c r="R49" s="34"/>
      <c r="S49" s="34"/>
      <c r="T49" s="34"/>
      <c r="U49" s="34"/>
    </row>
    <row r="50" spans="1:21" x14ac:dyDescent="0.25">
      <c r="A50" s="34">
        <v>798</v>
      </c>
      <c r="B50" s="34" t="s">
        <v>211</v>
      </c>
      <c r="C50" s="34" t="s">
        <v>212</v>
      </c>
      <c r="D50" s="34" t="s">
        <v>138</v>
      </c>
      <c r="E50" s="34" t="s">
        <v>95</v>
      </c>
      <c r="F50" s="34" t="s">
        <v>114</v>
      </c>
      <c r="G50" s="35">
        <v>3.6337091506907497E-2</v>
      </c>
      <c r="H50" s="36">
        <v>14.308899929371979</v>
      </c>
      <c r="I50" s="36">
        <v>25.394748503564614</v>
      </c>
      <c r="J50" s="38">
        <v>11.069000000000001</v>
      </c>
      <c r="K50" s="38">
        <v>11.069000000000001</v>
      </c>
      <c r="L50" s="38">
        <v>11.204000000000001</v>
      </c>
      <c r="M50" s="38">
        <v>1.5838521718978882</v>
      </c>
      <c r="N50" s="38">
        <v>1.5838521718978882</v>
      </c>
      <c r="O50" s="38">
        <v>1.6031692028045654</v>
      </c>
      <c r="P50" s="34">
        <v>10</v>
      </c>
      <c r="Q50" s="34" t="s">
        <v>102</v>
      </c>
      <c r="R50" s="34"/>
      <c r="S50" s="34"/>
      <c r="T50" s="34"/>
      <c r="U50" s="34"/>
    </row>
    <row r="51" spans="1:21" x14ac:dyDescent="0.25">
      <c r="A51" s="34">
        <v>600</v>
      </c>
      <c r="B51" s="34" t="s">
        <v>200</v>
      </c>
      <c r="C51" s="34" t="s">
        <v>201</v>
      </c>
      <c r="D51" s="34" t="s">
        <v>105</v>
      </c>
      <c r="E51" s="34" t="s">
        <v>95</v>
      </c>
      <c r="F51" s="34" t="s">
        <v>202</v>
      </c>
      <c r="G51" s="35">
        <v>3.6364636630113398E-2</v>
      </c>
      <c r="H51" s="36">
        <v>11.68220464627305</v>
      </c>
      <c r="I51" s="36">
        <v>31.128231126917271</v>
      </c>
      <c r="J51" s="38">
        <v>6266.6149999999998</v>
      </c>
      <c r="K51" s="38">
        <v>6618.6949999999997</v>
      </c>
      <c r="L51" s="38">
        <v>6703.799</v>
      </c>
      <c r="M51" s="38">
        <v>732.07879638671875</v>
      </c>
      <c r="N51" s="38">
        <v>773.20947265625</v>
      </c>
      <c r="O51" s="38">
        <v>783.1514892578125</v>
      </c>
      <c r="P51" s="34">
        <v>10</v>
      </c>
      <c r="Q51" s="34" t="s">
        <v>102</v>
      </c>
      <c r="R51" s="34"/>
      <c r="S51" s="34"/>
      <c r="T51" s="34"/>
      <c r="U51" s="34"/>
    </row>
    <row r="52" spans="1:21" x14ac:dyDescent="0.25">
      <c r="A52" s="34">
        <v>84</v>
      </c>
      <c r="B52" s="34" t="s">
        <v>198</v>
      </c>
      <c r="C52" s="34" t="s">
        <v>199</v>
      </c>
      <c r="D52" s="34" t="s">
        <v>105</v>
      </c>
      <c r="E52" s="34" t="s">
        <v>95</v>
      </c>
      <c r="F52" s="34" t="s">
        <v>135</v>
      </c>
      <c r="G52" s="35">
        <v>3.7091287811003001E-2</v>
      </c>
      <c r="H52" s="36">
        <v>12.66831071801616</v>
      </c>
      <c r="I52" s="36">
        <v>29.278795442121456</v>
      </c>
      <c r="J52" s="38">
        <v>367.31299999999999</v>
      </c>
      <c r="K52" s="38">
        <v>394.92099999999999</v>
      </c>
      <c r="L52" s="38">
        <v>400.03100000000001</v>
      </c>
      <c r="M52" s="38">
        <v>46.532352447509766</v>
      </c>
      <c r="N52" s="38">
        <v>50.029819488525391</v>
      </c>
      <c r="O52" s="38">
        <v>50.677169799804688</v>
      </c>
      <c r="P52" s="34">
        <v>10</v>
      </c>
      <c r="Q52" s="34" t="s">
        <v>102</v>
      </c>
      <c r="R52" s="34"/>
      <c r="S52" s="34"/>
      <c r="T52" s="34"/>
      <c r="U52" s="34"/>
    </row>
    <row r="53" spans="1:21" x14ac:dyDescent="0.25">
      <c r="A53" s="34">
        <v>608</v>
      </c>
      <c r="B53" s="34" t="s">
        <v>215</v>
      </c>
      <c r="C53" s="34" t="s">
        <v>216</v>
      </c>
      <c r="D53" s="34" t="s">
        <v>138</v>
      </c>
      <c r="E53" s="34" t="s">
        <v>100</v>
      </c>
      <c r="F53" s="34" t="s">
        <v>180</v>
      </c>
      <c r="G53" s="35">
        <v>4.1876345333251797E-2</v>
      </c>
      <c r="H53" s="36">
        <v>13.055576800864721</v>
      </c>
      <c r="I53" s="36">
        <v>32.075446356746319</v>
      </c>
      <c r="J53" s="38">
        <v>106738.501</v>
      </c>
      <c r="K53" s="38">
        <v>112190.977</v>
      </c>
      <c r="L53" s="38">
        <v>113880.32799999999</v>
      </c>
      <c r="M53" s="38">
        <v>13935.3271484375</v>
      </c>
      <c r="N53" s="38">
        <v>14647.1787109375</v>
      </c>
      <c r="O53" s="38">
        <v>14867.7333984375</v>
      </c>
      <c r="P53" s="34">
        <v>9</v>
      </c>
      <c r="Q53" s="34" t="s">
        <v>20</v>
      </c>
      <c r="R53" s="34"/>
      <c r="S53" s="34"/>
      <c r="T53" s="34"/>
      <c r="U53" s="34"/>
    </row>
    <row r="54" spans="1:21" x14ac:dyDescent="0.25">
      <c r="A54" s="34">
        <v>368</v>
      </c>
      <c r="B54" s="34" t="s">
        <v>209</v>
      </c>
      <c r="C54" s="34" t="s">
        <v>210</v>
      </c>
      <c r="D54" s="34" t="s">
        <v>99</v>
      </c>
      <c r="E54" s="34" t="s">
        <v>95</v>
      </c>
      <c r="F54" s="34" t="s">
        <v>122</v>
      </c>
      <c r="G54" s="35">
        <v>4.4722030925706202E-2</v>
      </c>
      <c r="H54" s="36">
        <v>13.879150554770561</v>
      </c>
      <c r="I54" s="36">
        <v>32.222455365133527</v>
      </c>
      <c r="J54" s="38">
        <v>40590.699999999997</v>
      </c>
      <c r="K54" s="38">
        <v>42556.983999999997</v>
      </c>
      <c r="L54" s="38">
        <v>43533.591999999997</v>
      </c>
      <c r="M54" s="38">
        <v>5633.64453125</v>
      </c>
      <c r="N54" s="38">
        <v>5906.5478515625</v>
      </c>
      <c r="O54" s="38">
        <v>6042.0927734375</v>
      </c>
      <c r="P54" s="34">
        <v>10</v>
      </c>
      <c r="Q54" s="34" t="s">
        <v>102</v>
      </c>
      <c r="R54" s="34"/>
      <c r="S54" s="34"/>
      <c r="T54" s="34"/>
      <c r="U54" s="34"/>
    </row>
    <row r="55" spans="1:21" x14ac:dyDescent="0.25">
      <c r="A55" s="34">
        <v>144</v>
      </c>
      <c r="B55" s="34" t="s">
        <v>217</v>
      </c>
      <c r="C55" s="34" t="s">
        <v>218</v>
      </c>
      <c r="D55" s="34" t="s">
        <v>196</v>
      </c>
      <c r="E55" s="34" t="s">
        <v>219</v>
      </c>
      <c r="F55" s="34" t="s">
        <v>202</v>
      </c>
      <c r="G55" s="35">
        <v>4.5243045645268098E-2</v>
      </c>
      <c r="H55" s="36">
        <v>17.245949837364311</v>
      </c>
      <c r="I55" s="36">
        <v>26.23401208511374</v>
      </c>
      <c r="J55" s="38">
        <v>21425.493999999999</v>
      </c>
      <c r="K55" s="38">
        <v>21715.079000000002</v>
      </c>
      <c r="L55" s="38">
        <v>21773.440999999999</v>
      </c>
      <c r="M55" s="38">
        <v>3695.030029296875</v>
      </c>
      <c r="N55" s="38">
        <v>3744.9716796875</v>
      </c>
      <c r="O55" s="38">
        <v>3755.03662109375</v>
      </c>
      <c r="P55" s="34">
        <v>10</v>
      </c>
      <c r="Q55" s="34" t="s">
        <v>102</v>
      </c>
      <c r="R55" s="34"/>
      <c r="S55" s="34"/>
      <c r="T55" s="34"/>
      <c r="U55" s="34"/>
    </row>
    <row r="56" spans="1:21" x14ac:dyDescent="0.25">
      <c r="A56" s="34">
        <v>604</v>
      </c>
      <c r="B56" s="34" t="s">
        <v>222</v>
      </c>
      <c r="C56" s="34" t="s">
        <v>223</v>
      </c>
      <c r="D56" s="34" t="s">
        <v>105</v>
      </c>
      <c r="E56" s="34" t="s">
        <v>224</v>
      </c>
      <c r="F56" s="34" t="s">
        <v>171</v>
      </c>
      <c r="G56" s="35">
        <v>5.1368254057093901E-2</v>
      </c>
      <c r="H56" s="36">
        <v>17.049373002508531</v>
      </c>
      <c r="I56" s="36">
        <v>30.129116214148077</v>
      </c>
      <c r="J56" s="38">
        <v>33715.470999999998</v>
      </c>
      <c r="K56" s="38">
        <v>33304.756000000001</v>
      </c>
      <c r="L56" s="38">
        <v>33715.470999999998</v>
      </c>
      <c r="M56" s="38">
        <v>5748.2763671875</v>
      </c>
      <c r="N56" s="38">
        <v>5678.251953125</v>
      </c>
      <c r="O56" s="38">
        <v>5748.2763671875</v>
      </c>
      <c r="P56" s="34">
        <v>10</v>
      </c>
      <c r="Q56" s="34" t="s">
        <v>102</v>
      </c>
      <c r="R56" s="34"/>
      <c r="S56" s="34"/>
      <c r="T56" s="34"/>
      <c r="U56" s="34"/>
    </row>
    <row r="57" spans="1:21" x14ac:dyDescent="0.25">
      <c r="A57" s="34">
        <v>504</v>
      </c>
      <c r="B57" s="34" t="s">
        <v>213</v>
      </c>
      <c r="C57" s="34" t="s">
        <v>214</v>
      </c>
      <c r="D57" s="34" t="s">
        <v>99</v>
      </c>
      <c r="E57" s="34" t="s">
        <v>205</v>
      </c>
      <c r="F57" s="34" t="s">
        <v>101</v>
      </c>
      <c r="G57" s="35">
        <v>5.27064129151113E-2</v>
      </c>
      <c r="H57" s="36">
        <v>17.22392440022228</v>
      </c>
      <c r="I57" s="36">
        <v>30.600699173082258</v>
      </c>
      <c r="J57" s="38">
        <v>35927.510999999999</v>
      </c>
      <c r="K57" s="38">
        <v>36688.771999999997</v>
      </c>
      <c r="L57" s="38">
        <v>37076.584000000003</v>
      </c>
      <c r="M57" s="38">
        <v>6188.12744140625</v>
      </c>
      <c r="N57" s="38">
        <v>6319.24658203125</v>
      </c>
      <c r="O57" s="38">
        <v>6386.04296875</v>
      </c>
      <c r="P57" s="34">
        <v>10</v>
      </c>
      <c r="Q57" s="34" t="s">
        <v>102</v>
      </c>
      <c r="R57" s="34"/>
      <c r="S57" s="34"/>
      <c r="T57" s="34"/>
      <c r="U57" s="34"/>
    </row>
    <row r="58" spans="1:21" x14ac:dyDescent="0.25">
      <c r="A58" s="34">
        <v>710</v>
      </c>
      <c r="B58" s="34" t="s">
        <v>225</v>
      </c>
      <c r="C58" s="34" t="s">
        <v>226</v>
      </c>
      <c r="D58" s="34" t="s">
        <v>146</v>
      </c>
      <c r="E58" s="34" t="s">
        <v>100</v>
      </c>
      <c r="F58" s="34" t="s">
        <v>202</v>
      </c>
      <c r="G58" s="35">
        <v>5.42168864608348E-2</v>
      </c>
      <c r="H58" s="36">
        <v>18.425694563787619</v>
      </c>
      <c r="I58" s="36">
        <v>29.424609353607924</v>
      </c>
      <c r="J58" s="38">
        <v>56422.273999999998</v>
      </c>
      <c r="K58" s="38">
        <v>58801.927000000003</v>
      </c>
      <c r="L58" s="38">
        <v>59392.254999999997</v>
      </c>
      <c r="M58" s="38">
        <v>10396.1962890625</v>
      </c>
      <c r="N58" s="38">
        <v>10834.6630859375</v>
      </c>
      <c r="O58" s="38">
        <v>10943.435546875</v>
      </c>
      <c r="P58" s="34">
        <v>10</v>
      </c>
      <c r="Q58" s="34" t="s">
        <v>102</v>
      </c>
      <c r="R58" s="34"/>
      <c r="S58" s="34"/>
      <c r="T58" s="34"/>
      <c r="U58" s="34"/>
    </row>
    <row r="59" spans="1:21" x14ac:dyDescent="0.25">
      <c r="A59" s="34">
        <v>882</v>
      </c>
      <c r="B59" s="34" t="s">
        <v>230</v>
      </c>
      <c r="C59" s="34" t="s">
        <v>231</v>
      </c>
      <c r="D59" s="34" t="s">
        <v>138</v>
      </c>
      <c r="E59" s="34" t="s">
        <v>95</v>
      </c>
      <c r="F59" s="34" t="s">
        <v>114</v>
      </c>
      <c r="G59" s="35">
        <v>5.61801261387848E-2</v>
      </c>
      <c r="H59" s="36">
        <v>19.14342315608549</v>
      </c>
      <c r="I59" s="36">
        <v>29.346959360779618</v>
      </c>
      <c r="J59" s="38">
        <v>214.929</v>
      </c>
      <c r="K59" s="38">
        <v>214.929</v>
      </c>
      <c r="L59" s="38">
        <v>218.76400000000001</v>
      </c>
      <c r="M59" s="38">
        <v>41.144767761230469</v>
      </c>
      <c r="N59" s="38">
        <v>41.144767761230469</v>
      </c>
      <c r="O59" s="38">
        <v>41.878917694091797</v>
      </c>
      <c r="P59" s="34">
        <v>10</v>
      </c>
      <c r="Q59" s="34" t="s">
        <v>102</v>
      </c>
      <c r="R59" s="34"/>
      <c r="S59" s="34"/>
      <c r="T59" s="34"/>
      <c r="U59" s="34"/>
    </row>
    <row r="60" spans="1:21" x14ac:dyDescent="0.25">
      <c r="A60" s="34">
        <v>222</v>
      </c>
      <c r="B60" s="34" t="s">
        <v>220</v>
      </c>
      <c r="C60" s="34" t="s">
        <v>221</v>
      </c>
      <c r="D60" s="34" t="s">
        <v>105</v>
      </c>
      <c r="E60" s="34" t="s">
        <v>95</v>
      </c>
      <c r="F60" s="34" t="s">
        <v>206</v>
      </c>
      <c r="G60" s="35">
        <v>5.6494022459357203E-2</v>
      </c>
      <c r="H60" s="36">
        <v>17.75162102111101</v>
      </c>
      <c r="I60" s="36">
        <v>31.824711890915232</v>
      </c>
      <c r="J60" s="38">
        <v>6209.5259999999998</v>
      </c>
      <c r="K60" s="38">
        <v>6292.7309999999998</v>
      </c>
      <c r="L60" s="38">
        <v>6314.1670000000004</v>
      </c>
      <c r="M60" s="38">
        <v>1102.29150390625</v>
      </c>
      <c r="N60" s="38">
        <v>1117.061767578125</v>
      </c>
      <c r="O60" s="38">
        <v>1120.866943359375</v>
      </c>
      <c r="P60" s="34">
        <v>10</v>
      </c>
      <c r="Q60" s="34" t="s">
        <v>102</v>
      </c>
      <c r="R60" s="34"/>
      <c r="S60" s="34"/>
      <c r="T60" s="34"/>
      <c r="U60" s="34"/>
    </row>
    <row r="61" spans="1:21" x14ac:dyDescent="0.25">
      <c r="A61" s="34">
        <v>156</v>
      </c>
      <c r="B61" s="34" t="s">
        <v>232</v>
      </c>
      <c r="C61" s="34" t="s">
        <v>233</v>
      </c>
      <c r="D61" s="34" t="s">
        <v>138</v>
      </c>
      <c r="E61" s="34" t="s">
        <v>234</v>
      </c>
      <c r="F61" s="34" t="s">
        <v>206</v>
      </c>
      <c r="G61" s="35">
        <v>6.0838394402910702E-2</v>
      </c>
      <c r="H61" s="36">
        <v>21.331466601083228</v>
      </c>
      <c r="I61" s="36">
        <v>28.520493007180892</v>
      </c>
      <c r="J61" s="38">
        <v>1385189.6680000001</v>
      </c>
      <c r="K61" s="38">
        <v>1424929.781</v>
      </c>
      <c r="L61" s="38">
        <v>1425893.4650000001</v>
      </c>
      <c r="M61" s="38">
        <v>295481.28125</v>
      </c>
      <c r="N61" s="38">
        <v>303958.40625</v>
      </c>
      <c r="O61" s="38">
        <v>304164</v>
      </c>
      <c r="P61" s="34">
        <v>9</v>
      </c>
      <c r="Q61" s="34" t="s">
        <v>27</v>
      </c>
      <c r="R61" s="34"/>
      <c r="S61" s="34"/>
      <c r="T61" s="34"/>
      <c r="U61" s="34"/>
    </row>
    <row r="62" spans="1:21" x14ac:dyDescent="0.25">
      <c r="A62" s="34">
        <v>496</v>
      </c>
      <c r="B62" s="34" t="s">
        <v>237</v>
      </c>
      <c r="C62" s="34" t="s">
        <v>238</v>
      </c>
      <c r="D62" s="34" t="s">
        <v>138</v>
      </c>
      <c r="E62" s="34" t="s">
        <v>95</v>
      </c>
      <c r="F62" s="34" t="s">
        <v>122</v>
      </c>
      <c r="G62" s="35">
        <v>6.4496590369271994E-2</v>
      </c>
      <c r="H62" s="36">
        <v>22.763009524538791</v>
      </c>
      <c r="I62" s="36">
        <v>28.333946923733389</v>
      </c>
      <c r="J62" s="38">
        <v>3163.991</v>
      </c>
      <c r="K62" s="38">
        <v>3294.335</v>
      </c>
      <c r="L62" s="38">
        <v>3347.7820000000002</v>
      </c>
      <c r="M62" s="38">
        <v>720.21954345703125</v>
      </c>
      <c r="N62" s="38">
        <v>749.8897705078125</v>
      </c>
      <c r="O62" s="38">
        <v>762.055908203125</v>
      </c>
      <c r="P62" s="34">
        <v>10</v>
      </c>
      <c r="Q62" s="34" t="s">
        <v>102</v>
      </c>
      <c r="R62" s="34"/>
      <c r="S62" s="34"/>
      <c r="T62" s="34"/>
      <c r="U62" s="34"/>
    </row>
    <row r="63" spans="1:21" x14ac:dyDescent="0.25">
      <c r="A63" s="34">
        <v>68</v>
      </c>
      <c r="B63" s="34" t="s">
        <v>227</v>
      </c>
      <c r="C63" s="34" t="s">
        <v>228</v>
      </c>
      <c r="D63" s="34" t="s">
        <v>105</v>
      </c>
      <c r="E63" s="34" t="s">
        <v>229</v>
      </c>
      <c r="F63" s="34" t="s">
        <v>202</v>
      </c>
      <c r="G63" s="35">
        <v>6.7011488240539402E-2</v>
      </c>
      <c r="H63" s="36">
        <v>21.190419479754212</v>
      </c>
      <c r="I63" s="36">
        <v>31.623483576888901</v>
      </c>
      <c r="J63" s="38">
        <v>11263.014999999999</v>
      </c>
      <c r="K63" s="38">
        <v>11936.162</v>
      </c>
      <c r="L63" s="38">
        <v>12079.472</v>
      </c>
      <c r="M63" s="38">
        <v>2386.68017578125</v>
      </c>
      <c r="N63" s="38">
        <v>2529.32275390625</v>
      </c>
      <c r="O63" s="38">
        <v>2559.690673828125</v>
      </c>
      <c r="P63" s="34">
        <v>10</v>
      </c>
      <c r="Q63" s="34" t="s">
        <v>102</v>
      </c>
      <c r="R63" s="34"/>
      <c r="S63" s="34"/>
      <c r="T63" s="34"/>
      <c r="U63" s="34"/>
    </row>
    <row r="64" spans="1:21" x14ac:dyDescent="0.25">
      <c r="A64" s="34">
        <v>762</v>
      </c>
      <c r="B64" s="34" t="s">
        <v>239</v>
      </c>
      <c r="C64" s="34" t="s">
        <v>240</v>
      </c>
      <c r="D64" s="34" t="s">
        <v>94</v>
      </c>
      <c r="E64" s="34" t="s">
        <v>100</v>
      </c>
      <c r="F64" s="34" t="s">
        <v>180</v>
      </c>
      <c r="G64" s="35">
        <v>7.8314908264553104E-2</v>
      </c>
      <c r="H64" s="36">
        <v>27.531114469741119</v>
      </c>
      <c r="I64" s="36">
        <v>28.445963693415788</v>
      </c>
      <c r="J64" s="38">
        <v>8925.5249999999996</v>
      </c>
      <c r="K64" s="38">
        <v>9543.2070000000003</v>
      </c>
      <c r="L64" s="38">
        <v>9750.0640000000003</v>
      </c>
      <c r="M64" s="38">
        <v>2457.29638671875</v>
      </c>
      <c r="N64" s="38">
        <v>2627.351318359375</v>
      </c>
      <c r="O64" s="38">
        <v>2684.30126953125</v>
      </c>
      <c r="P64" s="34">
        <v>10</v>
      </c>
      <c r="Q64" s="34" t="s">
        <v>102</v>
      </c>
      <c r="R64" s="34"/>
      <c r="S64" s="34"/>
      <c r="T64" s="34"/>
      <c r="U64" s="34"/>
    </row>
    <row r="65" spans="1:21" x14ac:dyDescent="0.25">
      <c r="A65" s="34">
        <v>340</v>
      </c>
      <c r="B65" s="34" t="s">
        <v>235</v>
      </c>
      <c r="C65" s="34" t="s">
        <v>236</v>
      </c>
      <c r="D65" s="34" t="s">
        <v>105</v>
      </c>
      <c r="E65" s="34" t="s">
        <v>95</v>
      </c>
      <c r="F65" s="34" t="s">
        <v>108</v>
      </c>
      <c r="G65" s="35">
        <v>8.7391965204306102E-2</v>
      </c>
      <c r="H65" s="36">
        <v>26.766728226500369</v>
      </c>
      <c r="I65" s="36">
        <v>32.64947604533296</v>
      </c>
      <c r="J65" s="38">
        <v>9958.8289999999997</v>
      </c>
      <c r="K65" s="38">
        <v>10121.763000000001</v>
      </c>
      <c r="L65" s="38">
        <v>10278.344999999999</v>
      </c>
      <c r="M65" s="38">
        <v>2665.652587890625</v>
      </c>
      <c r="N65" s="38">
        <v>2709.264892578125</v>
      </c>
      <c r="O65" s="38">
        <v>2751.1767578125</v>
      </c>
      <c r="P65" s="34">
        <v>10</v>
      </c>
      <c r="Q65" s="34" t="s">
        <v>102</v>
      </c>
      <c r="R65" s="34"/>
      <c r="S65" s="34"/>
      <c r="T65" s="34"/>
      <c r="U65" s="34"/>
    </row>
    <row r="66" spans="1:21" x14ac:dyDescent="0.25">
      <c r="A66" s="34">
        <v>678</v>
      </c>
      <c r="B66" s="34" t="s">
        <v>241</v>
      </c>
      <c r="C66" s="34" t="s">
        <v>242</v>
      </c>
      <c r="D66" s="34" t="s">
        <v>146</v>
      </c>
      <c r="E66" s="34" t="s">
        <v>95</v>
      </c>
      <c r="F66" s="34" t="s">
        <v>108</v>
      </c>
      <c r="G66" s="35">
        <v>8.9599297904642897E-2</v>
      </c>
      <c r="H66" s="36">
        <v>28.680152741440413</v>
      </c>
      <c r="I66" s="36">
        <v>31.240871941096536</v>
      </c>
      <c r="J66" s="38">
        <v>214.59899999999999</v>
      </c>
      <c r="K66" s="38">
        <v>218.64099999999999</v>
      </c>
      <c r="L66" s="38">
        <v>223.107</v>
      </c>
      <c r="M66" s="38">
        <v>61.547321319580078</v>
      </c>
      <c r="N66" s="38">
        <v>62.706573486328125</v>
      </c>
      <c r="O66" s="38">
        <v>63.9874267578125</v>
      </c>
      <c r="P66" s="34">
        <v>10</v>
      </c>
      <c r="Q66" s="34" t="s">
        <v>102</v>
      </c>
      <c r="R66" s="34"/>
      <c r="S66" s="34"/>
      <c r="T66" s="34"/>
      <c r="U66" s="34"/>
    </row>
    <row r="67" spans="1:21" x14ac:dyDescent="0.25">
      <c r="A67" s="34">
        <v>558</v>
      </c>
      <c r="B67" s="34" t="s">
        <v>243</v>
      </c>
      <c r="C67" s="34" t="s">
        <v>244</v>
      </c>
      <c r="D67" s="34" t="s">
        <v>105</v>
      </c>
      <c r="E67" s="34" t="s">
        <v>100</v>
      </c>
      <c r="F67" s="34" t="s">
        <v>188</v>
      </c>
      <c r="G67" s="35">
        <v>0.10757946407806621</v>
      </c>
      <c r="H67" s="36">
        <v>29.820373221367767</v>
      </c>
      <c r="I67" s="36">
        <v>36.075827515458542</v>
      </c>
      <c r="J67" s="38">
        <v>6030.607</v>
      </c>
      <c r="K67" s="38">
        <v>6755.8950000000004</v>
      </c>
      <c r="L67" s="38">
        <v>6850.54</v>
      </c>
      <c r="M67" s="38">
        <v>1798.3494873046875</v>
      </c>
      <c r="N67" s="38">
        <v>2014.633056640625</v>
      </c>
      <c r="O67" s="38">
        <v>2042.8565673828125</v>
      </c>
      <c r="P67" s="34">
        <v>10</v>
      </c>
      <c r="Q67" s="34" t="s">
        <v>102</v>
      </c>
      <c r="R67" s="34"/>
      <c r="S67" s="34"/>
      <c r="T67" s="34"/>
      <c r="U67" s="34"/>
    </row>
    <row r="68" spans="1:21" x14ac:dyDescent="0.25">
      <c r="A68" s="34">
        <v>266</v>
      </c>
      <c r="B68" s="34" t="s">
        <v>245</v>
      </c>
      <c r="C68" s="34" t="s">
        <v>246</v>
      </c>
      <c r="D68" s="34" t="s">
        <v>146</v>
      </c>
      <c r="E68" s="34" t="s">
        <v>100</v>
      </c>
      <c r="F68" s="34" t="s">
        <v>96</v>
      </c>
      <c r="G68" s="35">
        <v>0.1134070600277237</v>
      </c>
      <c r="H68" s="36">
        <v>34.012830619088639</v>
      </c>
      <c r="I68" s="36">
        <v>33.342435182115501</v>
      </c>
      <c r="J68" s="38">
        <v>1836.7049999999999</v>
      </c>
      <c r="K68" s="38">
        <v>2292.5729999999999</v>
      </c>
      <c r="L68" s="38">
        <v>2341.1790000000001</v>
      </c>
      <c r="M68" s="38">
        <v>624.71533203125</v>
      </c>
      <c r="N68" s="38">
        <v>779.76898193359375</v>
      </c>
      <c r="O68" s="38">
        <v>796.30126953125</v>
      </c>
      <c r="P68" s="34">
        <v>10</v>
      </c>
      <c r="Q68" s="34" t="s">
        <v>102</v>
      </c>
      <c r="R68" s="34"/>
      <c r="S68" s="34"/>
      <c r="T68" s="34"/>
      <c r="U68" s="34"/>
    </row>
    <row r="69" spans="1:21" x14ac:dyDescent="0.25">
      <c r="A69" s="34">
        <v>356</v>
      </c>
      <c r="B69" s="34" t="s">
        <v>247</v>
      </c>
      <c r="C69" s="34" t="s">
        <v>248</v>
      </c>
      <c r="D69" s="34" t="s">
        <v>196</v>
      </c>
      <c r="E69" s="34" t="s">
        <v>100</v>
      </c>
      <c r="F69" s="34" t="s">
        <v>249</v>
      </c>
      <c r="G69" s="35">
        <v>0.115113772759509</v>
      </c>
      <c r="H69" s="36">
        <v>35.079705263033539</v>
      </c>
      <c r="I69" s="36">
        <v>32.814920164341899</v>
      </c>
      <c r="J69" s="38">
        <v>1407563.8419999999</v>
      </c>
      <c r="K69" s="38">
        <v>1396387.1270000001</v>
      </c>
      <c r="L69" s="38">
        <v>1407563.8419999999</v>
      </c>
      <c r="M69" s="38">
        <v>493769.25</v>
      </c>
      <c r="N69" s="38">
        <v>489848.5</v>
      </c>
      <c r="O69" s="38">
        <v>493769.25</v>
      </c>
      <c r="P69" s="34">
        <v>10</v>
      </c>
      <c r="Q69" s="34" t="s">
        <v>102</v>
      </c>
      <c r="R69" s="34"/>
      <c r="S69" s="34"/>
      <c r="T69" s="34"/>
      <c r="U69" s="34"/>
    </row>
    <row r="70" spans="1:21" x14ac:dyDescent="0.25">
      <c r="A70" s="34">
        <v>524</v>
      </c>
      <c r="B70" s="34" t="s">
        <v>255</v>
      </c>
      <c r="C70" s="34" t="s">
        <v>256</v>
      </c>
      <c r="D70" s="34" t="s">
        <v>196</v>
      </c>
      <c r="E70" s="34" t="s">
        <v>95</v>
      </c>
      <c r="F70" s="34" t="s">
        <v>108</v>
      </c>
      <c r="G70" s="35">
        <v>0.1192649888667546</v>
      </c>
      <c r="H70" s="36">
        <v>35.348948328106559</v>
      </c>
      <c r="I70" s="36">
        <v>33.739331580601764</v>
      </c>
      <c r="J70" s="38">
        <v>28832.495999999999</v>
      </c>
      <c r="K70" s="38">
        <v>29348.627</v>
      </c>
      <c r="L70" s="38">
        <v>30034.989000000001</v>
      </c>
      <c r="M70" s="38">
        <v>10191.984375</v>
      </c>
      <c r="N70" s="38">
        <v>10374.4306640625</v>
      </c>
      <c r="O70" s="38">
        <v>10617.052734375</v>
      </c>
      <c r="P70" s="34">
        <v>10</v>
      </c>
      <c r="Q70" s="34" t="s">
        <v>102</v>
      </c>
      <c r="R70" s="34"/>
      <c r="S70" s="34"/>
      <c r="T70" s="34"/>
      <c r="U70" s="34"/>
    </row>
    <row r="71" spans="1:21" x14ac:dyDescent="0.25">
      <c r="A71" s="34">
        <v>116</v>
      </c>
      <c r="B71" s="34" t="s">
        <v>253</v>
      </c>
      <c r="C71" s="34" t="s">
        <v>254</v>
      </c>
      <c r="D71" s="34" t="s">
        <v>138</v>
      </c>
      <c r="E71" s="34" t="s">
        <v>100</v>
      </c>
      <c r="F71" s="34" t="s">
        <v>125</v>
      </c>
      <c r="G71" s="35">
        <v>0.11998031045929081</v>
      </c>
      <c r="H71" s="36">
        <v>37.165846677001504</v>
      </c>
      <c r="I71" s="36">
        <v>32.282410112167689</v>
      </c>
      <c r="J71" s="38">
        <v>16767.842000000001</v>
      </c>
      <c r="K71" s="38">
        <v>16396.86</v>
      </c>
      <c r="L71" s="38">
        <v>16589.023000000001</v>
      </c>
      <c r="M71" s="38">
        <v>6231.91064453125</v>
      </c>
      <c r="N71" s="38">
        <v>6094.03173828125</v>
      </c>
      <c r="O71" s="38">
        <v>6165.45068359375</v>
      </c>
      <c r="P71" s="34">
        <v>10</v>
      </c>
      <c r="Q71" s="34" t="s">
        <v>102</v>
      </c>
      <c r="R71" s="34"/>
      <c r="S71" s="34"/>
      <c r="T71" s="34"/>
      <c r="U71" s="34"/>
    </row>
    <row r="72" spans="1:21" x14ac:dyDescent="0.25">
      <c r="A72" s="34">
        <v>72</v>
      </c>
      <c r="B72" s="34" t="s">
        <v>250</v>
      </c>
      <c r="C72" s="34" t="s">
        <v>251</v>
      </c>
      <c r="D72" s="34" t="s">
        <v>146</v>
      </c>
      <c r="E72" s="34" t="s">
        <v>252</v>
      </c>
      <c r="F72" s="34" t="s">
        <v>135</v>
      </c>
      <c r="G72" s="35">
        <v>0.12060003874320829</v>
      </c>
      <c r="H72" s="36">
        <v>36.897047893859593</v>
      </c>
      <c r="I72" s="36">
        <v>32.685552266981929</v>
      </c>
      <c r="J72" s="38">
        <v>2352.4160000000002</v>
      </c>
      <c r="K72" s="38">
        <v>2546.402</v>
      </c>
      <c r="L72" s="38">
        <v>2588.4229999999998</v>
      </c>
      <c r="M72" s="38">
        <v>867.9720458984375</v>
      </c>
      <c r="N72" s="38">
        <v>939.54718017578125</v>
      </c>
      <c r="O72" s="38">
        <v>955.05169677734375</v>
      </c>
      <c r="P72" s="34">
        <v>10</v>
      </c>
      <c r="Q72" s="34" t="s">
        <v>102</v>
      </c>
      <c r="R72" s="34"/>
      <c r="S72" s="34"/>
      <c r="T72" s="34"/>
      <c r="U72" s="34"/>
    </row>
    <row r="73" spans="1:21" x14ac:dyDescent="0.25">
      <c r="A73" s="34">
        <v>748</v>
      </c>
      <c r="B73" s="34" t="s">
        <v>257</v>
      </c>
      <c r="C73" s="34" t="s">
        <v>258</v>
      </c>
      <c r="D73" s="34" t="s">
        <v>146</v>
      </c>
      <c r="E73" s="34" t="s">
        <v>95</v>
      </c>
      <c r="F73" s="34" t="s">
        <v>206</v>
      </c>
      <c r="G73" s="35">
        <v>0.1325735403190389</v>
      </c>
      <c r="H73" s="36">
        <v>40.066901211126371</v>
      </c>
      <c r="I73" s="36">
        <v>33.088044323783123</v>
      </c>
      <c r="J73" s="38">
        <v>1125.865</v>
      </c>
      <c r="K73" s="38">
        <v>1180.655</v>
      </c>
      <c r="L73" s="38">
        <v>1192.271</v>
      </c>
      <c r="M73" s="38">
        <v>451.09921264648438</v>
      </c>
      <c r="N73" s="38">
        <v>473.0518798828125</v>
      </c>
      <c r="O73" s="38">
        <v>477.7060546875</v>
      </c>
      <c r="P73" s="34">
        <v>10</v>
      </c>
      <c r="Q73" s="34" t="s">
        <v>102</v>
      </c>
      <c r="R73" s="34"/>
      <c r="S73" s="34"/>
      <c r="T73" s="34"/>
      <c r="U73" s="34"/>
    </row>
    <row r="74" spans="1:21" x14ac:dyDescent="0.25">
      <c r="A74" s="34">
        <v>50</v>
      </c>
      <c r="B74" s="34" t="s">
        <v>265</v>
      </c>
      <c r="C74" s="34" t="s">
        <v>266</v>
      </c>
      <c r="D74" s="34" t="s">
        <v>196</v>
      </c>
      <c r="E74" s="34" t="s">
        <v>95</v>
      </c>
      <c r="F74" s="34" t="s">
        <v>108</v>
      </c>
      <c r="G74" s="35">
        <v>0.14958789326408389</v>
      </c>
      <c r="H74" s="36">
        <v>42.846893280176488</v>
      </c>
      <c r="I74" s="36">
        <v>34.91219124941599</v>
      </c>
      <c r="J74" s="38">
        <v>165516.22200000001</v>
      </c>
      <c r="K74" s="38">
        <v>167420.951</v>
      </c>
      <c r="L74" s="38">
        <v>169356.25099999999</v>
      </c>
      <c r="M74" s="38">
        <v>70918.5625</v>
      </c>
      <c r="N74" s="38">
        <v>71734.6796875</v>
      </c>
      <c r="O74" s="38">
        <v>72563.890625</v>
      </c>
      <c r="P74" s="34">
        <v>10</v>
      </c>
      <c r="Q74" s="34" t="s">
        <v>102</v>
      </c>
      <c r="R74" s="34"/>
      <c r="S74" s="34"/>
      <c r="T74" s="34"/>
      <c r="U74" s="34"/>
    </row>
    <row r="75" spans="1:21" x14ac:dyDescent="0.25">
      <c r="A75" s="34">
        <v>426</v>
      </c>
      <c r="B75" s="34" t="s">
        <v>259</v>
      </c>
      <c r="C75" s="34" t="s">
        <v>260</v>
      </c>
      <c r="D75" s="34" t="s">
        <v>146</v>
      </c>
      <c r="E75" s="34" t="s">
        <v>95</v>
      </c>
      <c r="F75" s="34" t="s">
        <v>122</v>
      </c>
      <c r="G75" s="35">
        <v>0.1528617654907215</v>
      </c>
      <c r="H75" s="36">
        <v>48.201773217986549</v>
      </c>
      <c r="I75" s="36">
        <v>31.712892552608611</v>
      </c>
      <c r="J75" s="38">
        <v>2198.0169999999998</v>
      </c>
      <c r="K75" s="38">
        <v>2254.1</v>
      </c>
      <c r="L75" s="38">
        <v>2281.4540000000002</v>
      </c>
      <c r="M75" s="38">
        <v>1059.483154296875</v>
      </c>
      <c r="N75" s="38">
        <v>1086.51611328125</v>
      </c>
      <c r="O75" s="38">
        <v>1099.7012939453125</v>
      </c>
      <c r="P75" s="34">
        <v>9</v>
      </c>
      <c r="Q75" s="34" t="s">
        <v>109</v>
      </c>
      <c r="R75" s="34"/>
      <c r="S75" s="34"/>
      <c r="T75" s="34"/>
      <c r="U75" s="34"/>
    </row>
    <row r="76" spans="1:21" x14ac:dyDescent="0.25">
      <c r="A76" s="34">
        <v>296</v>
      </c>
      <c r="B76" s="34" t="s">
        <v>263</v>
      </c>
      <c r="C76" s="34" t="s">
        <v>264</v>
      </c>
      <c r="D76" s="34" t="s">
        <v>138</v>
      </c>
      <c r="E76" s="34" t="s">
        <v>95</v>
      </c>
      <c r="F76" s="34" t="s">
        <v>117</v>
      </c>
      <c r="G76" s="35">
        <v>0.15466076177505469</v>
      </c>
      <c r="H76" s="36">
        <v>50.020947672050831</v>
      </c>
      <c r="I76" s="36">
        <v>30.91919865034291</v>
      </c>
      <c r="J76" s="38">
        <v>124.241</v>
      </c>
      <c r="K76" s="38">
        <v>126.46299999999999</v>
      </c>
      <c r="L76" s="38">
        <v>128.874</v>
      </c>
      <c r="M76" s="38">
        <v>62.146526336669922</v>
      </c>
      <c r="N76" s="38">
        <v>63.257991790771484</v>
      </c>
      <c r="O76" s="38">
        <v>64.463996887207031</v>
      </c>
      <c r="P76" s="34">
        <v>10</v>
      </c>
      <c r="Q76" s="34" t="s">
        <v>102</v>
      </c>
      <c r="R76" s="34"/>
      <c r="S76" s="34"/>
      <c r="T76" s="34"/>
      <c r="U76" s="34"/>
    </row>
    <row r="77" spans="1:21" x14ac:dyDescent="0.25">
      <c r="A77" s="34">
        <v>418</v>
      </c>
      <c r="B77" s="34" t="s">
        <v>261</v>
      </c>
      <c r="C77" s="34" t="s">
        <v>262</v>
      </c>
      <c r="D77" s="34" t="s">
        <v>138</v>
      </c>
      <c r="E77" s="34" t="s">
        <v>95</v>
      </c>
      <c r="F77" s="34" t="s">
        <v>180</v>
      </c>
      <c r="G77" s="35">
        <v>0.15969885315767809</v>
      </c>
      <c r="H77" s="36">
        <v>44.253732648488608</v>
      </c>
      <c r="I77" s="36">
        <v>36.087092229299728</v>
      </c>
      <c r="J77" s="38">
        <v>6997.9170000000004</v>
      </c>
      <c r="K77" s="38">
        <v>7319.3990000000003</v>
      </c>
      <c r="L77" s="38">
        <v>7425.0569999999998</v>
      </c>
      <c r="M77" s="38">
        <v>3096.839599609375</v>
      </c>
      <c r="N77" s="38">
        <v>3239.107177734375</v>
      </c>
      <c r="O77" s="38">
        <v>3285.864990234375</v>
      </c>
      <c r="P77" s="34">
        <v>10</v>
      </c>
      <c r="Q77" s="34" t="s">
        <v>102</v>
      </c>
      <c r="R77" s="34"/>
      <c r="S77" s="34"/>
      <c r="T77" s="34"/>
      <c r="U77" s="34"/>
    </row>
    <row r="78" spans="1:21" x14ac:dyDescent="0.25">
      <c r="A78" s="34">
        <v>288</v>
      </c>
      <c r="B78" s="34" t="s">
        <v>272</v>
      </c>
      <c r="C78" s="34" t="s">
        <v>273</v>
      </c>
      <c r="D78" s="34" t="s">
        <v>146</v>
      </c>
      <c r="E78" s="34" t="s">
        <v>95</v>
      </c>
      <c r="F78" s="34" t="s">
        <v>101</v>
      </c>
      <c r="G78" s="35">
        <v>0.1616736972246676</v>
      </c>
      <c r="H78" s="36">
        <v>44.734030907816944</v>
      </c>
      <c r="I78" s="36">
        <v>36.141097491935689</v>
      </c>
      <c r="J78" s="38">
        <v>30870.641</v>
      </c>
      <c r="K78" s="38">
        <v>32180.401000000002</v>
      </c>
      <c r="L78" s="38">
        <v>32833.031000000003</v>
      </c>
      <c r="M78" s="38">
        <v>13809.681640625</v>
      </c>
      <c r="N78" s="38">
        <v>14395.5908203125</v>
      </c>
      <c r="O78" s="38">
        <v>14687.5380859375</v>
      </c>
      <c r="P78" s="34">
        <v>10</v>
      </c>
      <c r="Q78" s="34" t="s">
        <v>102</v>
      </c>
      <c r="R78" s="34"/>
      <c r="S78" s="34"/>
      <c r="T78" s="34"/>
      <c r="U78" s="34"/>
    </row>
    <row r="79" spans="1:21" x14ac:dyDescent="0.25">
      <c r="A79" s="34">
        <v>178</v>
      </c>
      <c r="B79" s="34" t="s">
        <v>267</v>
      </c>
      <c r="C79" s="34" t="s">
        <v>268</v>
      </c>
      <c r="D79" s="34" t="s">
        <v>146</v>
      </c>
      <c r="E79" s="34" t="s">
        <v>95</v>
      </c>
      <c r="F79" s="34" t="s">
        <v>269</v>
      </c>
      <c r="G79" s="35">
        <v>0.16434042952052921</v>
      </c>
      <c r="H79" s="36">
        <v>45.572220908845217</v>
      </c>
      <c r="I79" s="36">
        <v>36.061536226037191</v>
      </c>
      <c r="J79" s="38">
        <v>5064.3860000000004</v>
      </c>
      <c r="K79" s="38">
        <v>5702.174</v>
      </c>
      <c r="L79" s="38">
        <v>5835.8059999999996</v>
      </c>
      <c r="M79" s="38">
        <v>2307.953125</v>
      </c>
      <c r="N79" s="38">
        <v>2598.607421875</v>
      </c>
      <c r="O79" s="38">
        <v>2659.50634765625</v>
      </c>
      <c r="P79" s="34">
        <v>10</v>
      </c>
      <c r="Q79" s="34" t="s">
        <v>102</v>
      </c>
      <c r="R79" s="34"/>
      <c r="S79" s="34"/>
      <c r="T79" s="34"/>
      <c r="U79" s="34"/>
    </row>
    <row r="80" spans="1:21" x14ac:dyDescent="0.25">
      <c r="A80" s="34">
        <v>716</v>
      </c>
      <c r="B80" s="34" t="s">
        <v>270</v>
      </c>
      <c r="C80" s="34" t="s">
        <v>271</v>
      </c>
      <c r="D80" s="34" t="s">
        <v>146</v>
      </c>
      <c r="E80" s="34" t="s">
        <v>95</v>
      </c>
      <c r="F80" s="34" t="s">
        <v>108</v>
      </c>
      <c r="G80" s="35">
        <v>0.17496205219879499</v>
      </c>
      <c r="H80" s="36">
        <v>52.130371299670571</v>
      </c>
      <c r="I80" s="36">
        <v>33.56240284440495</v>
      </c>
      <c r="J80" s="38">
        <v>15354.608</v>
      </c>
      <c r="K80" s="38">
        <v>15669.665999999999</v>
      </c>
      <c r="L80" s="38">
        <v>15993.523999999999</v>
      </c>
      <c r="M80" s="38">
        <v>8004.4140625</v>
      </c>
      <c r="N80" s="38">
        <v>8168.6552734375</v>
      </c>
      <c r="O80" s="38">
        <v>8337.4833984375</v>
      </c>
      <c r="P80" s="34">
        <v>10</v>
      </c>
      <c r="Q80" s="34" t="s">
        <v>102</v>
      </c>
      <c r="R80" s="34"/>
      <c r="S80" s="34"/>
      <c r="T80" s="34"/>
      <c r="U80" s="34"/>
    </row>
    <row r="81" spans="1:21" x14ac:dyDescent="0.25">
      <c r="A81" s="34">
        <v>320</v>
      </c>
      <c r="B81" s="34" t="s">
        <v>274</v>
      </c>
      <c r="C81" s="34" t="s">
        <v>275</v>
      </c>
      <c r="D81" s="34" t="s">
        <v>105</v>
      </c>
      <c r="E81" s="34" t="s">
        <v>100</v>
      </c>
      <c r="F81" s="34" t="s">
        <v>269</v>
      </c>
      <c r="G81" s="35">
        <v>0.1860936326569885</v>
      </c>
      <c r="H81" s="36">
        <v>49.969474060428333</v>
      </c>
      <c r="I81" s="36">
        <v>37.241463144467865</v>
      </c>
      <c r="J81" s="38">
        <v>16001.107</v>
      </c>
      <c r="K81" s="38">
        <v>17362.718000000001</v>
      </c>
      <c r="L81" s="38">
        <v>17608.483</v>
      </c>
      <c r="M81" s="38">
        <v>7995.6689453125</v>
      </c>
      <c r="N81" s="38">
        <v>8676.05859375</v>
      </c>
      <c r="O81" s="38">
        <v>8798.8662109375</v>
      </c>
      <c r="P81" s="34">
        <v>10</v>
      </c>
      <c r="Q81" s="34" t="s">
        <v>102</v>
      </c>
      <c r="R81" s="34"/>
      <c r="S81" s="34"/>
      <c r="T81" s="34"/>
      <c r="U81" s="34"/>
    </row>
    <row r="82" spans="1:21" x14ac:dyDescent="0.25">
      <c r="A82" s="34">
        <v>566</v>
      </c>
      <c r="B82" s="34" t="s">
        <v>276</v>
      </c>
      <c r="C82" s="34" t="s">
        <v>277</v>
      </c>
      <c r="D82" s="34" t="s">
        <v>146</v>
      </c>
      <c r="E82" s="34" t="s">
        <v>95</v>
      </c>
      <c r="F82" s="34" t="s">
        <v>171</v>
      </c>
      <c r="G82" s="35">
        <v>0.216065428329586</v>
      </c>
      <c r="H82" s="36">
        <v>49.667254253116376</v>
      </c>
      <c r="I82" s="36">
        <v>43.50259171333775</v>
      </c>
      <c r="J82" s="38">
        <v>213401.323</v>
      </c>
      <c r="K82" s="38">
        <v>208327.405</v>
      </c>
      <c r="L82" s="38">
        <v>213401.323</v>
      </c>
      <c r="M82" s="38">
        <v>105990.578125</v>
      </c>
      <c r="N82" s="38">
        <v>103470.5</v>
      </c>
      <c r="O82" s="38">
        <v>105990.578125</v>
      </c>
      <c r="P82" s="34">
        <v>9</v>
      </c>
      <c r="Q82" s="34" t="s">
        <v>20</v>
      </c>
      <c r="R82" s="34"/>
      <c r="S82" s="34"/>
      <c r="T82" s="34"/>
      <c r="U82" s="34"/>
    </row>
    <row r="83" spans="1:21" x14ac:dyDescent="0.25">
      <c r="A83" s="34">
        <v>104</v>
      </c>
      <c r="B83" s="34" t="s">
        <v>283</v>
      </c>
      <c r="C83" s="34" t="s">
        <v>284</v>
      </c>
      <c r="D83" s="34" t="s">
        <v>138</v>
      </c>
      <c r="E83" s="34" t="s">
        <v>100</v>
      </c>
      <c r="F83" s="34" t="s">
        <v>135</v>
      </c>
      <c r="G83" s="35">
        <v>0.23012253381496381</v>
      </c>
      <c r="H83" s="36">
        <v>60.232453229287373</v>
      </c>
      <c r="I83" s="36">
        <v>38.205738182197962</v>
      </c>
      <c r="J83" s="38">
        <v>51892.349000000002</v>
      </c>
      <c r="K83" s="38">
        <v>53423.197999999997</v>
      </c>
      <c r="L83" s="38">
        <v>53798.084000000003</v>
      </c>
      <c r="M83" s="38">
        <v>31256.03515625</v>
      </c>
      <c r="N83" s="38">
        <v>32178.103515625</v>
      </c>
      <c r="O83" s="38">
        <v>32403.90625</v>
      </c>
      <c r="P83" s="34">
        <v>10</v>
      </c>
      <c r="Q83" s="34" t="s">
        <v>102</v>
      </c>
      <c r="R83" s="34"/>
      <c r="S83" s="34"/>
      <c r="T83" s="34"/>
      <c r="U83" s="34"/>
    </row>
    <row r="84" spans="1:21" x14ac:dyDescent="0.25">
      <c r="A84" s="34">
        <v>586</v>
      </c>
      <c r="B84" s="34" t="s">
        <v>281</v>
      </c>
      <c r="C84" s="34" t="s">
        <v>282</v>
      </c>
      <c r="D84" s="34" t="s">
        <v>196</v>
      </c>
      <c r="E84" s="34" t="s">
        <v>100</v>
      </c>
      <c r="F84" s="34" t="s">
        <v>101</v>
      </c>
      <c r="G84" s="35">
        <v>0.2301483789420101</v>
      </c>
      <c r="H84" s="36">
        <v>51.251711520002786</v>
      </c>
      <c r="I84" s="36">
        <v>44.905501126959741</v>
      </c>
      <c r="J84" s="38">
        <v>219731.47899999999</v>
      </c>
      <c r="K84" s="38">
        <v>227196.74100000001</v>
      </c>
      <c r="L84" s="38">
        <v>231402.117</v>
      </c>
      <c r="M84" s="38">
        <v>112616.140625</v>
      </c>
      <c r="N84" s="38">
        <v>116442.21875</v>
      </c>
      <c r="O84" s="38">
        <v>118597.546875</v>
      </c>
      <c r="P84" s="34">
        <v>10</v>
      </c>
      <c r="Q84" s="34" t="s">
        <v>102</v>
      </c>
      <c r="R84" s="34"/>
      <c r="S84" s="34"/>
      <c r="T84" s="34"/>
      <c r="U84" s="34"/>
    </row>
    <row r="85" spans="1:21" x14ac:dyDescent="0.25">
      <c r="A85" s="34">
        <v>516</v>
      </c>
      <c r="B85" s="34" t="s">
        <v>278</v>
      </c>
      <c r="C85" s="34" t="s">
        <v>279</v>
      </c>
      <c r="D85" s="34" t="s">
        <v>146</v>
      </c>
      <c r="E85" s="34" t="s">
        <v>100</v>
      </c>
      <c r="F85" s="34" t="s">
        <v>280</v>
      </c>
      <c r="G85" s="35">
        <v>0.2326342728079008</v>
      </c>
      <c r="H85" s="36">
        <v>60.099439812939551</v>
      </c>
      <c r="I85" s="36">
        <v>38.708226487963735</v>
      </c>
      <c r="J85" s="38">
        <v>2204.5100000000002</v>
      </c>
      <c r="K85" s="38">
        <v>2489.098</v>
      </c>
      <c r="L85" s="38">
        <v>2530.1509999999998</v>
      </c>
      <c r="M85" s="38">
        <v>1324.898193359375</v>
      </c>
      <c r="N85" s="38">
        <v>1495.9339599609375</v>
      </c>
      <c r="O85" s="38">
        <v>1520.6065673828125</v>
      </c>
      <c r="P85" s="34">
        <v>10</v>
      </c>
      <c r="Q85" s="34" t="s">
        <v>102</v>
      </c>
      <c r="R85" s="34"/>
      <c r="S85" s="34"/>
      <c r="T85" s="34"/>
      <c r="U85" s="34"/>
    </row>
    <row r="86" spans="1:21" x14ac:dyDescent="0.25">
      <c r="A86" s="34">
        <v>174</v>
      </c>
      <c r="B86" s="34" t="s">
        <v>287</v>
      </c>
      <c r="C86" s="34" t="s">
        <v>288</v>
      </c>
      <c r="D86" s="34" t="s">
        <v>146</v>
      </c>
      <c r="E86" s="34" t="s">
        <v>100</v>
      </c>
      <c r="F86" s="34" t="s">
        <v>96</v>
      </c>
      <c r="G86" s="35">
        <v>0.23669617801258899</v>
      </c>
      <c r="H86" s="36">
        <v>59.518325844813887</v>
      </c>
      <c r="I86" s="36">
        <v>39.768621622480246</v>
      </c>
      <c r="J86" s="38">
        <v>684.553</v>
      </c>
      <c r="K86" s="38">
        <v>806.16600000000005</v>
      </c>
      <c r="L86" s="38">
        <v>821.625</v>
      </c>
      <c r="M86" s="38">
        <v>407.43447875976563</v>
      </c>
      <c r="N86" s="38">
        <v>479.81649780273438</v>
      </c>
      <c r="O86" s="38">
        <v>489.0174560546875</v>
      </c>
      <c r="P86" s="34">
        <v>10</v>
      </c>
      <c r="Q86" s="34" t="s">
        <v>102</v>
      </c>
      <c r="R86" s="34"/>
      <c r="S86" s="34"/>
      <c r="T86" s="34"/>
      <c r="U86" s="34"/>
    </row>
    <row r="87" spans="1:21" x14ac:dyDescent="0.25">
      <c r="A87" s="34">
        <v>768</v>
      </c>
      <c r="B87" s="34" t="s">
        <v>285</v>
      </c>
      <c r="C87" s="34" t="s">
        <v>286</v>
      </c>
      <c r="D87" s="34" t="s">
        <v>146</v>
      </c>
      <c r="E87" s="34" t="s">
        <v>95</v>
      </c>
      <c r="F87" s="34" t="s">
        <v>180</v>
      </c>
      <c r="G87" s="35">
        <v>0.23955933766161119</v>
      </c>
      <c r="H87" s="36">
        <v>61.374192835829746</v>
      </c>
      <c r="I87" s="36">
        <v>39.0325846406502</v>
      </c>
      <c r="J87" s="38">
        <v>7852.7950000000001</v>
      </c>
      <c r="K87" s="38">
        <v>8442.58</v>
      </c>
      <c r="L87" s="38">
        <v>8644.8289999999997</v>
      </c>
      <c r="M87" s="38">
        <v>4819.58935546875</v>
      </c>
      <c r="N87" s="38">
        <v>5181.5654296875</v>
      </c>
      <c r="O87" s="38">
        <v>5305.69384765625</v>
      </c>
      <c r="P87" s="34">
        <v>10</v>
      </c>
      <c r="Q87" s="34" t="s">
        <v>102</v>
      </c>
      <c r="R87" s="34"/>
      <c r="S87" s="34"/>
      <c r="T87" s="34"/>
      <c r="U87" s="34"/>
    </row>
    <row r="88" spans="1:21" x14ac:dyDescent="0.25">
      <c r="A88" s="34">
        <v>332</v>
      </c>
      <c r="B88" s="34" t="s">
        <v>289</v>
      </c>
      <c r="C88" s="34" t="s">
        <v>290</v>
      </c>
      <c r="D88" s="34" t="s">
        <v>105</v>
      </c>
      <c r="E88" s="34" t="s">
        <v>100</v>
      </c>
      <c r="F88" s="34" t="s">
        <v>197</v>
      </c>
      <c r="G88" s="35">
        <v>0.25450269961614358</v>
      </c>
      <c r="H88" s="36">
        <v>63.117044927642304</v>
      </c>
      <c r="I88" s="36">
        <v>40.322340804755171</v>
      </c>
      <c r="J88" s="38">
        <v>10863.543</v>
      </c>
      <c r="K88" s="38">
        <v>11306.800999999999</v>
      </c>
      <c r="L88" s="38">
        <v>11447.569</v>
      </c>
      <c r="M88" s="38">
        <v>6856.74755859375</v>
      </c>
      <c r="N88" s="38">
        <v>7136.5185546875</v>
      </c>
      <c r="O88" s="38">
        <v>7225.3671875</v>
      </c>
      <c r="P88" s="34">
        <v>10</v>
      </c>
      <c r="Q88" s="34" t="s">
        <v>102</v>
      </c>
      <c r="R88" s="34"/>
      <c r="S88" s="34"/>
      <c r="T88" s="34"/>
      <c r="U88" s="34"/>
    </row>
    <row r="89" spans="1:21" x14ac:dyDescent="0.25">
      <c r="A89" s="34">
        <v>404</v>
      </c>
      <c r="B89" s="34" t="s">
        <v>293</v>
      </c>
      <c r="C89" s="34" t="s">
        <v>294</v>
      </c>
      <c r="D89" s="34" t="s">
        <v>146</v>
      </c>
      <c r="E89" s="34" t="s">
        <v>100</v>
      </c>
      <c r="F89" s="34" t="s">
        <v>206</v>
      </c>
      <c r="G89" s="35">
        <v>0.26074475625033477</v>
      </c>
      <c r="H89" s="36">
        <v>73.263919791018211</v>
      </c>
      <c r="I89" s="36">
        <v>35.589790580970352</v>
      </c>
      <c r="J89" s="38">
        <v>45831.862999999998</v>
      </c>
      <c r="K89" s="38">
        <v>51985.78</v>
      </c>
      <c r="L89" s="38">
        <v>53005.614000000001</v>
      </c>
      <c r="M89" s="38">
        <v>33578.21875</v>
      </c>
      <c r="N89" s="38">
        <v>38086.8203125</v>
      </c>
      <c r="O89" s="38">
        <v>38833.9921875</v>
      </c>
      <c r="P89" s="34">
        <v>10</v>
      </c>
      <c r="Q89" s="34" t="s">
        <v>102</v>
      </c>
      <c r="R89" s="34"/>
      <c r="S89" s="34"/>
      <c r="T89" s="34"/>
      <c r="U89" s="34"/>
    </row>
    <row r="90" spans="1:21" x14ac:dyDescent="0.25">
      <c r="A90" s="34">
        <v>270</v>
      </c>
      <c r="B90" s="34" t="s">
        <v>291</v>
      </c>
      <c r="C90" s="34" t="s">
        <v>292</v>
      </c>
      <c r="D90" s="34" t="s">
        <v>146</v>
      </c>
      <c r="E90" s="34" t="s">
        <v>100</v>
      </c>
      <c r="F90" s="34" t="s">
        <v>114</v>
      </c>
      <c r="G90" s="35">
        <v>0.26645991526892532</v>
      </c>
      <c r="H90" s="36">
        <v>69.740461893329723</v>
      </c>
      <c r="I90" s="36">
        <v>38.207363133970112</v>
      </c>
      <c r="J90" s="38">
        <v>2573.9949999999999</v>
      </c>
      <c r="K90" s="38">
        <v>2573.9949999999999</v>
      </c>
      <c r="L90" s="38">
        <v>2639.9160000000002</v>
      </c>
      <c r="M90" s="38">
        <v>1795.115966796875</v>
      </c>
      <c r="N90" s="38">
        <v>1795.115966796875</v>
      </c>
      <c r="O90" s="38">
        <v>1841.089599609375</v>
      </c>
      <c r="P90" s="34">
        <v>10</v>
      </c>
      <c r="Q90" s="34" t="s">
        <v>102</v>
      </c>
      <c r="R90" s="34"/>
      <c r="S90" s="34"/>
      <c r="T90" s="34"/>
      <c r="U90" s="34"/>
    </row>
    <row r="91" spans="1:21" x14ac:dyDescent="0.25">
      <c r="A91" s="34">
        <v>120</v>
      </c>
      <c r="B91" s="34" t="s">
        <v>295</v>
      </c>
      <c r="C91" s="34" t="s">
        <v>296</v>
      </c>
      <c r="D91" s="34" t="s">
        <v>146</v>
      </c>
      <c r="E91" s="34" t="s">
        <v>100</v>
      </c>
      <c r="F91" s="34" t="s">
        <v>122</v>
      </c>
      <c r="G91" s="35">
        <v>0.27592235553189431</v>
      </c>
      <c r="H91" s="36">
        <v>61.178017941769589</v>
      </c>
      <c r="I91" s="36">
        <v>45.10155196504116</v>
      </c>
      <c r="J91" s="38">
        <v>25076.746999999999</v>
      </c>
      <c r="K91" s="38">
        <v>26491.087</v>
      </c>
      <c r="L91" s="38">
        <v>27198.628000000001</v>
      </c>
      <c r="M91" s="38">
        <v>15341.45703125</v>
      </c>
      <c r="N91" s="38">
        <v>16206.7216796875</v>
      </c>
      <c r="O91" s="38">
        <v>16639.58203125</v>
      </c>
      <c r="P91" s="34">
        <v>10</v>
      </c>
      <c r="Q91" s="34" t="s">
        <v>102</v>
      </c>
      <c r="R91" s="34"/>
      <c r="S91" s="34"/>
      <c r="T91" s="34"/>
      <c r="U91" s="34"/>
    </row>
    <row r="92" spans="1:21" x14ac:dyDescent="0.25">
      <c r="A92" s="34">
        <v>384</v>
      </c>
      <c r="B92" s="34" t="s">
        <v>297</v>
      </c>
      <c r="C92" s="34" t="s">
        <v>298</v>
      </c>
      <c r="D92" s="34" t="s">
        <v>146</v>
      </c>
      <c r="E92" s="34" t="s">
        <v>95</v>
      </c>
      <c r="F92" s="34" t="s">
        <v>202</v>
      </c>
      <c r="G92" s="35">
        <v>0.27996533464910611</v>
      </c>
      <c r="H92" s="36">
        <v>63.639774204722258</v>
      </c>
      <c r="I92" s="36">
        <v>43.992194841623409</v>
      </c>
      <c r="J92" s="38">
        <v>24213.621999999999</v>
      </c>
      <c r="K92" s="38">
        <v>26811.79</v>
      </c>
      <c r="L92" s="38">
        <v>27478.249</v>
      </c>
      <c r="M92" s="38">
        <v>15409.494140625</v>
      </c>
      <c r="N92" s="38">
        <v>17062.962890625</v>
      </c>
      <c r="O92" s="38">
        <v>17487.095703125</v>
      </c>
      <c r="P92" s="34">
        <v>10</v>
      </c>
      <c r="Q92" s="34" t="s">
        <v>102</v>
      </c>
      <c r="R92" s="34"/>
      <c r="S92" s="34"/>
      <c r="T92" s="34"/>
      <c r="U92" s="34"/>
    </row>
    <row r="93" spans="1:21" x14ac:dyDescent="0.25">
      <c r="A93" s="34">
        <v>646</v>
      </c>
      <c r="B93" s="34" t="s">
        <v>301</v>
      </c>
      <c r="C93" s="34" t="s">
        <v>302</v>
      </c>
      <c r="D93" s="34" t="s">
        <v>146</v>
      </c>
      <c r="E93" s="34" t="s">
        <v>100</v>
      </c>
      <c r="F93" s="34" t="s">
        <v>114</v>
      </c>
      <c r="G93" s="35">
        <v>0.28780376843649108</v>
      </c>
      <c r="H93" s="36">
        <v>71.517120698995768</v>
      </c>
      <c r="I93" s="36">
        <v>40.242639192342708</v>
      </c>
      <c r="J93" s="38">
        <v>13146.361999999999</v>
      </c>
      <c r="K93" s="38">
        <v>13146.361999999999</v>
      </c>
      <c r="L93" s="38">
        <v>13461.888000000001</v>
      </c>
      <c r="M93" s="38">
        <v>9401.8994140625</v>
      </c>
      <c r="N93" s="38">
        <v>9401.8994140625</v>
      </c>
      <c r="O93" s="38">
        <v>9627.5546875</v>
      </c>
      <c r="P93" s="34">
        <v>10</v>
      </c>
      <c r="Q93" s="34" t="s">
        <v>102</v>
      </c>
      <c r="R93" s="34"/>
      <c r="S93" s="34"/>
      <c r="T93" s="34"/>
      <c r="U93" s="34"/>
    </row>
    <row r="94" spans="1:21" x14ac:dyDescent="0.25">
      <c r="A94" s="34">
        <v>626</v>
      </c>
      <c r="B94" s="34" t="s">
        <v>299</v>
      </c>
      <c r="C94" s="34" t="s">
        <v>300</v>
      </c>
      <c r="D94" s="34" t="s">
        <v>138</v>
      </c>
      <c r="E94" s="34" t="s">
        <v>100</v>
      </c>
      <c r="F94" s="34" t="s">
        <v>202</v>
      </c>
      <c r="G94" s="35">
        <v>0.28866863418893629</v>
      </c>
      <c r="H94" s="36">
        <v>75.081494545590019</v>
      </c>
      <c r="I94" s="36">
        <v>38.447374540960247</v>
      </c>
      <c r="J94" s="38">
        <v>1224.5619999999999</v>
      </c>
      <c r="K94" s="38">
        <v>1299.9949999999999</v>
      </c>
      <c r="L94" s="38">
        <v>1320.942</v>
      </c>
      <c r="M94" s="38">
        <v>919.41943359375</v>
      </c>
      <c r="N94" s="38">
        <v>976.0556640625</v>
      </c>
      <c r="O94" s="38">
        <v>991.78302001953125</v>
      </c>
      <c r="P94" s="34">
        <v>10</v>
      </c>
      <c r="Q94" s="34" t="s">
        <v>102</v>
      </c>
      <c r="R94" s="34"/>
      <c r="S94" s="34"/>
      <c r="T94" s="34"/>
      <c r="U94" s="34"/>
    </row>
    <row r="95" spans="1:21" x14ac:dyDescent="0.25">
      <c r="A95" s="34">
        <v>894</v>
      </c>
      <c r="B95" s="34" t="s">
        <v>303</v>
      </c>
      <c r="C95" s="34" t="s">
        <v>304</v>
      </c>
      <c r="D95" s="34" t="s">
        <v>146</v>
      </c>
      <c r="E95" s="34" t="s">
        <v>100</v>
      </c>
      <c r="F95" s="34" t="s">
        <v>122</v>
      </c>
      <c r="G95" s="35">
        <v>0.29184910362509259</v>
      </c>
      <c r="H95" s="36">
        <v>71.77830844780992</v>
      </c>
      <c r="I95" s="36">
        <v>40.659791228891429</v>
      </c>
      <c r="J95" s="38">
        <v>17835.893</v>
      </c>
      <c r="K95" s="38">
        <v>18927.715</v>
      </c>
      <c r="L95" s="38">
        <v>19473.125</v>
      </c>
      <c r="M95" s="38">
        <v>12802.302734375</v>
      </c>
      <c r="N95" s="38">
        <v>13585.994140625</v>
      </c>
      <c r="O95" s="38">
        <v>13977.4794921875</v>
      </c>
      <c r="P95" s="34">
        <v>10</v>
      </c>
      <c r="Q95" s="34" t="s">
        <v>102</v>
      </c>
      <c r="R95" s="34"/>
      <c r="S95" s="34"/>
      <c r="T95" s="34"/>
      <c r="U95" s="34"/>
    </row>
    <row r="96" spans="1:21" x14ac:dyDescent="0.25">
      <c r="A96" s="34">
        <v>454</v>
      </c>
      <c r="B96" s="34" t="s">
        <v>307</v>
      </c>
      <c r="C96" s="34" t="s">
        <v>308</v>
      </c>
      <c r="D96" s="34" t="s">
        <v>146</v>
      </c>
      <c r="E96" s="34" t="s">
        <v>95</v>
      </c>
      <c r="F96" s="34" t="s">
        <v>114</v>
      </c>
      <c r="G96" s="35">
        <v>0.30011270427105402</v>
      </c>
      <c r="H96" s="36">
        <v>77.415701229520636</v>
      </c>
      <c r="I96" s="36">
        <v>38.766387115875304</v>
      </c>
      <c r="J96" s="38">
        <v>19377.061000000002</v>
      </c>
      <c r="K96" s="38">
        <v>19377.061000000002</v>
      </c>
      <c r="L96" s="38">
        <v>19889.741999999998</v>
      </c>
      <c r="M96" s="38">
        <v>15000.8876953125</v>
      </c>
      <c r="N96" s="38">
        <v>15000.8876953125</v>
      </c>
      <c r="O96" s="38">
        <v>15397.783203125</v>
      </c>
      <c r="P96" s="34">
        <v>10</v>
      </c>
      <c r="Q96" s="34" t="s">
        <v>102</v>
      </c>
      <c r="R96" s="34"/>
      <c r="S96" s="34"/>
      <c r="T96" s="34"/>
      <c r="U96" s="34"/>
    </row>
    <row r="97" spans="1:21" x14ac:dyDescent="0.25">
      <c r="A97" s="34">
        <v>887</v>
      </c>
      <c r="B97" s="34" t="s">
        <v>305</v>
      </c>
      <c r="C97" s="34" t="s">
        <v>306</v>
      </c>
      <c r="D97" s="34" t="s">
        <v>99</v>
      </c>
      <c r="E97" s="34" t="s">
        <v>100</v>
      </c>
      <c r="F97" s="34" t="s">
        <v>280</v>
      </c>
      <c r="G97" s="35">
        <v>0.30071363442013438</v>
      </c>
      <c r="H97" s="36">
        <v>70.752125248096291</v>
      </c>
      <c r="I97" s="36">
        <v>42.502417187563665</v>
      </c>
      <c r="J97" s="38">
        <v>26984.002</v>
      </c>
      <c r="K97" s="38">
        <v>32284.045999999998</v>
      </c>
      <c r="L97" s="38">
        <v>32981.641000000003</v>
      </c>
      <c r="M97" s="38">
        <v>19091.755859375</v>
      </c>
      <c r="N97" s="38">
        <v>22841.6484375</v>
      </c>
      <c r="O97" s="38">
        <v>23335.212890625</v>
      </c>
      <c r="P97" s="34">
        <v>10</v>
      </c>
      <c r="Q97" s="34" t="s">
        <v>102</v>
      </c>
      <c r="R97" s="34"/>
      <c r="S97" s="34"/>
      <c r="T97" s="34"/>
      <c r="U97" s="34"/>
    </row>
    <row r="98" spans="1:21" x14ac:dyDescent="0.25">
      <c r="A98" s="34">
        <v>686</v>
      </c>
      <c r="B98" s="34" t="s">
        <v>309</v>
      </c>
      <c r="C98" s="34" t="s">
        <v>310</v>
      </c>
      <c r="D98" s="34" t="s">
        <v>146</v>
      </c>
      <c r="E98" s="34" t="s">
        <v>100</v>
      </c>
      <c r="F98" s="34" t="s">
        <v>108</v>
      </c>
      <c r="G98" s="35">
        <v>0.3065557662515237</v>
      </c>
      <c r="H98" s="36">
        <v>69.015713798716419</v>
      </c>
      <c r="I98" s="36">
        <v>44.41825627502606</v>
      </c>
      <c r="J98" s="38">
        <v>16000.781000000001</v>
      </c>
      <c r="K98" s="38">
        <v>16436.12</v>
      </c>
      <c r="L98" s="38">
        <v>16876.72</v>
      </c>
      <c r="M98" s="38">
        <v>11043.052734375</v>
      </c>
      <c r="N98" s="38">
        <v>11343.505859375</v>
      </c>
      <c r="O98" s="38">
        <v>11647.5888671875</v>
      </c>
      <c r="P98" s="34">
        <v>10</v>
      </c>
      <c r="Q98" s="34" t="s">
        <v>102</v>
      </c>
      <c r="R98" s="34"/>
      <c r="S98" s="34"/>
      <c r="T98" s="34"/>
      <c r="U98" s="34"/>
    </row>
    <row r="99" spans="1:21" x14ac:dyDescent="0.25">
      <c r="A99" s="34">
        <v>4</v>
      </c>
      <c r="B99" s="34" t="s">
        <v>314</v>
      </c>
      <c r="C99" s="34" t="s">
        <v>315</v>
      </c>
      <c r="D99" s="34" t="s">
        <v>196</v>
      </c>
      <c r="E99" s="34" t="s">
        <v>100</v>
      </c>
      <c r="F99" s="34" t="s">
        <v>135</v>
      </c>
      <c r="G99" s="35">
        <v>0.3165778893480945</v>
      </c>
      <c r="H99" s="36">
        <v>74.047864188612323</v>
      </c>
      <c r="I99" s="36">
        <v>42.753142554080632</v>
      </c>
      <c r="J99" s="38">
        <v>34636.207000000002</v>
      </c>
      <c r="K99" s="38">
        <v>38972.230000000003</v>
      </c>
      <c r="L99" s="38">
        <v>40099.462</v>
      </c>
      <c r="M99" s="38">
        <v>25647.37109375</v>
      </c>
      <c r="N99" s="38">
        <v>28858.103515625</v>
      </c>
      <c r="O99" s="38">
        <v>29692.794921875</v>
      </c>
      <c r="P99" s="34">
        <v>9</v>
      </c>
      <c r="Q99" s="34" t="s">
        <v>20</v>
      </c>
      <c r="R99" s="34"/>
      <c r="S99" s="34"/>
      <c r="T99" s="34"/>
      <c r="U99" s="34"/>
    </row>
    <row r="100" spans="1:21" x14ac:dyDescent="0.25">
      <c r="A100" s="34">
        <v>430</v>
      </c>
      <c r="B100" s="34" t="s">
        <v>318</v>
      </c>
      <c r="C100" s="34" t="s">
        <v>319</v>
      </c>
      <c r="D100" s="34" t="s">
        <v>146</v>
      </c>
      <c r="E100" s="34" t="s">
        <v>100</v>
      </c>
      <c r="F100" s="34" t="s">
        <v>114</v>
      </c>
      <c r="G100" s="35">
        <v>0.317306894715845</v>
      </c>
      <c r="H100" s="36">
        <v>75.636782275706011</v>
      </c>
      <c r="I100" s="36">
        <v>41.951400518231949</v>
      </c>
      <c r="J100" s="38">
        <v>5087.5839999999998</v>
      </c>
      <c r="K100" s="38">
        <v>5087.5839999999998</v>
      </c>
      <c r="L100" s="38">
        <v>5193.4160000000002</v>
      </c>
      <c r="M100" s="38">
        <v>3848.084716796875</v>
      </c>
      <c r="N100" s="38">
        <v>3848.084716796875</v>
      </c>
      <c r="O100" s="38">
        <v>3928.1328125</v>
      </c>
      <c r="P100" s="34">
        <v>10</v>
      </c>
      <c r="Q100" s="34" t="s">
        <v>102</v>
      </c>
      <c r="R100" s="34"/>
      <c r="S100" s="34"/>
      <c r="T100" s="34"/>
      <c r="U100" s="34"/>
    </row>
    <row r="101" spans="1:21" x14ac:dyDescent="0.25">
      <c r="A101" s="34">
        <v>24</v>
      </c>
      <c r="B101" s="34" t="s">
        <v>316</v>
      </c>
      <c r="C101" s="34" t="s">
        <v>317</v>
      </c>
      <c r="D101" s="34" t="s">
        <v>146</v>
      </c>
      <c r="E101" s="34" t="s">
        <v>100</v>
      </c>
      <c r="F101" s="34" t="s">
        <v>135</v>
      </c>
      <c r="G101" s="35">
        <v>0.32124399428272848</v>
      </c>
      <c r="H101" s="36">
        <v>66.646967662222252</v>
      </c>
      <c r="I101" s="36">
        <v>48.20084177135346</v>
      </c>
      <c r="J101" s="38">
        <v>29154.745999999999</v>
      </c>
      <c r="K101" s="38">
        <v>33428.485999999997</v>
      </c>
      <c r="L101" s="38">
        <v>34503.773999999998</v>
      </c>
      <c r="M101" s="38">
        <v>19430.75390625</v>
      </c>
      <c r="N101" s="38">
        <v>22279.072265625</v>
      </c>
      <c r="O101" s="38">
        <v>22995.71875</v>
      </c>
      <c r="P101" s="34">
        <v>10</v>
      </c>
      <c r="Q101" s="34" t="s">
        <v>102</v>
      </c>
      <c r="R101" s="34"/>
      <c r="S101" s="34"/>
      <c r="T101" s="34"/>
      <c r="U101" s="34"/>
    </row>
    <row r="102" spans="1:21" x14ac:dyDescent="0.25">
      <c r="A102" s="34">
        <v>729</v>
      </c>
      <c r="B102" s="34" t="s">
        <v>320</v>
      </c>
      <c r="C102" s="34" t="s">
        <v>321</v>
      </c>
      <c r="D102" s="34" t="s">
        <v>99</v>
      </c>
      <c r="E102" s="34" t="s">
        <v>95</v>
      </c>
      <c r="F102" s="34" t="s">
        <v>206</v>
      </c>
      <c r="G102" s="35">
        <v>0.32394802653667382</v>
      </c>
      <c r="H102" s="36">
        <v>69.98857027863788</v>
      </c>
      <c r="I102" s="36">
        <v>46.285847138607764</v>
      </c>
      <c r="J102" s="38">
        <v>37003.245000000003</v>
      </c>
      <c r="K102" s="38">
        <v>44440.485999999997</v>
      </c>
      <c r="L102" s="38">
        <v>45657.201999999997</v>
      </c>
      <c r="M102" s="38">
        <v>25898.04296875</v>
      </c>
      <c r="N102" s="38">
        <v>31103.26171875</v>
      </c>
      <c r="O102" s="38">
        <v>31954.822265625</v>
      </c>
      <c r="P102" s="34">
        <v>10</v>
      </c>
      <c r="Q102" s="34" t="s">
        <v>102</v>
      </c>
      <c r="R102" s="34"/>
      <c r="S102" s="34"/>
      <c r="T102" s="34"/>
      <c r="U102" s="34"/>
    </row>
    <row r="103" spans="1:21" x14ac:dyDescent="0.25">
      <c r="A103" s="34">
        <v>598</v>
      </c>
      <c r="B103" s="34" t="s">
        <v>311</v>
      </c>
      <c r="C103" s="34" t="s">
        <v>312</v>
      </c>
      <c r="D103" s="34" t="s">
        <v>138</v>
      </c>
      <c r="E103" s="34" t="s">
        <v>100</v>
      </c>
      <c r="F103" s="34" t="s">
        <v>313</v>
      </c>
      <c r="G103" s="35">
        <v>0.32828807543554839</v>
      </c>
      <c r="H103" s="36">
        <v>81.886115373471952</v>
      </c>
      <c r="I103" s="36">
        <v>40.090810748350819</v>
      </c>
      <c r="J103" s="38">
        <v>9329.2270000000008</v>
      </c>
      <c r="K103" s="38">
        <v>9749.64</v>
      </c>
      <c r="L103" s="38">
        <v>9949.4369999999999</v>
      </c>
      <c r="M103" s="38">
        <v>7639.341796875</v>
      </c>
      <c r="N103" s="38">
        <v>7983.6015625</v>
      </c>
      <c r="O103" s="38">
        <v>8147.20751953125</v>
      </c>
      <c r="P103" s="34">
        <v>9</v>
      </c>
      <c r="Q103" s="34" t="s">
        <v>20</v>
      </c>
      <c r="R103" s="34"/>
      <c r="S103" s="34"/>
      <c r="T103" s="34"/>
      <c r="U103" s="34"/>
    </row>
    <row r="104" spans="1:21" x14ac:dyDescent="0.25">
      <c r="A104" s="34">
        <v>800</v>
      </c>
      <c r="B104" s="34" t="s">
        <v>322</v>
      </c>
      <c r="C104" s="34" t="s">
        <v>323</v>
      </c>
      <c r="D104" s="34" t="s">
        <v>146</v>
      </c>
      <c r="E104" s="34" t="s">
        <v>100</v>
      </c>
      <c r="F104" s="34" t="s">
        <v>202</v>
      </c>
      <c r="G104" s="35">
        <v>0.3406340502545826</v>
      </c>
      <c r="H104" s="36">
        <v>80.778767567060854</v>
      </c>
      <c r="I104" s="36">
        <v>42.168760494123077</v>
      </c>
      <c r="J104" s="38">
        <v>38748.298999999999</v>
      </c>
      <c r="K104" s="38">
        <v>44404.610999999997</v>
      </c>
      <c r="L104" s="38">
        <v>45853.777999999998</v>
      </c>
      <c r="M104" s="38">
        <v>31300.3984375</v>
      </c>
      <c r="N104" s="38">
        <v>35869.49609375</v>
      </c>
      <c r="O104" s="38">
        <v>37040.1171875</v>
      </c>
      <c r="P104" s="34">
        <v>10</v>
      </c>
      <c r="Q104" s="34" t="s">
        <v>102</v>
      </c>
      <c r="R104" s="34"/>
      <c r="S104" s="34"/>
      <c r="T104" s="34"/>
      <c r="U104" s="34"/>
    </row>
    <row r="105" spans="1:21" x14ac:dyDescent="0.25">
      <c r="A105" s="34">
        <v>834</v>
      </c>
      <c r="B105" s="34" t="s">
        <v>324</v>
      </c>
      <c r="C105" s="34" t="s">
        <v>325</v>
      </c>
      <c r="D105" s="34" t="s">
        <v>146</v>
      </c>
      <c r="E105" s="34" t="s">
        <v>100</v>
      </c>
      <c r="F105" s="34" t="s">
        <v>135</v>
      </c>
      <c r="G105" s="35">
        <v>0.34389750508146377</v>
      </c>
      <c r="H105" s="36">
        <v>80.477822676208518</v>
      </c>
      <c r="I105" s="36">
        <v>42.731959395209799</v>
      </c>
      <c r="J105" s="38">
        <v>54401.802000000003</v>
      </c>
      <c r="K105" s="38">
        <v>61704.517999999996</v>
      </c>
      <c r="L105" s="38">
        <v>63588.334000000003</v>
      </c>
      <c r="M105" s="38">
        <v>43781.38671875</v>
      </c>
      <c r="N105" s="38">
        <v>49658.453125</v>
      </c>
      <c r="O105" s="38">
        <v>51174.5078125</v>
      </c>
      <c r="P105" s="34">
        <v>10</v>
      </c>
      <c r="Q105" s="34" t="s">
        <v>102</v>
      </c>
      <c r="R105" s="34"/>
      <c r="S105" s="34"/>
      <c r="T105" s="34"/>
      <c r="U105" s="34"/>
    </row>
    <row r="106" spans="1:21" x14ac:dyDescent="0.25">
      <c r="A106" s="34">
        <v>694</v>
      </c>
      <c r="B106" s="34" t="s">
        <v>326</v>
      </c>
      <c r="C106" s="34" t="s">
        <v>327</v>
      </c>
      <c r="D106" s="34" t="s">
        <v>146</v>
      </c>
      <c r="E106" s="34" t="s">
        <v>100</v>
      </c>
      <c r="F106" s="34" t="s">
        <v>108</v>
      </c>
      <c r="G106" s="35">
        <v>0.34650379951884341</v>
      </c>
      <c r="H106" s="36">
        <v>80.482511484538932</v>
      </c>
      <c r="I106" s="36">
        <v>43.053303522394238</v>
      </c>
      <c r="J106" s="38">
        <v>8046.8280000000004</v>
      </c>
      <c r="K106" s="38">
        <v>8233.9699999999993</v>
      </c>
      <c r="L106" s="38">
        <v>8420.6409999999996</v>
      </c>
      <c r="M106" s="38">
        <v>6476.2890625</v>
      </c>
      <c r="N106" s="38">
        <v>6626.90576171875</v>
      </c>
      <c r="O106" s="38">
        <v>6777.1435546875</v>
      </c>
      <c r="P106" s="34">
        <v>10</v>
      </c>
      <c r="Q106" s="34" t="s">
        <v>102</v>
      </c>
      <c r="R106" s="34"/>
      <c r="S106" s="34"/>
      <c r="T106" s="34"/>
      <c r="U106" s="34"/>
    </row>
    <row r="107" spans="1:21" x14ac:dyDescent="0.25">
      <c r="A107" s="34">
        <v>478</v>
      </c>
      <c r="B107" s="34" t="s">
        <v>328</v>
      </c>
      <c r="C107" s="34" t="s">
        <v>329</v>
      </c>
      <c r="D107" s="34" t="s">
        <v>146</v>
      </c>
      <c r="E107" s="34" t="s">
        <v>100</v>
      </c>
      <c r="F107" s="34" t="s">
        <v>249</v>
      </c>
      <c r="G107" s="35">
        <v>0.35734257066896108</v>
      </c>
      <c r="H107" s="36">
        <v>70.730172814888149</v>
      </c>
      <c r="I107" s="36">
        <v>50.521942255702115</v>
      </c>
      <c r="J107" s="38">
        <v>4614.9740000000002</v>
      </c>
      <c r="K107" s="38">
        <v>4498.6040000000003</v>
      </c>
      <c r="L107" s="38">
        <v>4614.9740000000002</v>
      </c>
      <c r="M107" s="38">
        <v>3264.17919921875</v>
      </c>
      <c r="N107" s="38">
        <v>3181.870361328125</v>
      </c>
      <c r="O107" s="38">
        <v>3264.17919921875</v>
      </c>
      <c r="P107" s="34">
        <v>10</v>
      </c>
      <c r="Q107" s="34" t="s">
        <v>102</v>
      </c>
      <c r="R107" s="34"/>
      <c r="S107" s="34"/>
      <c r="T107" s="34"/>
      <c r="U107" s="34"/>
    </row>
    <row r="108" spans="1:21" x14ac:dyDescent="0.25">
      <c r="A108" s="34">
        <v>180</v>
      </c>
      <c r="B108" s="34" t="s">
        <v>330</v>
      </c>
      <c r="C108" s="34" t="s">
        <v>331</v>
      </c>
      <c r="D108" s="34" t="s">
        <v>146</v>
      </c>
      <c r="E108" s="34" t="s">
        <v>95</v>
      </c>
      <c r="F108" s="34" t="s">
        <v>101</v>
      </c>
      <c r="G108" s="35">
        <v>0.37612772520067</v>
      </c>
      <c r="H108" s="36">
        <v>81.939889845400486</v>
      </c>
      <c r="I108" s="36">
        <v>45.902883920191542</v>
      </c>
      <c r="J108" s="38">
        <v>87087.354999999996</v>
      </c>
      <c r="K108" s="38">
        <v>92853.164000000004</v>
      </c>
      <c r="L108" s="38">
        <v>95894.118000000002</v>
      </c>
      <c r="M108" s="38">
        <v>71359.28125</v>
      </c>
      <c r="N108" s="38">
        <v>76083.78125</v>
      </c>
      <c r="O108" s="38">
        <v>78575.53125</v>
      </c>
      <c r="P108" s="34">
        <v>10</v>
      </c>
      <c r="Q108" s="34" t="s">
        <v>102</v>
      </c>
      <c r="R108" s="34"/>
      <c r="S108" s="34"/>
      <c r="T108" s="34"/>
      <c r="U108" s="34"/>
    </row>
    <row r="109" spans="1:21" x14ac:dyDescent="0.25">
      <c r="A109" s="34">
        <v>624</v>
      </c>
      <c r="B109" s="34" t="s">
        <v>332</v>
      </c>
      <c r="C109" s="34" t="s">
        <v>333</v>
      </c>
      <c r="D109" s="34" t="s">
        <v>146</v>
      </c>
      <c r="E109" s="34" t="s">
        <v>95</v>
      </c>
      <c r="F109" s="34" t="s">
        <v>117</v>
      </c>
      <c r="G109" s="35">
        <v>0.39057532447338988</v>
      </c>
      <c r="H109" s="36">
        <v>84.352835936396417</v>
      </c>
      <c r="I109" s="36">
        <v>46.30257182673629</v>
      </c>
      <c r="J109" s="38">
        <v>1970.4570000000001</v>
      </c>
      <c r="K109" s="38">
        <v>2015.828</v>
      </c>
      <c r="L109" s="38">
        <v>2060.721</v>
      </c>
      <c r="M109" s="38">
        <v>1662.1363525390625</v>
      </c>
      <c r="N109" s="38">
        <v>1700.4080810546875</v>
      </c>
      <c r="O109" s="38">
        <v>1738.276611328125</v>
      </c>
      <c r="P109" s="34">
        <v>10</v>
      </c>
      <c r="Q109" s="34" t="s">
        <v>102</v>
      </c>
      <c r="R109" s="34"/>
      <c r="S109" s="34"/>
      <c r="T109" s="34"/>
      <c r="U109" s="34"/>
    </row>
    <row r="110" spans="1:21" x14ac:dyDescent="0.25">
      <c r="A110" s="34">
        <v>204</v>
      </c>
      <c r="B110" s="34" t="s">
        <v>334</v>
      </c>
      <c r="C110" s="34" t="s">
        <v>335</v>
      </c>
      <c r="D110" s="34" t="s">
        <v>146</v>
      </c>
      <c r="E110" s="34" t="s">
        <v>100</v>
      </c>
      <c r="F110" s="34" t="s">
        <v>101</v>
      </c>
      <c r="G110" s="35">
        <v>0.40459128403221301</v>
      </c>
      <c r="H110" s="36">
        <v>81.485110891836399</v>
      </c>
      <c r="I110" s="36">
        <v>49.652173213492802</v>
      </c>
      <c r="J110" s="38">
        <v>11940.683000000001</v>
      </c>
      <c r="K110" s="38">
        <v>12643.123</v>
      </c>
      <c r="L110" s="38">
        <v>12996.895</v>
      </c>
      <c r="M110" s="38">
        <v>9729.87890625</v>
      </c>
      <c r="N110" s="38">
        <v>10302.2626953125</v>
      </c>
      <c r="O110" s="38">
        <v>10590.5341796875</v>
      </c>
      <c r="P110" s="34">
        <v>10</v>
      </c>
      <c r="Q110" s="34" t="s">
        <v>102</v>
      </c>
      <c r="R110" s="34"/>
      <c r="S110" s="34"/>
      <c r="T110" s="34"/>
      <c r="U110" s="34"/>
    </row>
    <row r="111" spans="1:21" x14ac:dyDescent="0.25">
      <c r="A111" s="34">
        <v>508</v>
      </c>
      <c r="B111" s="34" t="s">
        <v>336</v>
      </c>
      <c r="C111" s="34" t="s">
        <v>337</v>
      </c>
      <c r="D111" s="34" t="s">
        <v>146</v>
      </c>
      <c r="E111" s="34" t="s">
        <v>338</v>
      </c>
      <c r="F111" s="34" t="s">
        <v>114</v>
      </c>
      <c r="G111" s="35">
        <v>0.40674103796102551</v>
      </c>
      <c r="H111" s="36">
        <v>75.854513274607939</v>
      </c>
      <c r="I111" s="36">
        <v>53.621204645865241</v>
      </c>
      <c r="J111" s="38">
        <v>31178.239000000001</v>
      </c>
      <c r="K111" s="38">
        <v>31178.239000000001</v>
      </c>
      <c r="L111" s="38">
        <v>32077.072</v>
      </c>
      <c r="M111" s="38">
        <v>23650.1015625</v>
      </c>
      <c r="N111" s="38">
        <v>23650.1015625</v>
      </c>
      <c r="O111" s="38">
        <v>24331.90625</v>
      </c>
      <c r="P111" s="34">
        <v>9</v>
      </c>
      <c r="Q111" s="34" t="s">
        <v>21</v>
      </c>
      <c r="R111" s="34"/>
      <c r="S111" s="34"/>
      <c r="T111" s="34"/>
      <c r="U111" s="34"/>
    </row>
    <row r="112" spans="1:21" x14ac:dyDescent="0.25">
      <c r="A112" s="34">
        <v>231</v>
      </c>
      <c r="B112" s="34" t="s">
        <v>339</v>
      </c>
      <c r="C112" s="34" t="s">
        <v>340</v>
      </c>
      <c r="D112" s="34" t="s">
        <v>146</v>
      </c>
      <c r="E112" s="34" t="s">
        <v>100</v>
      </c>
      <c r="F112" s="34" t="s">
        <v>108</v>
      </c>
      <c r="G112" s="35">
        <v>0.41335227769070482</v>
      </c>
      <c r="H112" s="36">
        <v>87.090545483265942</v>
      </c>
      <c r="I112" s="36">
        <v>47.462359478518664</v>
      </c>
      <c r="J112" s="38">
        <v>114120.594</v>
      </c>
      <c r="K112" s="38">
        <v>117190.91099999999</v>
      </c>
      <c r="L112" s="38">
        <v>120283.026</v>
      </c>
      <c r="M112" s="38">
        <v>99388.25</v>
      </c>
      <c r="N112" s="38">
        <v>102062.203125</v>
      </c>
      <c r="O112" s="38">
        <v>104755.140625</v>
      </c>
      <c r="P112" s="34">
        <v>10</v>
      </c>
      <c r="Q112" s="34" t="s">
        <v>102</v>
      </c>
      <c r="R112" s="34"/>
      <c r="S112" s="34"/>
      <c r="T112" s="34"/>
      <c r="U112" s="34"/>
    </row>
    <row r="113" spans="1:21" x14ac:dyDescent="0.25">
      <c r="A113" s="34">
        <v>466</v>
      </c>
      <c r="B113" s="34" t="s">
        <v>341</v>
      </c>
      <c r="C113" s="34" t="s">
        <v>342</v>
      </c>
      <c r="D113" s="34" t="s">
        <v>146</v>
      </c>
      <c r="E113" s="34" t="s">
        <v>100</v>
      </c>
      <c r="F113" s="34" t="s">
        <v>122</v>
      </c>
      <c r="G113" s="35">
        <v>0.4145885082197423</v>
      </c>
      <c r="H113" s="36">
        <v>83.592371154278794</v>
      </c>
      <c r="I113" s="36">
        <v>49.596452701954604</v>
      </c>
      <c r="J113" s="38">
        <v>19934.297999999999</v>
      </c>
      <c r="K113" s="38">
        <v>21224.04</v>
      </c>
      <c r="L113" s="38">
        <v>21904.983</v>
      </c>
      <c r="M113" s="38">
        <v>16663.552734375</v>
      </c>
      <c r="N113" s="38">
        <v>17741.677734375</v>
      </c>
      <c r="O113" s="38">
        <v>18310.89453125</v>
      </c>
      <c r="P113" s="34">
        <v>10</v>
      </c>
      <c r="Q113" s="34" t="s">
        <v>102</v>
      </c>
      <c r="R113" s="34"/>
      <c r="S113" s="34"/>
      <c r="T113" s="34"/>
      <c r="U113" s="34"/>
    </row>
    <row r="114" spans="1:21" x14ac:dyDescent="0.25">
      <c r="A114" s="34">
        <v>324</v>
      </c>
      <c r="B114" s="34" t="s">
        <v>343</v>
      </c>
      <c r="C114" s="34" t="s">
        <v>344</v>
      </c>
      <c r="D114" s="34" t="s">
        <v>146</v>
      </c>
      <c r="E114" s="34" t="s">
        <v>100</v>
      </c>
      <c r="F114" s="34" t="s">
        <v>122</v>
      </c>
      <c r="G114" s="35">
        <v>0.41519772727511789</v>
      </c>
      <c r="H114" s="36">
        <v>82.616148701667029</v>
      </c>
      <c r="I114" s="36">
        <v>50.25624333741667</v>
      </c>
      <c r="J114" s="38">
        <v>12554.864</v>
      </c>
      <c r="K114" s="38">
        <v>13205.153</v>
      </c>
      <c r="L114" s="38">
        <v>13531.906000000001</v>
      </c>
      <c r="M114" s="38">
        <v>10372.3447265625</v>
      </c>
      <c r="N114" s="38">
        <v>10909.5888671875</v>
      </c>
      <c r="O114" s="38">
        <v>11179.5400390625</v>
      </c>
      <c r="P114" s="34">
        <v>10</v>
      </c>
      <c r="Q114" s="34" t="s">
        <v>102</v>
      </c>
      <c r="R114" s="34"/>
      <c r="S114" s="34"/>
      <c r="T114" s="34"/>
      <c r="U114" s="34"/>
    </row>
    <row r="115" spans="1:21" x14ac:dyDescent="0.25">
      <c r="A115" s="34">
        <v>450</v>
      </c>
      <c r="B115" s="34" t="s">
        <v>345</v>
      </c>
      <c r="C115" s="34" t="s">
        <v>346</v>
      </c>
      <c r="D115" s="34" t="s">
        <v>146</v>
      </c>
      <c r="E115" s="34" t="s">
        <v>100</v>
      </c>
      <c r="F115" s="34" t="s">
        <v>171</v>
      </c>
      <c r="G115" s="35">
        <v>0.42531998624836659</v>
      </c>
      <c r="H115" s="36">
        <v>83.790825230160209</v>
      </c>
      <c r="I115" s="36">
        <v>50.759732354954089</v>
      </c>
      <c r="J115" s="38">
        <v>28915.652999999998</v>
      </c>
      <c r="K115" s="38">
        <v>28225.177</v>
      </c>
      <c r="L115" s="38">
        <v>28915.652999999998</v>
      </c>
      <c r="M115" s="38">
        <v>24228.6640625</v>
      </c>
      <c r="N115" s="38">
        <v>23650.109375</v>
      </c>
      <c r="O115" s="38">
        <v>24228.6640625</v>
      </c>
      <c r="P115" s="34">
        <v>10</v>
      </c>
      <c r="Q115" s="34" t="s">
        <v>102</v>
      </c>
      <c r="R115" s="34"/>
      <c r="S115" s="34"/>
      <c r="T115" s="34"/>
      <c r="U115" s="34"/>
    </row>
    <row r="116" spans="1:21" x14ac:dyDescent="0.25">
      <c r="A116" s="34">
        <v>108</v>
      </c>
      <c r="B116" s="34" t="s">
        <v>347</v>
      </c>
      <c r="C116" s="34" t="s">
        <v>348</v>
      </c>
      <c r="D116" s="34" t="s">
        <v>146</v>
      </c>
      <c r="E116" s="34" t="s">
        <v>100</v>
      </c>
      <c r="F116" s="34" t="s">
        <v>197</v>
      </c>
      <c r="G116" s="35">
        <v>0.44822920560967111</v>
      </c>
      <c r="H116" s="36">
        <v>90.858731112637187</v>
      </c>
      <c r="I116" s="36">
        <v>49.33254076088771</v>
      </c>
      <c r="J116" s="38">
        <v>11155.593000000001</v>
      </c>
      <c r="K116" s="38">
        <v>12220.227000000001</v>
      </c>
      <c r="L116" s="38">
        <v>12551.213</v>
      </c>
      <c r="M116" s="38">
        <v>10135.830078125</v>
      </c>
      <c r="N116" s="38">
        <v>11103.1435546875</v>
      </c>
      <c r="O116" s="38">
        <v>11403.873046875</v>
      </c>
      <c r="P116" s="34">
        <v>10</v>
      </c>
      <c r="Q116" s="34" t="s">
        <v>102</v>
      </c>
      <c r="R116" s="34"/>
      <c r="S116" s="34"/>
      <c r="T116" s="34"/>
      <c r="U116" s="34"/>
    </row>
    <row r="117" spans="1:21" x14ac:dyDescent="0.25">
      <c r="A117" s="34">
        <v>140</v>
      </c>
      <c r="B117" s="34" t="s">
        <v>349</v>
      </c>
      <c r="C117" s="34" t="s">
        <v>350</v>
      </c>
      <c r="D117" s="34" t="s">
        <v>146</v>
      </c>
      <c r="E117" s="34" t="s">
        <v>95</v>
      </c>
      <c r="F117" s="34" t="s">
        <v>117</v>
      </c>
      <c r="G117" s="35">
        <v>0.49426007121975257</v>
      </c>
      <c r="H117" s="36">
        <v>93.316234578659788</v>
      </c>
      <c r="I117" s="36">
        <v>52.966139648843424</v>
      </c>
      <c r="J117" s="38">
        <v>5209.3239999999996</v>
      </c>
      <c r="K117" s="38">
        <v>5343.02</v>
      </c>
      <c r="L117" s="38">
        <v>5457.1540000000005</v>
      </c>
      <c r="M117" s="38">
        <v>4861.14501953125</v>
      </c>
      <c r="N117" s="38">
        <v>4985.9052734375</v>
      </c>
      <c r="O117" s="38">
        <v>5092.41064453125</v>
      </c>
      <c r="P117" s="34">
        <v>10</v>
      </c>
      <c r="Q117" s="34" t="s">
        <v>102</v>
      </c>
      <c r="R117" s="34"/>
      <c r="S117" s="34"/>
      <c r="T117" s="34"/>
      <c r="U117" s="34"/>
    </row>
    <row r="118" spans="1:21" x14ac:dyDescent="0.25">
      <c r="A118" s="34">
        <v>148</v>
      </c>
      <c r="B118" s="34" t="s">
        <v>351</v>
      </c>
      <c r="C118" s="34" t="s">
        <v>352</v>
      </c>
      <c r="D118" s="34" t="s">
        <v>146</v>
      </c>
      <c r="E118" s="34" t="s">
        <v>95</v>
      </c>
      <c r="F118" s="34" t="s">
        <v>108</v>
      </c>
      <c r="G118" s="35">
        <v>0.54395152684351389</v>
      </c>
      <c r="H118" s="36">
        <v>94.840897090163907</v>
      </c>
      <c r="I118" s="36">
        <v>57.354110255450955</v>
      </c>
      <c r="J118" s="38">
        <v>16126.866</v>
      </c>
      <c r="K118" s="38">
        <v>16644.701000000001</v>
      </c>
      <c r="L118" s="38">
        <v>17179.740000000002</v>
      </c>
      <c r="M118" s="38">
        <v>15294.8642578125</v>
      </c>
      <c r="N118" s="38">
        <v>15785.9833984375</v>
      </c>
      <c r="O118" s="38">
        <v>16293.419921875</v>
      </c>
      <c r="P118" s="34">
        <v>10</v>
      </c>
      <c r="Q118" s="34" t="s">
        <v>102</v>
      </c>
      <c r="R118" s="34"/>
      <c r="S118" s="34"/>
      <c r="T118" s="34"/>
      <c r="U118" s="34"/>
    </row>
    <row r="119" spans="1:21" x14ac:dyDescent="0.25">
      <c r="A119" s="34">
        <v>562</v>
      </c>
      <c r="B119" s="34" t="s">
        <v>353</v>
      </c>
      <c r="C119" s="34" t="s">
        <v>354</v>
      </c>
      <c r="D119" s="34" t="s">
        <v>146</v>
      </c>
      <c r="E119" s="34" t="s">
        <v>100</v>
      </c>
      <c r="F119" s="34" t="s">
        <v>96</v>
      </c>
      <c r="G119" s="35">
        <v>0.6136172846905642</v>
      </c>
      <c r="H119" s="36">
        <v>95.826292785003901</v>
      </c>
      <c r="I119" s="36">
        <v>64.034334091090997</v>
      </c>
      <c r="J119" s="38">
        <v>17954.406999999999</v>
      </c>
      <c r="K119" s="38">
        <v>24333.638999999999</v>
      </c>
      <c r="L119" s="38">
        <v>25252.722000000002</v>
      </c>
      <c r="M119" s="38">
        <v>17205.04296875</v>
      </c>
      <c r="N119" s="38">
        <v>23318.0234375</v>
      </c>
      <c r="O119" s="38">
        <v>24198.748046875</v>
      </c>
      <c r="P119" s="34">
        <v>10</v>
      </c>
      <c r="Q119" s="34" t="s">
        <v>102</v>
      </c>
      <c r="R119" s="34"/>
      <c r="S119" s="34"/>
      <c r="T119" s="34"/>
      <c r="U119" s="34"/>
    </row>
    <row r="120" spans="1:21" s="1" customFormat="1" x14ac:dyDescent="0.25">
      <c r="G120" s="21"/>
      <c r="H120" s="21"/>
      <c r="I120" s="21"/>
    </row>
    <row r="121" spans="1:21" s="29" customFormat="1" ht="23.25" x14ac:dyDescent="0.25">
      <c r="A121" s="29" t="str">
        <f>'2.1 Union MPI (k=1%)'!A121</f>
        <v>Notes</v>
      </c>
    </row>
    <row r="122" spans="1:21" s="11" customFormat="1" ht="21" x14ac:dyDescent="0.35">
      <c r="A122" s="11" t="str">
        <f>'2.1 Union MPI (k=1%)'!A123</f>
        <v xml:space="preserve">ᵇOwn calculations based on MPI results and population estimates from the year of the survey, 2020 and 2021, as indicated. This was computed by multiplying the headcount (column H) by population of the survey year, 2020 and 2021, as indicated, and rounding to the nearest thousand. </v>
      </c>
      <c r="G122" s="22"/>
      <c r="H122" s="22"/>
      <c r="I122" s="22"/>
    </row>
    <row r="123" spans="1:21" s="15" customFormat="1" ht="21" x14ac:dyDescent="0.25">
      <c r="A123" s="15" t="str">
        <f>'2.1 Union MPI (k=1%)'!A124</f>
        <v xml:space="preserve">Tables 2.1 - 2.12 updated on 30 April 2023. </v>
      </c>
    </row>
    <row r="124" spans="1:21" s="5" customFormat="1" x14ac:dyDescent="0.25">
      <c r="G124" s="20"/>
      <c r="H124" s="20"/>
      <c r="I124" s="20"/>
    </row>
    <row r="125" spans="1:21" s="5" customFormat="1" x14ac:dyDescent="0.25">
      <c r="G125" s="20"/>
      <c r="H125" s="20"/>
      <c r="I125" s="20"/>
    </row>
    <row r="126" spans="1:21" s="5" customFormat="1" x14ac:dyDescent="0.25">
      <c r="G126" s="20"/>
      <c r="H126" s="20"/>
      <c r="I126" s="20"/>
    </row>
    <row r="127" spans="1:21" s="5" customFormat="1" x14ac:dyDescent="0.25">
      <c r="G127" s="20"/>
      <c r="H127" s="20"/>
      <c r="I127" s="20"/>
    </row>
    <row r="128" spans="1:21" s="5" customFormat="1" x14ac:dyDescent="0.25">
      <c r="G128" s="20"/>
      <c r="H128" s="20"/>
      <c r="I128" s="20"/>
    </row>
    <row r="129" spans="7:9" s="1" customFormat="1" x14ac:dyDescent="0.25">
      <c r="G129" s="21"/>
      <c r="H129" s="21"/>
      <c r="I129" s="21"/>
    </row>
    <row r="130" spans="7:9" s="1" customFormat="1" x14ac:dyDescent="0.25">
      <c r="G130" s="21"/>
      <c r="H130" s="21"/>
      <c r="I130" s="21"/>
    </row>
    <row r="131" spans="7:9" s="1" customFormat="1" x14ac:dyDescent="0.25">
      <c r="G131" s="21"/>
      <c r="H131" s="21"/>
      <c r="I131" s="21"/>
    </row>
    <row r="132" spans="7:9" s="1" customFormat="1" x14ac:dyDescent="0.25">
      <c r="G132" s="21"/>
      <c r="H132" s="21"/>
      <c r="I132" s="21"/>
    </row>
    <row r="133" spans="7:9" s="1" customFormat="1" x14ac:dyDescent="0.25">
      <c r="G133" s="21"/>
      <c r="H133" s="21"/>
      <c r="I133" s="21"/>
    </row>
    <row r="134" spans="7:9" s="1" customFormat="1" x14ac:dyDescent="0.25">
      <c r="G134" s="21"/>
      <c r="H134" s="21"/>
      <c r="I134" s="21"/>
    </row>
    <row r="135" spans="7:9" s="1" customFormat="1" x14ac:dyDescent="0.25">
      <c r="G135" s="21"/>
      <c r="H135" s="21"/>
      <c r="I135" s="21"/>
    </row>
    <row r="136" spans="7:9" s="1" customFormat="1" x14ac:dyDescent="0.25">
      <c r="G136" s="21"/>
      <c r="H136" s="21"/>
      <c r="I136" s="21"/>
    </row>
    <row r="137" spans="7:9" s="1" customFormat="1" x14ac:dyDescent="0.25">
      <c r="G137" s="21"/>
      <c r="H137" s="21"/>
      <c r="I137" s="21"/>
    </row>
    <row r="138" spans="7:9" s="1" customFormat="1" x14ac:dyDescent="0.25">
      <c r="G138" s="21"/>
      <c r="H138" s="21"/>
      <c r="I138" s="21"/>
    </row>
    <row r="139" spans="7:9" s="1" customFormat="1" x14ac:dyDescent="0.25">
      <c r="G139" s="21"/>
      <c r="H139" s="21"/>
      <c r="I139" s="21"/>
    </row>
    <row r="140" spans="7:9" s="1" customFormat="1" x14ac:dyDescent="0.25">
      <c r="G140" s="21"/>
      <c r="H140" s="21"/>
      <c r="I140" s="21"/>
    </row>
    <row r="141" spans="7:9" s="1" customFormat="1" x14ac:dyDescent="0.25">
      <c r="G141" s="21"/>
      <c r="H141" s="21"/>
      <c r="I141" s="21"/>
    </row>
    <row r="142" spans="7:9" s="1" customFormat="1" x14ac:dyDescent="0.25">
      <c r="G142" s="21"/>
      <c r="H142" s="21"/>
      <c r="I142" s="21"/>
    </row>
    <row r="143" spans="7:9" s="1" customFormat="1" x14ac:dyDescent="0.25">
      <c r="G143" s="21"/>
      <c r="H143" s="21"/>
      <c r="I143" s="21"/>
    </row>
    <row r="144" spans="7:9" s="1" customFormat="1" x14ac:dyDescent="0.25">
      <c r="G144" s="21"/>
      <c r="H144" s="21"/>
      <c r="I144" s="21"/>
    </row>
    <row r="145" spans="7:9" s="1" customFormat="1" x14ac:dyDescent="0.25">
      <c r="G145" s="21"/>
      <c r="H145" s="21"/>
      <c r="I145" s="21"/>
    </row>
    <row r="146" spans="7:9" s="1" customFormat="1" x14ac:dyDescent="0.25">
      <c r="G146" s="21"/>
      <c r="H146" s="21"/>
      <c r="I146" s="21"/>
    </row>
    <row r="147" spans="7:9" s="1" customFormat="1" x14ac:dyDescent="0.25">
      <c r="G147" s="21"/>
      <c r="H147" s="21"/>
      <c r="I147" s="21"/>
    </row>
    <row r="148" spans="7:9" s="1" customFormat="1" x14ac:dyDescent="0.25">
      <c r="G148" s="21"/>
      <c r="H148" s="21"/>
      <c r="I148" s="21"/>
    </row>
    <row r="149" spans="7:9" s="1" customFormat="1" x14ac:dyDescent="0.25">
      <c r="G149" s="21"/>
      <c r="H149" s="21"/>
      <c r="I149" s="21"/>
    </row>
    <row r="150" spans="7:9" s="1" customFormat="1" x14ac:dyDescent="0.25">
      <c r="G150" s="21"/>
      <c r="H150" s="21"/>
      <c r="I150" s="21"/>
    </row>
    <row r="151" spans="7:9" s="1" customFormat="1" x14ac:dyDescent="0.25">
      <c r="G151" s="21"/>
      <c r="H151" s="21"/>
      <c r="I151" s="21"/>
    </row>
    <row r="152" spans="7:9" s="1" customFormat="1" x14ac:dyDescent="0.25">
      <c r="G152" s="21"/>
      <c r="H152" s="21"/>
      <c r="I152" s="21"/>
    </row>
    <row r="153" spans="7:9" s="1" customFormat="1" x14ac:dyDescent="0.25">
      <c r="G153" s="21"/>
      <c r="H153" s="21"/>
      <c r="I153" s="21"/>
    </row>
    <row r="154" spans="7:9" s="1" customFormat="1" x14ac:dyDescent="0.25">
      <c r="G154" s="21"/>
      <c r="H154" s="21"/>
      <c r="I154" s="21"/>
    </row>
    <row r="155" spans="7:9" s="1" customFormat="1" x14ac:dyDescent="0.25">
      <c r="G155" s="21"/>
      <c r="H155" s="21"/>
      <c r="I155" s="21"/>
    </row>
    <row r="156" spans="7:9" s="1" customFormat="1" x14ac:dyDescent="0.25">
      <c r="G156" s="21"/>
      <c r="H156" s="21"/>
      <c r="I156" s="21"/>
    </row>
    <row r="157" spans="7:9" s="1" customFormat="1" x14ac:dyDescent="0.25">
      <c r="G157" s="21"/>
      <c r="H157" s="21"/>
      <c r="I157" s="21"/>
    </row>
    <row r="158" spans="7:9" s="1" customFormat="1" x14ac:dyDescent="0.25">
      <c r="G158" s="21"/>
      <c r="H158" s="21"/>
      <c r="I158" s="21"/>
    </row>
    <row r="159" spans="7:9" s="1" customFormat="1" x14ac:dyDescent="0.25">
      <c r="G159" s="21"/>
      <c r="H159" s="21"/>
      <c r="I159" s="21"/>
    </row>
    <row r="160" spans="7:9" s="1" customFormat="1" x14ac:dyDescent="0.25">
      <c r="G160" s="21"/>
      <c r="H160" s="21"/>
      <c r="I160" s="21"/>
    </row>
    <row r="161" spans="7:9" s="1" customFormat="1" x14ac:dyDescent="0.25">
      <c r="G161" s="21"/>
      <c r="H161" s="21"/>
      <c r="I161" s="21"/>
    </row>
    <row r="162" spans="7:9" s="1" customFormat="1" x14ac:dyDescent="0.25">
      <c r="G162" s="21"/>
      <c r="H162" s="21"/>
      <c r="I162" s="21"/>
    </row>
    <row r="163" spans="7:9" s="1" customFormat="1" x14ac:dyDescent="0.25">
      <c r="G163" s="21"/>
      <c r="H163" s="21"/>
      <c r="I163" s="21"/>
    </row>
    <row r="164" spans="7:9" s="1" customFormat="1" x14ac:dyDescent="0.25">
      <c r="G164" s="21"/>
      <c r="H164" s="21"/>
      <c r="I164" s="21"/>
    </row>
    <row r="165" spans="7:9" s="1" customFormat="1" x14ac:dyDescent="0.25">
      <c r="G165" s="21"/>
      <c r="H165" s="21"/>
      <c r="I165" s="21"/>
    </row>
    <row r="166" spans="7:9" s="1" customFormat="1" x14ac:dyDescent="0.25">
      <c r="G166" s="21"/>
      <c r="H166" s="21"/>
      <c r="I166" s="21"/>
    </row>
    <row r="167" spans="7:9" s="1" customFormat="1" x14ac:dyDescent="0.25">
      <c r="G167" s="21"/>
      <c r="H167" s="21"/>
      <c r="I167" s="21"/>
    </row>
    <row r="168" spans="7:9" s="1" customFormat="1" x14ac:dyDescent="0.25">
      <c r="G168" s="21"/>
      <c r="H168" s="21"/>
      <c r="I168" s="21"/>
    </row>
    <row r="169" spans="7:9" s="1" customFormat="1" x14ac:dyDescent="0.25">
      <c r="G169" s="21"/>
      <c r="H169" s="21"/>
      <c r="I169" s="21"/>
    </row>
    <row r="170" spans="7:9" s="1" customFormat="1" x14ac:dyDescent="0.25">
      <c r="G170" s="21"/>
      <c r="H170" s="21"/>
      <c r="I170" s="21"/>
    </row>
    <row r="171" spans="7:9" s="1" customFormat="1" x14ac:dyDescent="0.25">
      <c r="G171" s="21"/>
      <c r="H171" s="21"/>
      <c r="I171" s="21"/>
    </row>
    <row r="172" spans="7:9" s="1" customFormat="1" x14ac:dyDescent="0.25">
      <c r="G172" s="21"/>
      <c r="H172" s="21"/>
      <c r="I172" s="21"/>
    </row>
    <row r="173" spans="7:9" s="1" customFormat="1" x14ac:dyDescent="0.25">
      <c r="G173" s="21"/>
      <c r="H173" s="21"/>
      <c r="I173" s="21"/>
    </row>
    <row r="174" spans="7:9" s="1" customFormat="1" x14ac:dyDescent="0.25">
      <c r="G174" s="21"/>
      <c r="H174" s="21"/>
      <c r="I174" s="21"/>
    </row>
    <row r="175" spans="7:9" s="1" customFormat="1" x14ac:dyDescent="0.25">
      <c r="G175" s="21"/>
      <c r="H175" s="21"/>
      <c r="I175" s="21"/>
    </row>
    <row r="176" spans="7:9" s="1" customFormat="1" x14ac:dyDescent="0.25">
      <c r="G176" s="21"/>
      <c r="H176" s="21"/>
      <c r="I176" s="21"/>
    </row>
    <row r="177" spans="7:9" s="1" customFormat="1" x14ac:dyDescent="0.25">
      <c r="G177" s="21"/>
      <c r="H177" s="21"/>
      <c r="I177" s="21"/>
    </row>
    <row r="178" spans="7:9" s="1" customFormat="1" x14ac:dyDescent="0.25">
      <c r="G178" s="21"/>
      <c r="H178" s="21"/>
      <c r="I178" s="21"/>
    </row>
    <row r="179" spans="7:9" s="1" customFormat="1" x14ac:dyDescent="0.25">
      <c r="G179" s="21"/>
      <c r="H179" s="21"/>
      <c r="I179" s="21"/>
    </row>
    <row r="180" spans="7:9" s="1" customFormat="1" x14ac:dyDescent="0.25">
      <c r="G180" s="21"/>
      <c r="H180" s="21"/>
      <c r="I180" s="21"/>
    </row>
    <row r="181" spans="7:9" s="1" customFormat="1" x14ac:dyDescent="0.25">
      <c r="G181" s="21"/>
      <c r="H181" s="21"/>
      <c r="I181" s="21"/>
    </row>
    <row r="182" spans="7:9" s="1" customFormat="1" x14ac:dyDescent="0.25">
      <c r="G182" s="21"/>
      <c r="H182" s="21"/>
      <c r="I182" s="21"/>
    </row>
    <row r="183" spans="7:9" s="1" customFormat="1" x14ac:dyDescent="0.25">
      <c r="G183" s="21"/>
      <c r="H183" s="21"/>
      <c r="I183" s="21"/>
    </row>
    <row r="184" spans="7:9" s="1" customFormat="1" x14ac:dyDescent="0.25">
      <c r="G184" s="21"/>
      <c r="H184" s="21"/>
      <c r="I184" s="21"/>
    </row>
    <row r="185" spans="7:9" s="1" customFormat="1" x14ac:dyDescent="0.25">
      <c r="G185" s="21"/>
      <c r="H185" s="21"/>
      <c r="I185" s="21"/>
    </row>
    <row r="186" spans="7:9" s="1" customFormat="1" x14ac:dyDescent="0.25">
      <c r="G186" s="21"/>
      <c r="H186" s="21"/>
      <c r="I186" s="21"/>
    </row>
    <row r="187" spans="7:9" s="1" customFormat="1" x14ac:dyDescent="0.25">
      <c r="G187" s="21"/>
      <c r="H187" s="21"/>
      <c r="I187" s="21"/>
    </row>
    <row r="188" spans="7:9" s="1" customFormat="1" x14ac:dyDescent="0.25">
      <c r="G188" s="21"/>
      <c r="H188" s="21"/>
      <c r="I188" s="21"/>
    </row>
    <row r="189" spans="7:9" s="1" customFormat="1" x14ac:dyDescent="0.25">
      <c r="G189" s="21"/>
      <c r="H189" s="21"/>
      <c r="I189" s="21"/>
    </row>
    <row r="190" spans="7:9" s="1" customFormat="1" x14ac:dyDescent="0.25">
      <c r="G190" s="21"/>
      <c r="H190" s="21"/>
      <c r="I190" s="21"/>
    </row>
    <row r="191" spans="7:9" s="1" customFormat="1" x14ac:dyDescent="0.25">
      <c r="G191" s="21"/>
      <c r="H191" s="21"/>
      <c r="I191" s="21"/>
    </row>
    <row r="192" spans="7:9" s="1" customFormat="1" x14ac:dyDescent="0.25">
      <c r="G192" s="21"/>
      <c r="H192" s="21"/>
      <c r="I192" s="21"/>
    </row>
    <row r="193" spans="7:9" s="1" customFormat="1" x14ac:dyDescent="0.25">
      <c r="G193" s="21"/>
      <c r="H193" s="21"/>
      <c r="I193" s="21"/>
    </row>
    <row r="194" spans="7:9" s="1" customFormat="1" x14ac:dyDescent="0.25">
      <c r="G194" s="21"/>
      <c r="H194" s="21"/>
      <c r="I194" s="21"/>
    </row>
    <row r="195" spans="7:9" s="1" customFormat="1" x14ac:dyDescent="0.25">
      <c r="G195" s="21"/>
      <c r="H195" s="21"/>
      <c r="I195" s="21"/>
    </row>
    <row r="196" spans="7:9" s="1" customFormat="1" x14ac:dyDescent="0.25">
      <c r="G196" s="21"/>
      <c r="H196" s="21"/>
      <c r="I196" s="21"/>
    </row>
    <row r="197" spans="7:9" s="1" customFormat="1" x14ac:dyDescent="0.25">
      <c r="G197" s="21"/>
      <c r="H197" s="21"/>
      <c r="I197" s="21"/>
    </row>
    <row r="198" spans="7:9" s="1" customFormat="1" x14ac:dyDescent="0.25">
      <c r="G198" s="21"/>
      <c r="H198" s="21"/>
      <c r="I198" s="21"/>
    </row>
    <row r="199" spans="7:9" s="1" customFormat="1" x14ac:dyDescent="0.25">
      <c r="G199" s="21"/>
      <c r="H199" s="21"/>
      <c r="I199" s="21"/>
    </row>
    <row r="200" spans="7:9" s="1" customFormat="1" x14ac:dyDescent="0.25">
      <c r="G200" s="21"/>
      <c r="H200" s="21"/>
      <c r="I200" s="21"/>
    </row>
    <row r="201" spans="7:9" s="1" customFormat="1" x14ac:dyDescent="0.25">
      <c r="G201" s="21"/>
      <c r="H201" s="21"/>
      <c r="I201" s="21"/>
    </row>
    <row r="202" spans="7:9" s="1" customFormat="1" x14ac:dyDescent="0.25">
      <c r="G202" s="21"/>
      <c r="H202" s="21"/>
      <c r="I202" s="21"/>
    </row>
    <row r="203" spans="7:9" s="1" customFormat="1" x14ac:dyDescent="0.25">
      <c r="G203" s="21"/>
      <c r="H203" s="21"/>
      <c r="I203" s="21"/>
    </row>
    <row r="204" spans="7:9" s="1" customFormat="1" x14ac:dyDescent="0.25">
      <c r="G204" s="21"/>
      <c r="H204" s="21"/>
      <c r="I204" s="21"/>
    </row>
    <row r="205" spans="7:9" s="1" customFormat="1" x14ac:dyDescent="0.25">
      <c r="G205" s="21"/>
      <c r="H205" s="21"/>
      <c r="I205" s="21"/>
    </row>
    <row r="206" spans="7:9" s="1" customFormat="1" x14ac:dyDescent="0.25">
      <c r="G206" s="21"/>
      <c r="H206" s="21"/>
      <c r="I206" s="21"/>
    </row>
    <row r="207" spans="7:9" s="1" customFormat="1" x14ac:dyDescent="0.25">
      <c r="G207" s="21"/>
      <c r="H207" s="21"/>
      <c r="I207" s="21"/>
    </row>
    <row r="208" spans="7:9" s="1" customFormat="1" x14ac:dyDescent="0.25">
      <c r="G208" s="21"/>
      <c r="H208" s="21"/>
      <c r="I208" s="21"/>
    </row>
    <row r="209" spans="7:9" s="1" customFormat="1" x14ac:dyDescent="0.25">
      <c r="G209" s="21"/>
      <c r="H209" s="21"/>
      <c r="I209" s="21"/>
    </row>
    <row r="210" spans="7:9" s="1" customFormat="1" x14ac:dyDescent="0.25">
      <c r="G210" s="21"/>
      <c r="H210" s="21"/>
      <c r="I210" s="21"/>
    </row>
    <row r="211" spans="7:9" s="1" customFormat="1" x14ac:dyDescent="0.25">
      <c r="G211" s="21"/>
      <c r="H211" s="21"/>
      <c r="I211" s="21"/>
    </row>
    <row r="212" spans="7:9" s="1" customFormat="1" x14ac:dyDescent="0.25">
      <c r="G212" s="21"/>
      <c r="H212" s="21"/>
      <c r="I212" s="21"/>
    </row>
    <row r="213" spans="7:9" s="1" customFormat="1" x14ac:dyDescent="0.25">
      <c r="G213" s="21"/>
      <c r="H213" s="21"/>
      <c r="I213" s="21"/>
    </row>
    <row r="214" spans="7:9" s="1" customFormat="1" x14ac:dyDescent="0.25">
      <c r="G214" s="21"/>
      <c r="H214" s="21"/>
      <c r="I214" s="21"/>
    </row>
    <row r="215" spans="7:9" s="1" customFormat="1" x14ac:dyDescent="0.25">
      <c r="G215" s="21"/>
      <c r="H215" s="21"/>
      <c r="I215" s="21"/>
    </row>
    <row r="216" spans="7:9" s="1" customFormat="1" x14ac:dyDescent="0.25">
      <c r="G216" s="21"/>
      <c r="H216" s="21"/>
      <c r="I216" s="21"/>
    </row>
    <row r="217" spans="7:9" s="1" customFormat="1" x14ac:dyDescent="0.25">
      <c r="G217" s="21"/>
      <c r="H217" s="21"/>
      <c r="I217" s="21"/>
    </row>
    <row r="218" spans="7:9" s="1" customFormat="1" x14ac:dyDescent="0.25">
      <c r="G218" s="21"/>
      <c r="H218" s="21"/>
      <c r="I218" s="21"/>
    </row>
    <row r="219" spans="7:9" s="1" customFormat="1" x14ac:dyDescent="0.25">
      <c r="G219" s="21"/>
      <c r="H219" s="21"/>
      <c r="I219" s="21"/>
    </row>
    <row r="220" spans="7:9" s="1" customFormat="1" x14ac:dyDescent="0.25">
      <c r="G220" s="21"/>
      <c r="H220" s="21"/>
      <c r="I220" s="21"/>
    </row>
    <row r="221" spans="7:9" s="1" customFormat="1" x14ac:dyDescent="0.25">
      <c r="G221" s="21"/>
      <c r="H221" s="21"/>
      <c r="I221" s="21"/>
    </row>
    <row r="222" spans="7:9" s="1" customFormat="1" x14ac:dyDescent="0.25">
      <c r="G222" s="21"/>
      <c r="H222" s="21"/>
      <c r="I222" s="21"/>
    </row>
    <row r="223" spans="7:9" s="1" customFormat="1" x14ac:dyDescent="0.25">
      <c r="G223" s="21"/>
      <c r="H223" s="21"/>
      <c r="I223" s="21"/>
    </row>
    <row r="224" spans="7:9" s="1" customFormat="1" x14ac:dyDescent="0.25">
      <c r="G224" s="21"/>
      <c r="H224" s="21"/>
      <c r="I224" s="21"/>
    </row>
    <row r="225" spans="7:9" s="1" customFormat="1" x14ac:dyDescent="0.25">
      <c r="G225" s="21"/>
      <c r="H225" s="21"/>
      <c r="I225" s="21"/>
    </row>
    <row r="226" spans="7:9" s="1" customFormat="1" x14ac:dyDescent="0.25">
      <c r="G226" s="21"/>
      <c r="H226" s="21"/>
      <c r="I226" s="21"/>
    </row>
    <row r="227" spans="7:9" s="1" customFormat="1" x14ac:dyDescent="0.25">
      <c r="G227" s="21"/>
      <c r="H227" s="21"/>
      <c r="I227" s="21"/>
    </row>
    <row r="228" spans="7:9" s="1" customFormat="1" x14ac:dyDescent="0.25">
      <c r="G228" s="21"/>
      <c r="H228" s="21"/>
      <c r="I228" s="21"/>
    </row>
    <row r="229" spans="7:9" s="1" customFormat="1" x14ac:dyDescent="0.25">
      <c r="G229" s="21"/>
      <c r="H229" s="21"/>
      <c r="I229" s="21"/>
    </row>
    <row r="230" spans="7:9" s="1" customFormat="1" x14ac:dyDescent="0.25">
      <c r="G230" s="21"/>
      <c r="H230" s="21"/>
      <c r="I230" s="21"/>
    </row>
    <row r="231" spans="7:9" s="1" customFormat="1" x14ac:dyDescent="0.25">
      <c r="G231" s="21"/>
      <c r="H231" s="21"/>
      <c r="I231" s="21"/>
    </row>
    <row r="232" spans="7:9" s="1" customFormat="1" x14ac:dyDescent="0.25">
      <c r="G232" s="21"/>
      <c r="H232" s="21"/>
      <c r="I232" s="21"/>
    </row>
    <row r="233" spans="7:9" s="1" customFormat="1" x14ac:dyDescent="0.25">
      <c r="G233" s="21"/>
      <c r="H233" s="21"/>
      <c r="I233" s="21"/>
    </row>
    <row r="234" spans="7:9" s="1" customFormat="1" x14ac:dyDescent="0.25">
      <c r="G234" s="21"/>
      <c r="H234" s="21"/>
      <c r="I234" s="21"/>
    </row>
    <row r="235" spans="7:9" s="1" customFormat="1" x14ac:dyDescent="0.25">
      <c r="G235" s="21"/>
      <c r="H235" s="21"/>
      <c r="I235" s="21"/>
    </row>
    <row r="236" spans="7:9" s="1" customFormat="1" x14ac:dyDescent="0.25">
      <c r="G236" s="21"/>
      <c r="H236" s="21"/>
      <c r="I236" s="21"/>
    </row>
    <row r="237" spans="7:9" s="1" customFormat="1" x14ac:dyDescent="0.25">
      <c r="G237" s="21"/>
      <c r="H237" s="21"/>
      <c r="I237" s="21"/>
    </row>
    <row r="238" spans="7:9" s="1" customFormat="1" x14ac:dyDescent="0.25">
      <c r="G238" s="21"/>
      <c r="H238" s="21"/>
      <c r="I238" s="21"/>
    </row>
    <row r="239" spans="7:9" s="1" customFormat="1" x14ac:dyDescent="0.25">
      <c r="G239" s="21"/>
      <c r="H239" s="21"/>
      <c r="I239" s="21"/>
    </row>
    <row r="240" spans="7:9" s="1" customFormat="1" x14ac:dyDescent="0.25">
      <c r="G240" s="21"/>
      <c r="H240" s="21"/>
      <c r="I240" s="21"/>
    </row>
    <row r="241" spans="7:9" s="1" customFormat="1" x14ac:dyDescent="0.25">
      <c r="G241" s="21"/>
      <c r="H241" s="21"/>
      <c r="I241" s="21"/>
    </row>
    <row r="242" spans="7:9" s="1" customFormat="1" x14ac:dyDescent="0.25">
      <c r="G242" s="21"/>
      <c r="H242" s="21"/>
      <c r="I242" s="21"/>
    </row>
    <row r="243" spans="7:9" s="1" customFormat="1" x14ac:dyDescent="0.25">
      <c r="G243" s="21"/>
      <c r="H243" s="21"/>
      <c r="I243" s="21"/>
    </row>
    <row r="244" spans="7:9" s="1" customFormat="1" x14ac:dyDescent="0.25">
      <c r="G244" s="21"/>
      <c r="H244" s="21"/>
      <c r="I244" s="21"/>
    </row>
    <row r="245" spans="7:9" s="1" customFormat="1" x14ac:dyDescent="0.25">
      <c r="G245" s="21"/>
      <c r="H245" s="21"/>
      <c r="I245" s="21"/>
    </row>
    <row r="246" spans="7:9" s="1" customFormat="1" x14ac:dyDescent="0.25">
      <c r="G246" s="21"/>
      <c r="H246" s="21"/>
      <c r="I246" s="21"/>
    </row>
    <row r="247" spans="7:9" s="1" customFormat="1" x14ac:dyDescent="0.25">
      <c r="G247" s="21"/>
      <c r="H247" s="21"/>
      <c r="I247" s="21"/>
    </row>
    <row r="248" spans="7:9" s="1" customFormat="1" x14ac:dyDescent="0.25">
      <c r="G248" s="21"/>
      <c r="H248" s="21"/>
      <c r="I248" s="21"/>
    </row>
    <row r="249" spans="7:9" s="1" customFormat="1" x14ac:dyDescent="0.25">
      <c r="G249" s="21"/>
      <c r="H249" s="21"/>
      <c r="I249" s="21"/>
    </row>
    <row r="250" spans="7:9" s="1" customFormat="1" x14ac:dyDescent="0.25">
      <c r="G250" s="21"/>
      <c r="H250" s="21"/>
      <c r="I250" s="21"/>
    </row>
    <row r="251" spans="7:9" s="1" customFormat="1" x14ac:dyDescent="0.25">
      <c r="G251" s="21"/>
      <c r="H251" s="21"/>
      <c r="I251" s="21"/>
    </row>
    <row r="252" spans="7:9" s="1" customFormat="1" x14ac:dyDescent="0.25">
      <c r="G252" s="21"/>
      <c r="H252" s="21"/>
      <c r="I252" s="21"/>
    </row>
    <row r="253" spans="7:9" s="1" customFormat="1" x14ac:dyDescent="0.25">
      <c r="G253" s="21"/>
      <c r="H253" s="21"/>
      <c r="I253" s="21"/>
    </row>
    <row r="254" spans="7:9" s="1" customFormat="1" x14ac:dyDescent="0.25">
      <c r="G254" s="21"/>
      <c r="H254" s="21"/>
      <c r="I254" s="21"/>
    </row>
    <row r="255" spans="7:9" s="1" customFormat="1" x14ac:dyDescent="0.25">
      <c r="G255" s="21"/>
      <c r="H255" s="21"/>
      <c r="I255" s="21"/>
    </row>
    <row r="256" spans="7:9" s="1" customFormat="1" x14ac:dyDescent="0.25">
      <c r="G256" s="21"/>
      <c r="H256" s="21"/>
      <c r="I256" s="21"/>
    </row>
    <row r="257" spans="7:9" s="1" customFormat="1" x14ac:dyDescent="0.25">
      <c r="G257" s="21"/>
      <c r="H257" s="21"/>
      <c r="I257" s="21"/>
    </row>
    <row r="258" spans="7:9" s="1" customFormat="1" x14ac:dyDescent="0.25">
      <c r="G258" s="21"/>
      <c r="H258" s="21"/>
      <c r="I258" s="21"/>
    </row>
    <row r="259" spans="7:9" s="1" customFormat="1" x14ac:dyDescent="0.25">
      <c r="G259" s="21"/>
      <c r="H259" s="21"/>
      <c r="I259" s="21"/>
    </row>
    <row r="260" spans="7:9" s="1" customFormat="1" x14ac:dyDescent="0.25">
      <c r="G260" s="21"/>
      <c r="H260" s="21"/>
      <c r="I260" s="21"/>
    </row>
    <row r="261" spans="7:9" s="1" customFormat="1" x14ac:dyDescent="0.25">
      <c r="G261" s="21"/>
      <c r="H261" s="21"/>
      <c r="I261" s="21"/>
    </row>
    <row r="262" spans="7:9" s="1" customFormat="1" x14ac:dyDescent="0.25">
      <c r="G262" s="21"/>
      <c r="H262" s="21"/>
      <c r="I262" s="21"/>
    </row>
    <row r="263" spans="7:9" s="1" customFormat="1" x14ac:dyDescent="0.25">
      <c r="G263" s="21"/>
      <c r="H263" s="21"/>
      <c r="I263" s="21"/>
    </row>
    <row r="264" spans="7:9" s="1" customFormat="1" x14ac:dyDescent="0.25">
      <c r="G264" s="21"/>
      <c r="H264" s="21"/>
      <c r="I264" s="21"/>
    </row>
    <row r="265" spans="7:9" s="1" customFormat="1" x14ac:dyDescent="0.25">
      <c r="G265" s="21"/>
      <c r="H265" s="21"/>
      <c r="I265" s="21"/>
    </row>
    <row r="266" spans="7:9" s="1" customFormat="1" x14ac:dyDescent="0.25">
      <c r="G266" s="21"/>
      <c r="H266" s="21"/>
      <c r="I266" s="21"/>
    </row>
    <row r="267" spans="7:9" s="1" customFormat="1" x14ac:dyDescent="0.25">
      <c r="G267" s="21"/>
      <c r="H267" s="21"/>
      <c r="I267" s="21"/>
    </row>
    <row r="268" spans="7:9" s="1" customFormat="1" x14ac:dyDescent="0.25">
      <c r="G268" s="21"/>
      <c r="H268" s="21"/>
      <c r="I268" s="21"/>
    </row>
    <row r="269" spans="7:9" s="1" customFormat="1" x14ac:dyDescent="0.25">
      <c r="G269" s="21"/>
      <c r="H269" s="21"/>
      <c r="I269" s="21"/>
    </row>
    <row r="270" spans="7:9" s="1" customFormat="1" x14ac:dyDescent="0.25">
      <c r="G270" s="21"/>
      <c r="H270" s="21"/>
      <c r="I270" s="21"/>
    </row>
    <row r="271" spans="7:9" s="1" customFormat="1" x14ac:dyDescent="0.25">
      <c r="G271" s="21"/>
      <c r="H271" s="21"/>
      <c r="I271" s="21"/>
    </row>
  </sheetData>
  <autoFilter ref="A9:Q9" xr:uid="{00000000-0009-0000-0000-000003000000}">
    <sortState ref="A10:Q119">
      <sortCondition ref="G9"/>
    </sortState>
  </autoFilter>
  <sortState ref="A10:Q119">
    <sortCondition ref="G10:G119"/>
    <sortCondition ref="C10:C119"/>
  </sortState>
  <mergeCells count="22">
    <mergeCell ref="G5:I5"/>
    <mergeCell ref="N6:N7"/>
    <mergeCell ref="O6:O7"/>
    <mergeCell ref="P6:P8"/>
    <mergeCell ref="Q6:Q8"/>
    <mergeCell ref="J5:L5"/>
    <mergeCell ref="M5:O5"/>
    <mergeCell ref="P5:Q5"/>
    <mergeCell ref="G6:G7"/>
    <mergeCell ref="H6:H7"/>
    <mergeCell ref="I6:I7"/>
    <mergeCell ref="J6:J7"/>
    <mergeCell ref="K6:K7"/>
    <mergeCell ref="L6:L7"/>
    <mergeCell ref="M6:M7"/>
    <mergeCell ref="A5:A8"/>
    <mergeCell ref="B5:B8"/>
    <mergeCell ref="C5:C8"/>
    <mergeCell ref="D5:D8"/>
    <mergeCell ref="E5:F6"/>
    <mergeCell ref="E7:E8"/>
    <mergeCell ref="F7:F8"/>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265"/>
  <sheetViews>
    <sheetView showGridLines="0" zoomScale="75" zoomScaleNormal="75" workbookViewId="0"/>
  </sheetViews>
  <sheetFormatPr defaultRowHeight="15" x14ac:dyDescent="0.25"/>
  <cols>
    <col min="1" max="2" width="8.7109375" customWidth="1"/>
    <col min="3" max="3" width="20" customWidth="1"/>
    <col min="4" max="4" width="30.7109375" customWidth="1"/>
    <col min="5" max="6" width="13.28515625" customWidth="1"/>
    <col min="7" max="7" width="18.7109375" style="24" customWidth="1"/>
    <col min="8" max="17" width="12.7109375" style="24" customWidth="1"/>
    <col min="18" max="19" width="12.7109375" customWidth="1"/>
  </cols>
  <sheetData>
    <row r="1" spans="1:21" s="3" customFormat="1" ht="21" customHeight="1" x14ac:dyDescent="0.25">
      <c r="A1" s="2" t="s">
        <v>44</v>
      </c>
      <c r="B1" s="4"/>
      <c r="C1" s="4"/>
      <c r="D1" s="4"/>
      <c r="G1" s="18"/>
      <c r="H1" s="18"/>
      <c r="I1" s="18"/>
      <c r="J1" s="18"/>
      <c r="K1" s="18"/>
      <c r="L1" s="18"/>
      <c r="M1" s="18"/>
      <c r="N1" s="18"/>
      <c r="O1" s="18"/>
      <c r="P1" s="18"/>
      <c r="Q1" s="18"/>
    </row>
    <row r="2" spans="1:21" s="3" customFormat="1" ht="21" customHeight="1" x14ac:dyDescent="0.25">
      <c r="A2" s="3" t="s">
        <v>75</v>
      </c>
      <c r="G2" s="18"/>
      <c r="H2" s="18"/>
      <c r="I2" s="18"/>
      <c r="J2" s="18"/>
      <c r="K2" s="18"/>
      <c r="L2" s="18"/>
      <c r="M2" s="18"/>
      <c r="N2" s="18"/>
      <c r="O2" s="18"/>
      <c r="P2" s="18"/>
      <c r="Q2" s="18"/>
    </row>
    <row r="3" spans="1:21" s="3" customFormat="1" ht="21" customHeight="1" x14ac:dyDescent="0.25">
      <c r="A3" s="3" t="str">
        <f>'2.4 MPI (k=20%)'!A3</f>
        <v>Citation: Alkire, S., Kanagaratnam, U., and Suppa, N. (2023). The global Multidimensional Poverty Index (MPI) 2023 country results and methodological note. OPHI MPI Methodological Note 55, Oxford Poverty and Human Development Initiative, University of Oxford.</v>
      </c>
      <c r="G3" s="18"/>
      <c r="H3" s="18"/>
      <c r="I3" s="18"/>
      <c r="J3" s="18"/>
      <c r="K3" s="18"/>
      <c r="L3" s="18"/>
      <c r="M3" s="18"/>
      <c r="N3" s="18"/>
      <c r="O3" s="18"/>
      <c r="P3" s="18"/>
      <c r="Q3" s="18"/>
    </row>
    <row r="4" spans="1:21" s="6" customFormat="1" ht="18.75" x14ac:dyDescent="0.3">
      <c r="A4" s="13"/>
      <c r="G4" s="19"/>
      <c r="H4" s="19"/>
      <c r="I4" s="19"/>
      <c r="J4" s="19"/>
      <c r="K4" s="19"/>
      <c r="L4" s="19"/>
      <c r="M4" s="19"/>
      <c r="N4" s="19"/>
      <c r="O4" s="19"/>
      <c r="P4" s="19"/>
      <c r="Q4" s="19"/>
    </row>
    <row r="5" spans="1:21" s="1" customFormat="1" ht="30" customHeight="1" x14ac:dyDescent="0.25">
      <c r="A5" s="44" t="s">
        <v>0</v>
      </c>
      <c r="B5" s="44" t="s">
        <v>1</v>
      </c>
      <c r="C5" s="47" t="s">
        <v>2</v>
      </c>
      <c r="D5" s="47" t="s">
        <v>3</v>
      </c>
      <c r="E5" s="47" t="s">
        <v>4</v>
      </c>
      <c r="F5" s="47"/>
      <c r="G5" s="42" t="s">
        <v>49</v>
      </c>
      <c r="H5" s="43" t="s">
        <v>16</v>
      </c>
      <c r="I5" s="43"/>
      <c r="J5" s="43"/>
      <c r="K5" s="43"/>
      <c r="L5" s="43"/>
      <c r="M5" s="43"/>
      <c r="N5" s="43"/>
      <c r="O5" s="43"/>
      <c r="P5" s="43"/>
      <c r="Q5" s="43"/>
      <c r="R5" s="39" t="s">
        <v>11</v>
      </c>
      <c r="S5" s="39"/>
    </row>
    <row r="6" spans="1:21" s="1" customFormat="1" ht="30" customHeight="1" x14ac:dyDescent="0.25">
      <c r="A6" s="45"/>
      <c r="B6" s="45"/>
      <c r="C6" s="48"/>
      <c r="D6" s="48"/>
      <c r="E6" s="49"/>
      <c r="F6" s="49"/>
      <c r="G6" s="40"/>
      <c r="H6" s="41" t="s">
        <v>17</v>
      </c>
      <c r="I6" s="41"/>
      <c r="J6" s="41" t="s">
        <v>18</v>
      </c>
      <c r="K6" s="41"/>
      <c r="L6" s="41" t="s">
        <v>19</v>
      </c>
      <c r="M6" s="41"/>
      <c r="N6" s="41"/>
      <c r="O6" s="41"/>
      <c r="P6" s="41"/>
      <c r="Q6" s="41"/>
      <c r="R6" s="40" t="s">
        <v>37</v>
      </c>
      <c r="S6" s="40" t="s">
        <v>12</v>
      </c>
    </row>
    <row r="7" spans="1:21" s="1" customFormat="1" ht="30" customHeight="1" x14ac:dyDescent="0.25">
      <c r="A7" s="45"/>
      <c r="B7" s="45"/>
      <c r="C7" s="48"/>
      <c r="D7" s="48"/>
      <c r="E7" s="48" t="s">
        <v>5</v>
      </c>
      <c r="F7" s="48" t="s">
        <v>6</v>
      </c>
      <c r="G7" s="41"/>
      <c r="H7" s="16" t="s">
        <v>20</v>
      </c>
      <c r="I7" s="16" t="s">
        <v>21</v>
      </c>
      <c r="J7" s="16" t="s">
        <v>22</v>
      </c>
      <c r="K7" s="16" t="s">
        <v>23</v>
      </c>
      <c r="L7" s="17" t="s">
        <v>29</v>
      </c>
      <c r="M7" s="17" t="s">
        <v>24</v>
      </c>
      <c r="N7" s="17" t="s">
        <v>25</v>
      </c>
      <c r="O7" s="17" t="s">
        <v>26</v>
      </c>
      <c r="P7" s="17" t="s">
        <v>27</v>
      </c>
      <c r="Q7" s="17" t="s">
        <v>28</v>
      </c>
      <c r="R7" s="40"/>
      <c r="S7" s="40"/>
    </row>
    <row r="8" spans="1:21" s="1" customFormat="1" ht="30" customHeight="1" x14ac:dyDescent="0.25">
      <c r="A8" s="46"/>
      <c r="B8" s="46"/>
      <c r="C8" s="49"/>
      <c r="D8" s="49"/>
      <c r="E8" s="49"/>
      <c r="F8" s="49"/>
      <c r="G8" s="9" t="s">
        <v>35</v>
      </c>
      <c r="H8" s="9" t="s">
        <v>13</v>
      </c>
      <c r="I8" s="9" t="s">
        <v>13</v>
      </c>
      <c r="J8" s="9" t="s">
        <v>13</v>
      </c>
      <c r="K8" s="9" t="s">
        <v>13</v>
      </c>
      <c r="L8" s="9" t="s">
        <v>13</v>
      </c>
      <c r="M8" s="9" t="s">
        <v>13</v>
      </c>
      <c r="N8" s="9" t="s">
        <v>13</v>
      </c>
      <c r="O8" s="9" t="s">
        <v>13</v>
      </c>
      <c r="P8" s="9" t="s">
        <v>13</v>
      </c>
      <c r="Q8" s="9" t="s">
        <v>13</v>
      </c>
      <c r="R8" s="41"/>
      <c r="S8" s="41"/>
    </row>
    <row r="9" spans="1:21" s="1" customFormat="1" x14ac:dyDescent="0.25">
      <c r="G9" s="21"/>
      <c r="H9" s="21"/>
      <c r="I9" s="21"/>
      <c r="J9" s="21"/>
      <c r="K9" s="21"/>
      <c r="L9" s="21"/>
      <c r="M9" s="21"/>
      <c r="N9" s="21"/>
      <c r="O9" s="21"/>
      <c r="P9" s="21"/>
      <c r="Q9" s="21"/>
    </row>
    <row r="10" spans="1:21" x14ac:dyDescent="0.25">
      <c r="A10" s="34">
        <v>795</v>
      </c>
      <c r="B10" s="34" t="s">
        <v>106</v>
      </c>
      <c r="C10" s="34" t="s">
        <v>107</v>
      </c>
      <c r="D10" s="34" t="s">
        <v>94</v>
      </c>
      <c r="E10" s="34" t="s">
        <v>95</v>
      </c>
      <c r="F10" s="34" t="s">
        <v>108</v>
      </c>
      <c r="G10" s="35">
        <v>1.6450382980702999E-3</v>
      </c>
      <c r="H10" s="36">
        <v>0.44292827078272001</v>
      </c>
      <c r="I10" s="36">
        <v>0.24404319033426999</v>
      </c>
      <c r="J10" s="36">
        <v>0</v>
      </c>
      <c r="K10" s="36">
        <v>0.15292610127591</v>
      </c>
      <c r="L10" s="36"/>
      <c r="M10" s="36">
        <v>0.15116332420469</v>
      </c>
      <c r="N10" s="36">
        <v>2.6489477383520001E-2</v>
      </c>
      <c r="O10" s="36">
        <v>9.7792147626199998E-3</v>
      </c>
      <c r="P10" s="36">
        <v>0.1803815247718</v>
      </c>
      <c r="Q10" s="36">
        <v>0</v>
      </c>
      <c r="R10" s="34">
        <v>9</v>
      </c>
      <c r="S10" s="34" t="s">
        <v>109</v>
      </c>
      <c r="T10" s="34"/>
      <c r="U10" s="34"/>
    </row>
    <row r="11" spans="1:21" x14ac:dyDescent="0.25">
      <c r="A11" s="34">
        <v>804</v>
      </c>
      <c r="B11" s="34" t="s">
        <v>92</v>
      </c>
      <c r="C11" s="34" t="s">
        <v>93</v>
      </c>
      <c r="D11" s="34" t="s">
        <v>94</v>
      </c>
      <c r="E11" s="34" t="s">
        <v>95</v>
      </c>
      <c r="F11" s="34" t="s">
        <v>96</v>
      </c>
      <c r="G11" s="35">
        <v>1.8248395433429999E-3</v>
      </c>
      <c r="H11" s="36"/>
      <c r="I11" s="36">
        <v>0.15249610082973</v>
      </c>
      <c r="J11" s="36">
        <v>0.46375778450424998</v>
      </c>
      <c r="K11" s="36">
        <v>6.2519323183760009E-2</v>
      </c>
      <c r="L11" s="36">
        <v>0.30534768427092002</v>
      </c>
      <c r="M11" s="36">
        <v>0.10764633777797</v>
      </c>
      <c r="N11" s="36">
        <v>8.9556587350160005E-2</v>
      </c>
      <c r="O11" s="36">
        <v>3.1449264351919998E-2</v>
      </c>
      <c r="P11" s="36">
        <v>0.13324406892278001</v>
      </c>
      <c r="Q11" s="36">
        <v>0.12365930730048999</v>
      </c>
      <c r="R11" s="34">
        <v>9</v>
      </c>
      <c r="S11" s="34" t="s">
        <v>20</v>
      </c>
      <c r="T11" s="34"/>
      <c r="U11" s="34"/>
    </row>
    <row r="12" spans="1:21" x14ac:dyDescent="0.25">
      <c r="A12" s="34">
        <v>400</v>
      </c>
      <c r="B12" s="34" t="s">
        <v>97</v>
      </c>
      <c r="C12" s="34" t="s">
        <v>98</v>
      </c>
      <c r="D12" s="34" t="s">
        <v>99</v>
      </c>
      <c r="E12" s="34" t="s">
        <v>100</v>
      </c>
      <c r="F12" s="34" t="s">
        <v>101</v>
      </c>
      <c r="G12" s="35">
        <v>3.1141206539927E-3</v>
      </c>
      <c r="H12" s="36">
        <v>0.29252966919314</v>
      </c>
      <c r="I12" s="36">
        <v>0.25766633229704</v>
      </c>
      <c r="J12" s="36">
        <v>0.46157384920913003</v>
      </c>
      <c r="K12" s="36">
        <v>0.50783764959501998</v>
      </c>
      <c r="L12" s="36">
        <v>2.8335100769679999E-2</v>
      </c>
      <c r="M12" s="36">
        <v>0.35079391224994999</v>
      </c>
      <c r="N12" s="36">
        <v>0.30830093059761998</v>
      </c>
      <c r="O12" s="36">
        <v>0</v>
      </c>
      <c r="P12" s="36">
        <v>0.26385226897207004</v>
      </c>
      <c r="Q12" s="36">
        <v>9.5312463712880005E-2</v>
      </c>
      <c r="R12" s="34">
        <v>10</v>
      </c>
      <c r="S12" s="34" t="s">
        <v>102</v>
      </c>
      <c r="T12" s="34"/>
      <c r="U12" s="34"/>
    </row>
    <row r="13" spans="1:21" x14ac:dyDescent="0.25">
      <c r="A13" s="34">
        <v>690</v>
      </c>
      <c r="B13" s="34" t="s">
        <v>144</v>
      </c>
      <c r="C13" s="34" t="s">
        <v>145</v>
      </c>
      <c r="D13" s="34" t="s">
        <v>146</v>
      </c>
      <c r="E13" s="34" t="s">
        <v>147</v>
      </c>
      <c r="F13" s="34" t="s">
        <v>108</v>
      </c>
      <c r="G13" s="35">
        <v>3.9024253052087998E-3</v>
      </c>
      <c r="H13" s="36">
        <v>0.96551185555290986</v>
      </c>
      <c r="I13" s="36">
        <v>0.60804329931581003</v>
      </c>
      <c r="J13" s="36">
        <v>0.28545681061566003</v>
      </c>
      <c r="K13" s="36"/>
      <c r="L13" s="36"/>
      <c r="M13" s="36">
        <v>9.068027169611001E-2</v>
      </c>
      <c r="N13" s="36">
        <v>0.33462539474443997</v>
      </c>
      <c r="O13" s="36">
        <v>2.006927098709E-2</v>
      </c>
      <c r="P13" s="36">
        <v>0</v>
      </c>
      <c r="Q13" s="36">
        <v>4.7091080134529999E-2</v>
      </c>
      <c r="R13" s="34">
        <v>8</v>
      </c>
      <c r="S13" s="34" t="s">
        <v>148</v>
      </c>
      <c r="T13" s="34"/>
      <c r="U13" s="34"/>
    </row>
    <row r="14" spans="1:21" x14ac:dyDescent="0.25">
      <c r="A14" s="34">
        <v>275</v>
      </c>
      <c r="B14" s="34" t="s">
        <v>118</v>
      </c>
      <c r="C14" s="34" t="s">
        <v>119</v>
      </c>
      <c r="D14" s="34" t="s">
        <v>99</v>
      </c>
      <c r="E14" s="34" t="s">
        <v>95</v>
      </c>
      <c r="F14" s="34" t="s">
        <v>114</v>
      </c>
      <c r="G14" s="35">
        <v>4.8758083474632003E-3</v>
      </c>
      <c r="H14" s="36">
        <v>1.25437202083472</v>
      </c>
      <c r="I14" s="36">
        <v>0.32028030350497999</v>
      </c>
      <c r="J14" s="36">
        <v>0.21677363179091</v>
      </c>
      <c r="K14" s="36">
        <v>0.56830730002598995</v>
      </c>
      <c r="L14" s="36">
        <v>0.29640237854545004</v>
      </c>
      <c r="M14" s="36">
        <v>0.44895836106480003</v>
      </c>
      <c r="N14" s="36">
        <v>0.13806684932478999</v>
      </c>
      <c r="O14" s="36">
        <v>2.3101985885159999E-2</v>
      </c>
      <c r="P14" s="36">
        <v>0.44159377115860998</v>
      </c>
      <c r="Q14" s="36">
        <v>0.34913191098234997</v>
      </c>
      <c r="R14" s="34">
        <v>10</v>
      </c>
      <c r="S14" s="34" t="s">
        <v>102</v>
      </c>
      <c r="T14" s="34"/>
      <c r="U14" s="34"/>
    </row>
    <row r="15" spans="1:21" x14ac:dyDescent="0.25">
      <c r="A15" s="34">
        <v>32</v>
      </c>
      <c r="B15" s="34" t="s">
        <v>112</v>
      </c>
      <c r="C15" s="34" t="s">
        <v>113</v>
      </c>
      <c r="D15" s="34" t="s">
        <v>105</v>
      </c>
      <c r="E15" s="34" t="s">
        <v>95</v>
      </c>
      <c r="F15" s="34" t="s">
        <v>114</v>
      </c>
      <c r="G15" s="35">
        <v>5.2427030234479003E-3</v>
      </c>
      <c r="H15" s="36">
        <v>1.0067186260891199</v>
      </c>
      <c r="I15" s="36">
        <v>0.88729509749035995</v>
      </c>
      <c r="J15" s="36">
        <v>0.37057287010193002</v>
      </c>
      <c r="K15" s="36">
        <v>0.13821594107946999</v>
      </c>
      <c r="L15" s="36">
        <v>0.11457728998651</v>
      </c>
      <c r="M15" s="36">
        <v>0.61865549119819996</v>
      </c>
      <c r="N15" s="36">
        <v>8.9288823327419997E-2</v>
      </c>
      <c r="O15" s="36">
        <v>1.9120232496099999E-2</v>
      </c>
      <c r="P15" s="36">
        <v>1.1346640076886401</v>
      </c>
      <c r="Q15" s="36">
        <v>0.25215199322350001</v>
      </c>
      <c r="R15" s="34">
        <v>10</v>
      </c>
      <c r="S15" s="34" t="s">
        <v>102</v>
      </c>
      <c r="T15" s="34"/>
      <c r="U15" s="34"/>
    </row>
    <row r="16" spans="1:21" x14ac:dyDescent="0.25">
      <c r="A16" s="34">
        <v>688</v>
      </c>
      <c r="B16" s="34" t="s">
        <v>110</v>
      </c>
      <c r="C16" s="34" t="s">
        <v>111</v>
      </c>
      <c r="D16" s="34" t="s">
        <v>94</v>
      </c>
      <c r="E16" s="34" t="s">
        <v>95</v>
      </c>
      <c r="F16" s="34" t="s">
        <v>108</v>
      </c>
      <c r="G16" s="35">
        <v>5.2966930673822004E-3</v>
      </c>
      <c r="H16" s="36">
        <v>0.41441927308045995</v>
      </c>
      <c r="I16" s="36">
        <v>0.33986943231271</v>
      </c>
      <c r="J16" s="36">
        <v>1.2806544542370299</v>
      </c>
      <c r="K16" s="36">
        <v>0.24862965347406002</v>
      </c>
      <c r="L16" s="36">
        <v>1.7175062831388901</v>
      </c>
      <c r="M16" s="36">
        <v>0.27916266758849001</v>
      </c>
      <c r="N16" s="36">
        <v>8.9277567176249989E-2</v>
      </c>
      <c r="O16" s="36">
        <v>1.1908599104269999E-2</v>
      </c>
      <c r="P16" s="36">
        <v>0.56242051428378004</v>
      </c>
      <c r="Q16" s="36">
        <v>2.3053450679949999E-2</v>
      </c>
      <c r="R16" s="34">
        <v>10</v>
      </c>
      <c r="S16" s="34" t="s">
        <v>102</v>
      </c>
      <c r="T16" s="34"/>
      <c r="U16" s="34"/>
    </row>
    <row r="17" spans="1:21" x14ac:dyDescent="0.25">
      <c r="A17" s="34">
        <v>398</v>
      </c>
      <c r="B17" s="34" t="s">
        <v>126</v>
      </c>
      <c r="C17" s="34" t="s">
        <v>127</v>
      </c>
      <c r="D17" s="34" t="s">
        <v>94</v>
      </c>
      <c r="E17" s="34" t="s">
        <v>95</v>
      </c>
      <c r="F17" s="34" t="s">
        <v>128</v>
      </c>
      <c r="G17" s="35">
        <v>5.6589927839164004E-3</v>
      </c>
      <c r="H17" s="36">
        <v>1.24395488967518</v>
      </c>
      <c r="I17" s="36">
        <v>1.3311218567379801</v>
      </c>
      <c r="J17" s="36">
        <v>7.1953344140430003E-2</v>
      </c>
      <c r="K17" s="36">
        <v>5.317954498882E-2</v>
      </c>
      <c r="L17" s="36">
        <v>0.23909627765998998</v>
      </c>
      <c r="M17" s="36">
        <v>0.19294647759135999</v>
      </c>
      <c r="N17" s="36">
        <v>0.61992436197126</v>
      </c>
      <c r="O17" s="36">
        <v>7.6759698665800008E-3</v>
      </c>
      <c r="P17" s="36">
        <v>0.99971491271189994</v>
      </c>
      <c r="Q17" s="36">
        <v>2.6200104617919998E-2</v>
      </c>
      <c r="R17" s="34">
        <v>10</v>
      </c>
      <c r="S17" s="34" t="s">
        <v>102</v>
      </c>
      <c r="T17" s="34"/>
      <c r="U17" s="34"/>
    </row>
    <row r="18" spans="1:21" x14ac:dyDescent="0.25">
      <c r="A18" s="34">
        <v>268</v>
      </c>
      <c r="B18" s="34" t="s">
        <v>120</v>
      </c>
      <c r="C18" s="34" t="s">
        <v>121</v>
      </c>
      <c r="D18" s="34" t="s">
        <v>94</v>
      </c>
      <c r="E18" s="34" t="s">
        <v>95</v>
      </c>
      <c r="F18" s="34" t="s">
        <v>122</v>
      </c>
      <c r="G18" s="35">
        <v>6.0608491299807997E-3</v>
      </c>
      <c r="H18" s="36">
        <v>0.67791906186636997</v>
      </c>
      <c r="I18" s="36">
        <v>1.3396751774894</v>
      </c>
      <c r="J18" s="36">
        <v>0.13537080592759002</v>
      </c>
      <c r="K18" s="36">
        <v>0.29185994598098997</v>
      </c>
      <c r="L18" s="36">
        <v>1.0320904351932301</v>
      </c>
      <c r="M18" s="36">
        <v>1.01301317292008</v>
      </c>
      <c r="N18" s="36">
        <v>0.55176718680408998</v>
      </c>
      <c r="O18" s="36">
        <v>1.6101224579270001E-2</v>
      </c>
      <c r="P18" s="36">
        <v>0.83301454618473003</v>
      </c>
      <c r="Q18" s="36">
        <v>0.12906689448663</v>
      </c>
      <c r="R18" s="34">
        <v>10</v>
      </c>
      <c r="S18" s="34" t="s">
        <v>102</v>
      </c>
      <c r="T18" s="34"/>
      <c r="U18" s="34"/>
    </row>
    <row r="19" spans="1:21" x14ac:dyDescent="0.25">
      <c r="A19" s="34">
        <v>807</v>
      </c>
      <c r="B19" s="34" t="s">
        <v>115</v>
      </c>
      <c r="C19" s="34" t="s">
        <v>116</v>
      </c>
      <c r="D19" s="34" t="s">
        <v>94</v>
      </c>
      <c r="E19" s="34" t="s">
        <v>95</v>
      </c>
      <c r="F19" s="34" t="s">
        <v>117</v>
      </c>
      <c r="G19" s="35">
        <v>6.6205413452405E-3</v>
      </c>
      <c r="H19" s="36">
        <v>0.59250808912108999</v>
      </c>
      <c r="I19" s="36">
        <v>0.54063247677933002</v>
      </c>
      <c r="J19" s="36">
        <v>1.0182701555392699</v>
      </c>
      <c r="K19" s="36">
        <v>0.72071386119389003</v>
      </c>
      <c r="L19" s="36">
        <v>2.1529973641226401</v>
      </c>
      <c r="M19" s="36">
        <v>0.87386014506571008</v>
      </c>
      <c r="N19" s="36">
        <v>2.0984123448819999E-2</v>
      </c>
      <c r="O19" s="36">
        <v>9.1460254122919998E-2</v>
      </c>
      <c r="P19" s="36">
        <v>5.4095898904649997E-2</v>
      </c>
      <c r="Q19" s="36">
        <v>0.10720288786303001</v>
      </c>
      <c r="R19" s="34">
        <v>10</v>
      </c>
      <c r="S19" s="34" t="s">
        <v>102</v>
      </c>
      <c r="T19" s="34"/>
      <c r="U19" s="34"/>
    </row>
    <row r="20" spans="1:21" x14ac:dyDescent="0.25">
      <c r="A20" s="34">
        <v>860</v>
      </c>
      <c r="B20" s="34" t="s">
        <v>123</v>
      </c>
      <c r="C20" s="34" t="s">
        <v>124</v>
      </c>
      <c r="D20" s="34" t="s">
        <v>94</v>
      </c>
      <c r="E20" s="34" t="s">
        <v>95</v>
      </c>
      <c r="F20" s="34" t="s">
        <v>125</v>
      </c>
      <c r="G20" s="35">
        <v>6.6420261732373998E-3</v>
      </c>
      <c r="H20" s="36"/>
      <c r="I20" s="36">
        <v>1.7295364934116102</v>
      </c>
      <c r="J20" s="36">
        <v>7.897402018489999E-3</v>
      </c>
      <c r="K20" s="36">
        <v>0.17174879459799999</v>
      </c>
      <c r="L20" s="36">
        <v>0.21571670078821001</v>
      </c>
      <c r="M20" s="36">
        <v>0.18915001581728</v>
      </c>
      <c r="N20" s="36">
        <v>0.15748743686933001</v>
      </c>
      <c r="O20" s="36">
        <v>4.7280811912899998E-3</v>
      </c>
      <c r="P20" s="36">
        <v>0.41092544274518</v>
      </c>
      <c r="Q20" s="36">
        <v>6.1481884097059993E-2</v>
      </c>
      <c r="R20" s="34">
        <v>9</v>
      </c>
      <c r="S20" s="34" t="s">
        <v>20</v>
      </c>
      <c r="T20" s="34"/>
      <c r="U20" s="34"/>
    </row>
    <row r="21" spans="1:21" x14ac:dyDescent="0.25">
      <c r="A21" s="34">
        <v>51</v>
      </c>
      <c r="B21" s="34" t="s">
        <v>133</v>
      </c>
      <c r="C21" s="34" t="s">
        <v>134</v>
      </c>
      <c r="D21" s="34" t="s">
        <v>94</v>
      </c>
      <c r="E21" s="34" t="s">
        <v>100</v>
      </c>
      <c r="F21" s="34" t="s">
        <v>135</v>
      </c>
      <c r="G21" s="35">
        <v>7.1812822371797999E-3</v>
      </c>
      <c r="H21" s="36">
        <v>1.9598483651018301</v>
      </c>
      <c r="I21" s="36">
        <v>8.4933141798810008E-2</v>
      </c>
      <c r="J21" s="36">
        <v>0.20104738453358001</v>
      </c>
      <c r="K21" s="36">
        <v>0.76518700890591995</v>
      </c>
      <c r="L21" s="36">
        <v>0.39357092577816</v>
      </c>
      <c r="M21" s="36">
        <v>2.2781717719858698</v>
      </c>
      <c r="N21" s="36">
        <v>0.19998644386185999</v>
      </c>
      <c r="O21" s="36">
        <v>2.157330213523E-2</v>
      </c>
      <c r="P21" s="36">
        <v>0.93345242970188991</v>
      </c>
      <c r="Q21" s="36">
        <v>6.6505452435270007E-2</v>
      </c>
      <c r="R21" s="34">
        <v>10</v>
      </c>
      <c r="S21" s="34" t="s">
        <v>102</v>
      </c>
      <c r="T21" s="34"/>
      <c r="U21" s="34"/>
    </row>
    <row r="22" spans="1:21" x14ac:dyDescent="0.25">
      <c r="A22" s="34">
        <v>188</v>
      </c>
      <c r="B22" s="34" t="s">
        <v>129</v>
      </c>
      <c r="C22" s="34" t="s">
        <v>130</v>
      </c>
      <c r="D22" s="34" t="s">
        <v>105</v>
      </c>
      <c r="E22" s="34" t="s">
        <v>95</v>
      </c>
      <c r="F22" s="34" t="s">
        <v>122</v>
      </c>
      <c r="G22" s="35">
        <v>7.8321197432202998E-3</v>
      </c>
      <c r="H22" s="36">
        <v>0.70135047828621999</v>
      </c>
      <c r="I22" s="36">
        <v>0.66723771339937998</v>
      </c>
      <c r="J22" s="36">
        <v>1.36582188821275</v>
      </c>
      <c r="K22" s="36">
        <v>0.53471140154038999</v>
      </c>
      <c r="L22" s="36"/>
      <c r="M22" s="36">
        <v>0.85628213616827997</v>
      </c>
      <c r="N22" s="36">
        <v>0.15186821007115001</v>
      </c>
      <c r="O22" s="36">
        <v>0.18090267983467001</v>
      </c>
      <c r="P22" s="36">
        <v>2.1300055767844199</v>
      </c>
      <c r="Q22" s="36">
        <v>0.25631730837166999</v>
      </c>
      <c r="R22" s="34">
        <v>9</v>
      </c>
      <c r="S22" s="34" t="s">
        <v>109</v>
      </c>
      <c r="T22" s="34"/>
      <c r="U22" s="34"/>
    </row>
    <row r="23" spans="1:21" x14ac:dyDescent="0.25">
      <c r="A23" s="34">
        <v>788</v>
      </c>
      <c r="B23" s="34" t="s">
        <v>131</v>
      </c>
      <c r="C23" s="34" t="s">
        <v>132</v>
      </c>
      <c r="D23" s="34" t="s">
        <v>99</v>
      </c>
      <c r="E23" s="34" t="s">
        <v>95</v>
      </c>
      <c r="F23" s="34" t="s">
        <v>122</v>
      </c>
      <c r="G23" s="35">
        <v>8.3667791652526999E-3</v>
      </c>
      <c r="H23" s="36">
        <v>0.71280258311894995</v>
      </c>
      <c r="I23" s="36">
        <v>0.12039164235671</v>
      </c>
      <c r="J23" s="36">
        <v>2.2826843751335297</v>
      </c>
      <c r="K23" s="36">
        <v>0.76175176425817004</v>
      </c>
      <c r="L23" s="36">
        <v>7.0499298473070002E-2</v>
      </c>
      <c r="M23" s="36">
        <v>1.0829418396289399</v>
      </c>
      <c r="N23" s="36">
        <v>1.43864089608149</v>
      </c>
      <c r="O23" s="36">
        <v>8.6055556825830007E-2</v>
      </c>
      <c r="P23" s="36">
        <v>0.28215869923400999</v>
      </c>
      <c r="Q23" s="36">
        <v>0.46701511260431006</v>
      </c>
      <c r="R23" s="34">
        <v>10</v>
      </c>
      <c r="S23" s="34" t="s">
        <v>102</v>
      </c>
      <c r="T23" s="34"/>
      <c r="U23" s="34"/>
    </row>
    <row r="24" spans="1:21" x14ac:dyDescent="0.25">
      <c r="A24" s="34">
        <v>192</v>
      </c>
      <c r="B24" s="34" t="s">
        <v>140</v>
      </c>
      <c r="C24" s="34" t="s">
        <v>141</v>
      </c>
      <c r="D24" s="34" t="s">
        <v>105</v>
      </c>
      <c r="E24" s="34" t="s">
        <v>95</v>
      </c>
      <c r="F24" s="34" t="s">
        <v>108</v>
      </c>
      <c r="G24" s="35">
        <v>9.0322711889324996E-3</v>
      </c>
      <c r="H24" s="36">
        <v>0.53389540614216002</v>
      </c>
      <c r="I24" s="36">
        <v>0.34349646862619998</v>
      </c>
      <c r="J24" s="36">
        <v>1.5017167417772399</v>
      </c>
      <c r="K24" s="36">
        <v>0.24171689843918001</v>
      </c>
      <c r="L24" s="36">
        <v>1.2281925276140602</v>
      </c>
      <c r="M24" s="36">
        <v>1.77060007147096</v>
      </c>
      <c r="N24" s="36">
        <v>0.79677880531439993</v>
      </c>
      <c r="O24" s="36">
        <v>0.12583234778161001</v>
      </c>
      <c r="P24" s="36">
        <v>2.60208140902138</v>
      </c>
      <c r="Q24" s="36">
        <v>1.8721264339133898</v>
      </c>
      <c r="R24" s="34">
        <v>10</v>
      </c>
      <c r="S24" s="34" t="s">
        <v>102</v>
      </c>
      <c r="T24" s="34"/>
      <c r="U24" s="34"/>
    </row>
    <row r="25" spans="1:21" x14ac:dyDescent="0.25">
      <c r="A25" s="34">
        <v>52</v>
      </c>
      <c r="B25" s="34" t="s">
        <v>103</v>
      </c>
      <c r="C25" s="34" t="s">
        <v>104</v>
      </c>
      <c r="D25" s="34" t="s">
        <v>105</v>
      </c>
      <c r="E25" s="34" t="s">
        <v>95</v>
      </c>
      <c r="F25" s="34" t="s">
        <v>96</v>
      </c>
      <c r="G25" s="35">
        <v>9.6528615806325008E-3</v>
      </c>
      <c r="H25" s="36">
        <v>2.45751361720751</v>
      </c>
      <c r="I25" s="36"/>
      <c r="J25" s="36">
        <v>0.27412986759970998</v>
      </c>
      <c r="K25" s="36">
        <v>0.12862286367481998</v>
      </c>
      <c r="L25" s="36">
        <v>1.2823068905709998E-2</v>
      </c>
      <c r="M25" s="36">
        <v>0.23464505675421998</v>
      </c>
      <c r="N25" s="36">
        <v>8.6609029334299995E-2</v>
      </c>
      <c r="O25" s="36">
        <v>0.28884633402204002</v>
      </c>
      <c r="P25" s="36">
        <v>0.60265230179193008</v>
      </c>
      <c r="Q25" s="36">
        <v>0.19623515726169999</v>
      </c>
      <c r="R25" s="34">
        <v>9</v>
      </c>
      <c r="S25" s="34" t="s">
        <v>21</v>
      </c>
      <c r="T25" s="34"/>
      <c r="U25" s="34"/>
    </row>
    <row r="26" spans="1:21" x14ac:dyDescent="0.25">
      <c r="A26" s="34">
        <v>780</v>
      </c>
      <c r="B26" s="34" t="s">
        <v>149</v>
      </c>
      <c r="C26" s="34" t="s">
        <v>150</v>
      </c>
      <c r="D26" s="34" t="s">
        <v>105</v>
      </c>
      <c r="E26" s="34" t="s">
        <v>95</v>
      </c>
      <c r="F26" s="34" t="s">
        <v>151</v>
      </c>
      <c r="G26" s="35">
        <v>1.09750954632956E-2</v>
      </c>
      <c r="H26" s="36">
        <v>1.10491559490941</v>
      </c>
      <c r="I26" s="36">
        <v>1.5116083434163499</v>
      </c>
      <c r="J26" s="36">
        <v>1.8525948862325101</v>
      </c>
      <c r="K26" s="36">
        <v>0.31357088381185</v>
      </c>
      <c r="L26" s="36">
        <v>1.943840460382E-2</v>
      </c>
      <c r="M26" s="36">
        <v>1.3065072421408599</v>
      </c>
      <c r="N26" s="36">
        <v>0.36111321745131003</v>
      </c>
      <c r="O26" s="36">
        <v>0.58543454439978992</v>
      </c>
      <c r="P26" s="36">
        <v>2.8470916783553299</v>
      </c>
      <c r="Q26" s="36">
        <v>0.28751762186340002</v>
      </c>
      <c r="R26" s="34">
        <v>10</v>
      </c>
      <c r="S26" s="34" t="s">
        <v>102</v>
      </c>
      <c r="T26" s="34"/>
      <c r="U26" s="34"/>
    </row>
    <row r="27" spans="1:21" x14ac:dyDescent="0.25">
      <c r="A27" s="34">
        <v>662</v>
      </c>
      <c r="B27" s="34" t="s">
        <v>142</v>
      </c>
      <c r="C27" s="34" t="s">
        <v>143</v>
      </c>
      <c r="D27" s="34" t="s">
        <v>105</v>
      </c>
      <c r="E27" s="34" t="s">
        <v>95</v>
      </c>
      <c r="F27" s="34" t="s">
        <v>96</v>
      </c>
      <c r="G27" s="35">
        <v>1.1154542961433801E-2</v>
      </c>
      <c r="H27" s="36">
        <v>1.5010547684743401</v>
      </c>
      <c r="I27" s="36"/>
      <c r="J27" s="36">
        <v>1.0730416153965101</v>
      </c>
      <c r="K27" s="36">
        <v>0.16576503373443999</v>
      </c>
      <c r="L27" s="36">
        <v>1.01392726477769</v>
      </c>
      <c r="M27" s="36">
        <v>1.62141146236199</v>
      </c>
      <c r="N27" s="36">
        <v>0.27589575684164003</v>
      </c>
      <c r="O27" s="36">
        <v>1.0168298597234</v>
      </c>
      <c r="P27" s="36">
        <v>2.36463994712794</v>
      </c>
      <c r="Q27" s="36">
        <v>1.0627244815035199</v>
      </c>
      <c r="R27" s="34">
        <v>9</v>
      </c>
      <c r="S27" s="34" t="s">
        <v>21</v>
      </c>
      <c r="T27" s="34"/>
      <c r="U27" s="34"/>
    </row>
    <row r="28" spans="1:21" x14ac:dyDescent="0.25">
      <c r="A28" s="34">
        <v>499</v>
      </c>
      <c r="B28" s="34" t="s">
        <v>152</v>
      </c>
      <c r="C28" s="34" t="s">
        <v>153</v>
      </c>
      <c r="D28" s="34" t="s">
        <v>94</v>
      </c>
      <c r="E28" s="34" t="s">
        <v>95</v>
      </c>
      <c r="F28" s="34" t="s">
        <v>122</v>
      </c>
      <c r="G28" s="35">
        <v>1.1699347073080801E-2</v>
      </c>
      <c r="H28" s="36">
        <v>1.1773785007586</v>
      </c>
      <c r="I28" s="36">
        <v>1.2377014492640901</v>
      </c>
      <c r="J28" s="36">
        <v>1.7482845812411898</v>
      </c>
      <c r="K28" s="36">
        <v>1.04605453692451</v>
      </c>
      <c r="L28" s="36">
        <v>3.9904600038598295</v>
      </c>
      <c r="M28" s="36">
        <v>0.36524263076537999</v>
      </c>
      <c r="N28" s="36">
        <v>7.2531009316779999E-2</v>
      </c>
      <c r="O28" s="36">
        <v>0.10302593834929999</v>
      </c>
      <c r="P28" s="36">
        <v>0.79679261563239001</v>
      </c>
      <c r="Q28" s="36">
        <v>0.10251532904911</v>
      </c>
      <c r="R28" s="34">
        <v>10</v>
      </c>
      <c r="S28" s="34" t="s">
        <v>102</v>
      </c>
      <c r="T28" s="34"/>
      <c r="U28" s="34"/>
    </row>
    <row r="29" spans="1:21" x14ac:dyDescent="0.25">
      <c r="A29" s="34">
        <v>498</v>
      </c>
      <c r="B29" s="34" t="s">
        <v>164</v>
      </c>
      <c r="C29" s="34" t="s">
        <v>165</v>
      </c>
      <c r="D29" s="34" t="s">
        <v>94</v>
      </c>
      <c r="E29" s="34" t="s">
        <v>95</v>
      </c>
      <c r="F29" s="34" t="s">
        <v>96</v>
      </c>
      <c r="G29" s="35">
        <v>1.2455484677584E-2</v>
      </c>
      <c r="H29" s="36">
        <v>1.14801742246439</v>
      </c>
      <c r="I29" s="36">
        <v>0.31584758112200001</v>
      </c>
      <c r="J29" s="36">
        <v>2.1769264405889701</v>
      </c>
      <c r="K29" s="36">
        <v>0.47640334663060996</v>
      </c>
      <c r="L29" s="36">
        <v>1.7650028928161101</v>
      </c>
      <c r="M29" s="36">
        <v>3.1647082070058801</v>
      </c>
      <c r="N29" s="36">
        <v>2.0256013684001601</v>
      </c>
      <c r="O29" s="36">
        <v>0.22247319598116999</v>
      </c>
      <c r="P29" s="36">
        <v>1.4580094345827599</v>
      </c>
      <c r="Q29" s="36">
        <v>1.43249294843666</v>
      </c>
      <c r="R29" s="34">
        <v>10</v>
      </c>
      <c r="S29" s="34" t="s">
        <v>102</v>
      </c>
      <c r="T29" s="34"/>
      <c r="U29" s="34"/>
    </row>
    <row r="30" spans="1:21" x14ac:dyDescent="0.25">
      <c r="A30" s="34">
        <v>462</v>
      </c>
      <c r="B30" s="34" t="s">
        <v>194</v>
      </c>
      <c r="C30" s="34" t="s">
        <v>195</v>
      </c>
      <c r="D30" s="34" t="s">
        <v>196</v>
      </c>
      <c r="E30" s="34" t="s">
        <v>100</v>
      </c>
      <c r="F30" s="34" t="s">
        <v>197</v>
      </c>
      <c r="G30" s="35">
        <v>1.3528726576944599E-2</v>
      </c>
      <c r="H30" s="36">
        <v>4.7701838472342599</v>
      </c>
      <c r="I30" s="36">
        <v>0.60883925034996</v>
      </c>
      <c r="J30" s="36">
        <v>0.63907612325315</v>
      </c>
      <c r="K30" s="36">
        <v>0.35118923889663001</v>
      </c>
      <c r="L30" s="36">
        <v>0.19991177443069</v>
      </c>
      <c r="M30" s="36">
        <v>0.47953351013557005</v>
      </c>
      <c r="N30" s="36">
        <v>0.49431776601193006</v>
      </c>
      <c r="O30" s="36">
        <v>3.350122896972E-2</v>
      </c>
      <c r="P30" s="36">
        <v>3.9508683205228601</v>
      </c>
      <c r="Q30" s="36">
        <v>8.5709859219469997E-2</v>
      </c>
      <c r="R30" s="34">
        <v>10</v>
      </c>
      <c r="S30" s="34" t="s">
        <v>102</v>
      </c>
      <c r="T30" s="34"/>
      <c r="U30" s="34"/>
    </row>
    <row r="31" spans="1:21" x14ac:dyDescent="0.25">
      <c r="A31" s="34">
        <v>417</v>
      </c>
      <c r="B31" s="34" t="s">
        <v>158</v>
      </c>
      <c r="C31" s="34" t="s">
        <v>159</v>
      </c>
      <c r="D31" s="34" t="s">
        <v>94</v>
      </c>
      <c r="E31" s="34" t="s">
        <v>95</v>
      </c>
      <c r="F31" s="34" t="s">
        <v>122</v>
      </c>
      <c r="G31" s="35">
        <v>1.37384206401014E-2</v>
      </c>
      <c r="H31" s="36">
        <v>4.3039372061293806</v>
      </c>
      <c r="I31" s="36">
        <v>0.78460683397156994</v>
      </c>
      <c r="J31" s="36">
        <v>6.3750358074999999E-2</v>
      </c>
      <c r="K31" s="36">
        <v>0.74011249701757997</v>
      </c>
      <c r="L31" s="36">
        <v>4.4073283595525599</v>
      </c>
      <c r="M31" s="36">
        <v>0.23127163783206001</v>
      </c>
      <c r="N31" s="36">
        <v>1.2086245639528002</v>
      </c>
      <c r="O31" s="36">
        <v>2.3350503820300001E-3</v>
      </c>
      <c r="P31" s="36">
        <v>1.12856489983301</v>
      </c>
      <c r="Q31" s="36">
        <v>7.3811955040310004E-2</v>
      </c>
      <c r="R31" s="34">
        <v>10</v>
      </c>
      <c r="S31" s="34" t="s">
        <v>102</v>
      </c>
      <c r="T31" s="34"/>
      <c r="U31" s="34"/>
    </row>
    <row r="32" spans="1:21" x14ac:dyDescent="0.25">
      <c r="A32" s="34">
        <v>12</v>
      </c>
      <c r="B32" s="34" t="s">
        <v>154</v>
      </c>
      <c r="C32" s="34" t="s">
        <v>155</v>
      </c>
      <c r="D32" s="34" t="s">
        <v>99</v>
      </c>
      <c r="E32" s="34" t="s">
        <v>95</v>
      </c>
      <c r="F32" s="34" t="s">
        <v>117</v>
      </c>
      <c r="G32" s="35">
        <v>1.37780839464774E-2</v>
      </c>
      <c r="H32" s="36">
        <v>1.86640705559728</v>
      </c>
      <c r="I32" s="36">
        <v>0.44466998269408997</v>
      </c>
      <c r="J32" s="36">
        <v>2.62239823341775</v>
      </c>
      <c r="K32" s="36">
        <v>1.2344992274203299</v>
      </c>
      <c r="L32" s="36">
        <v>0.24612780789697</v>
      </c>
      <c r="M32" s="36">
        <v>2.7856264615912401</v>
      </c>
      <c r="N32" s="36">
        <v>1.53939797095539</v>
      </c>
      <c r="O32" s="36">
        <v>0.2243795872504</v>
      </c>
      <c r="P32" s="36">
        <v>1.1699665472487</v>
      </c>
      <c r="Q32" s="36">
        <v>0.33112923131947997</v>
      </c>
      <c r="R32" s="34">
        <v>10</v>
      </c>
      <c r="S32" s="34" t="s">
        <v>102</v>
      </c>
      <c r="T32" s="34"/>
      <c r="U32" s="34"/>
    </row>
    <row r="33" spans="1:21" x14ac:dyDescent="0.25">
      <c r="A33" s="34">
        <v>8</v>
      </c>
      <c r="B33" s="34" t="s">
        <v>166</v>
      </c>
      <c r="C33" s="34" t="s">
        <v>167</v>
      </c>
      <c r="D33" s="34" t="s">
        <v>94</v>
      </c>
      <c r="E33" s="34" t="s">
        <v>100</v>
      </c>
      <c r="F33" s="34" t="s">
        <v>101</v>
      </c>
      <c r="G33" s="35">
        <v>1.4511912142407501E-2</v>
      </c>
      <c r="H33" s="36">
        <v>3.1678972571653503</v>
      </c>
      <c r="I33" s="36">
        <v>7.7737707683999999E-2</v>
      </c>
      <c r="J33" s="36">
        <v>1.75744002617143</v>
      </c>
      <c r="K33" s="36">
        <v>1.3616981918023301</v>
      </c>
      <c r="L33" s="36">
        <v>3.2394935993575604</v>
      </c>
      <c r="M33" s="36">
        <v>0.58138397626288996</v>
      </c>
      <c r="N33" s="36">
        <v>1.9393734031385799</v>
      </c>
      <c r="O33" s="36">
        <v>0</v>
      </c>
      <c r="P33" s="36">
        <v>1.0778933807122901</v>
      </c>
      <c r="Q33" s="36">
        <v>0.18897794838347001</v>
      </c>
      <c r="R33" s="34">
        <v>10</v>
      </c>
      <c r="S33" s="34" t="s">
        <v>102</v>
      </c>
      <c r="T33" s="34"/>
      <c r="U33" s="34"/>
    </row>
    <row r="34" spans="1:21" x14ac:dyDescent="0.25">
      <c r="A34" s="34">
        <v>764</v>
      </c>
      <c r="B34" s="34" t="s">
        <v>156</v>
      </c>
      <c r="C34" s="34" t="s">
        <v>157</v>
      </c>
      <c r="D34" s="34" t="s">
        <v>138</v>
      </c>
      <c r="E34" s="34" t="s">
        <v>95</v>
      </c>
      <c r="F34" s="34" t="s">
        <v>108</v>
      </c>
      <c r="G34" s="35">
        <v>1.6140072251855202E-2</v>
      </c>
      <c r="H34" s="36">
        <v>1.1412525736899402</v>
      </c>
      <c r="I34" s="36">
        <v>0.50354553212331998</v>
      </c>
      <c r="J34" s="36">
        <v>5.1333075796300802</v>
      </c>
      <c r="K34" s="36">
        <v>0.41508273863105005</v>
      </c>
      <c r="L34" s="36">
        <v>5.3185249262824597</v>
      </c>
      <c r="M34" s="36">
        <v>0.69239279402971998</v>
      </c>
      <c r="N34" s="36">
        <v>0.16430903257758001</v>
      </c>
      <c r="O34" s="36">
        <v>8.9131590581160006E-2</v>
      </c>
      <c r="P34" s="36">
        <v>0.75053753110012</v>
      </c>
      <c r="Q34" s="36">
        <v>0.45766890653478998</v>
      </c>
      <c r="R34" s="34">
        <v>10</v>
      </c>
      <c r="S34" s="34" t="s">
        <v>102</v>
      </c>
      <c r="T34" s="34"/>
      <c r="U34" s="34"/>
    </row>
    <row r="35" spans="1:21" x14ac:dyDescent="0.25">
      <c r="A35" s="34">
        <v>704</v>
      </c>
      <c r="B35" s="34" t="s">
        <v>136</v>
      </c>
      <c r="C35" s="34" t="s">
        <v>137</v>
      </c>
      <c r="D35" s="34" t="s">
        <v>138</v>
      </c>
      <c r="E35" s="34" t="s">
        <v>95</v>
      </c>
      <c r="F35" s="34" t="s">
        <v>139</v>
      </c>
      <c r="G35" s="35">
        <v>1.61533933649851E-2</v>
      </c>
      <c r="H35" s="36"/>
      <c r="I35" s="36">
        <v>0.53003367851773997</v>
      </c>
      <c r="J35" s="36">
        <v>3.8643482370615199</v>
      </c>
      <c r="K35" s="36">
        <v>1.24243752192128</v>
      </c>
      <c r="L35" s="36">
        <v>3.1103567456450003</v>
      </c>
      <c r="M35" s="36">
        <v>2.9531735923559599</v>
      </c>
      <c r="N35" s="36">
        <v>0.72253695135221008</v>
      </c>
      <c r="O35" s="36">
        <v>0.15361997068848002</v>
      </c>
      <c r="P35" s="36">
        <v>2.54968211418465</v>
      </c>
      <c r="Q35" s="36">
        <v>1.0861793346809199</v>
      </c>
      <c r="R35" s="34">
        <v>9</v>
      </c>
      <c r="S35" s="34" t="s">
        <v>20</v>
      </c>
      <c r="T35" s="34"/>
      <c r="U35" s="34"/>
    </row>
    <row r="36" spans="1:21" x14ac:dyDescent="0.25">
      <c r="A36" s="34">
        <v>70</v>
      </c>
      <c r="B36" s="34" t="s">
        <v>186</v>
      </c>
      <c r="C36" s="34" t="s">
        <v>187</v>
      </c>
      <c r="D36" s="34" t="s">
        <v>94</v>
      </c>
      <c r="E36" s="34" t="s">
        <v>95</v>
      </c>
      <c r="F36" s="34" t="s">
        <v>188</v>
      </c>
      <c r="G36" s="35">
        <v>1.78498443409651E-2</v>
      </c>
      <c r="H36" s="36">
        <v>1.9854476505677801</v>
      </c>
      <c r="I36" s="36"/>
      <c r="J36" s="36">
        <v>3.0778444147416599</v>
      </c>
      <c r="K36" s="36">
        <v>1.3513211037669901</v>
      </c>
      <c r="L36" s="36">
        <v>5.4401238255408702</v>
      </c>
      <c r="M36" s="36">
        <v>0.78402215764211003</v>
      </c>
      <c r="N36" s="36">
        <v>0.16704022445923</v>
      </c>
      <c r="O36" s="36">
        <v>0.14261946179260002</v>
      </c>
      <c r="P36" s="36">
        <v>0.26661668596237004</v>
      </c>
      <c r="Q36" s="36">
        <v>0.12911499940046001</v>
      </c>
      <c r="R36" s="34">
        <v>9</v>
      </c>
      <c r="S36" s="34" t="s">
        <v>21</v>
      </c>
      <c r="T36" s="34"/>
      <c r="U36" s="34"/>
    </row>
    <row r="37" spans="1:21" x14ac:dyDescent="0.25">
      <c r="A37" s="34">
        <v>776</v>
      </c>
      <c r="B37" s="34" t="s">
        <v>176</v>
      </c>
      <c r="C37" s="34" t="s">
        <v>177</v>
      </c>
      <c r="D37" s="34" t="s">
        <v>138</v>
      </c>
      <c r="E37" s="34" t="s">
        <v>95</v>
      </c>
      <c r="F37" s="34" t="s">
        <v>108</v>
      </c>
      <c r="G37" s="35">
        <v>1.82243782517706E-2</v>
      </c>
      <c r="H37" s="36">
        <v>1.3908443664230301</v>
      </c>
      <c r="I37" s="36">
        <v>1.2996165342527299</v>
      </c>
      <c r="J37" s="36">
        <v>0.20723022419259002</v>
      </c>
      <c r="K37" s="36">
        <v>4.4609184170404399</v>
      </c>
      <c r="L37" s="36">
        <v>2.50652637875787</v>
      </c>
      <c r="M37" s="36">
        <v>1.47814418869411</v>
      </c>
      <c r="N37" s="36">
        <v>0.33039835808426998</v>
      </c>
      <c r="O37" s="36">
        <v>0.71796953078157</v>
      </c>
      <c r="P37" s="36">
        <v>5.0392943009570406</v>
      </c>
      <c r="Q37" s="36">
        <v>0.65571947017286003</v>
      </c>
      <c r="R37" s="34">
        <v>10</v>
      </c>
      <c r="S37" s="34" t="s">
        <v>102</v>
      </c>
      <c r="T37" s="34"/>
      <c r="U37" s="34"/>
    </row>
    <row r="38" spans="1:21" x14ac:dyDescent="0.25">
      <c r="A38" s="34">
        <v>214</v>
      </c>
      <c r="B38" s="34" t="s">
        <v>160</v>
      </c>
      <c r="C38" s="34" t="s">
        <v>161</v>
      </c>
      <c r="D38" s="34" t="s">
        <v>105</v>
      </c>
      <c r="E38" s="34" t="s">
        <v>95</v>
      </c>
      <c r="F38" s="34" t="s">
        <v>108</v>
      </c>
      <c r="G38" s="35">
        <v>2.0418509935655599E-2</v>
      </c>
      <c r="H38" s="36">
        <v>1.3234696159127801</v>
      </c>
      <c r="I38" s="36">
        <v>0.56216399240480996</v>
      </c>
      <c r="J38" s="36">
        <v>4.6769135502901005</v>
      </c>
      <c r="K38" s="36">
        <v>1.0340772230856599</v>
      </c>
      <c r="L38" s="36">
        <v>2.6412852329806702</v>
      </c>
      <c r="M38" s="36">
        <v>3.6698654048035304</v>
      </c>
      <c r="N38" s="36">
        <v>0.56761416993619995</v>
      </c>
      <c r="O38" s="36">
        <v>0.69267522485613997</v>
      </c>
      <c r="P38" s="36">
        <v>4.0563009264994596</v>
      </c>
      <c r="Q38" s="36">
        <v>2.3357037800082199</v>
      </c>
      <c r="R38" s="34">
        <v>10</v>
      </c>
      <c r="S38" s="34" t="s">
        <v>102</v>
      </c>
      <c r="T38" s="34"/>
      <c r="U38" s="34"/>
    </row>
    <row r="39" spans="1:21" x14ac:dyDescent="0.25">
      <c r="A39" s="34">
        <v>740</v>
      </c>
      <c r="B39" s="34" t="s">
        <v>162</v>
      </c>
      <c r="C39" s="34" t="s">
        <v>163</v>
      </c>
      <c r="D39" s="34" t="s">
        <v>105</v>
      </c>
      <c r="E39" s="34" t="s">
        <v>95</v>
      </c>
      <c r="F39" s="34" t="s">
        <v>122</v>
      </c>
      <c r="G39" s="35">
        <v>2.08288917849281E-2</v>
      </c>
      <c r="H39" s="36">
        <v>1.9551010796859201</v>
      </c>
      <c r="I39" s="36">
        <v>0.55035100837576001</v>
      </c>
      <c r="J39" s="36">
        <v>4.0007432207849298</v>
      </c>
      <c r="K39" s="36">
        <v>1.6073424084937</v>
      </c>
      <c r="L39" s="36">
        <v>1.99570512885597</v>
      </c>
      <c r="M39" s="36">
        <v>4.0470214349135603</v>
      </c>
      <c r="N39" s="36">
        <v>0.77947201885799999</v>
      </c>
      <c r="O39" s="36">
        <v>1.3418266131480501</v>
      </c>
      <c r="P39" s="36">
        <v>2.4307871274708299</v>
      </c>
      <c r="Q39" s="36">
        <v>2.5565797375878399</v>
      </c>
      <c r="R39" s="34">
        <v>10</v>
      </c>
      <c r="S39" s="34" t="s">
        <v>102</v>
      </c>
      <c r="T39" s="34"/>
      <c r="U39" s="34"/>
    </row>
    <row r="40" spans="1:21" x14ac:dyDescent="0.25">
      <c r="A40" s="34">
        <v>218</v>
      </c>
      <c r="B40" s="34" t="s">
        <v>172</v>
      </c>
      <c r="C40" s="34" t="s">
        <v>173</v>
      </c>
      <c r="D40" s="34" t="s">
        <v>105</v>
      </c>
      <c r="E40" s="34" t="s">
        <v>170</v>
      </c>
      <c r="F40" s="34" t="s">
        <v>122</v>
      </c>
      <c r="G40" s="35">
        <v>2.2060051346828001E-2</v>
      </c>
      <c r="H40" s="36">
        <v>5.05454035286796</v>
      </c>
      <c r="I40" s="36">
        <v>0.28480184576365003</v>
      </c>
      <c r="J40" s="36">
        <v>2.0296938705480003</v>
      </c>
      <c r="K40" s="36">
        <v>0.95901330951567998</v>
      </c>
      <c r="L40" s="36">
        <v>2.0734072067889802</v>
      </c>
      <c r="M40" s="36">
        <v>3.6562936393188203</v>
      </c>
      <c r="N40" s="36">
        <v>2.0944007537077001</v>
      </c>
      <c r="O40" s="36">
        <v>0.85954780214120996</v>
      </c>
      <c r="P40" s="36">
        <v>2.9800955821040702</v>
      </c>
      <c r="Q40" s="36">
        <v>3.0601993041271101</v>
      </c>
      <c r="R40" s="34">
        <v>10</v>
      </c>
      <c r="S40" s="34" t="s">
        <v>102</v>
      </c>
      <c r="T40" s="34"/>
      <c r="U40" s="34"/>
    </row>
    <row r="41" spans="1:21" x14ac:dyDescent="0.25">
      <c r="A41" s="34">
        <v>328</v>
      </c>
      <c r="B41" s="34" t="s">
        <v>174</v>
      </c>
      <c r="C41" s="34" t="s">
        <v>175</v>
      </c>
      <c r="D41" s="34" t="s">
        <v>105</v>
      </c>
      <c r="E41" s="34" t="s">
        <v>95</v>
      </c>
      <c r="F41" s="34" t="s">
        <v>114</v>
      </c>
      <c r="G41" s="35">
        <v>2.2557250444437599E-2</v>
      </c>
      <c r="H41" s="36">
        <v>3.5403370594163297</v>
      </c>
      <c r="I41" s="36">
        <v>0.52333672783051999</v>
      </c>
      <c r="J41" s="36">
        <v>1.79263692139333</v>
      </c>
      <c r="K41" s="36">
        <v>1.7422917707831598</v>
      </c>
      <c r="L41" s="36">
        <v>1.97892201926647</v>
      </c>
      <c r="M41" s="36">
        <v>2.4425065340817302</v>
      </c>
      <c r="N41" s="36">
        <v>2.12688095791313</v>
      </c>
      <c r="O41" s="36">
        <v>2.90799015322097</v>
      </c>
      <c r="P41" s="36">
        <v>5.58773674172076</v>
      </c>
      <c r="Q41" s="36">
        <v>2.7632069554957801</v>
      </c>
      <c r="R41" s="34">
        <v>10</v>
      </c>
      <c r="S41" s="34" t="s">
        <v>102</v>
      </c>
      <c r="T41" s="34"/>
      <c r="U41" s="34"/>
    </row>
    <row r="42" spans="1:21" x14ac:dyDescent="0.25">
      <c r="A42" s="34">
        <v>388</v>
      </c>
      <c r="B42" s="34" t="s">
        <v>183</v>
      </c>
      <c r="C42" s="34" t="s">
        <v>184</v>
      </c>
      <c r="D42" s="34" t="s">
        <v>105</v>
      </c>
      <c r="E42" s="34" t="s">
        <v>185</v>
      </c>
      <c r="F42" s="34" t="s">
        <v>122</v>
      </c>
      <c r="G42" s="35">
        <v>2.2739331764746101E-2</v>
      </c>
      <c r="H42" s="36">
        <v>1.6935148716542299</v>
      </c>
      <c r="I42" s="36"/>
      <c r="J42" s="36">
        <v>1.9061826989421999</v>
      </c>
      <c r="K42" s="36">
        <v>2.9508662458656501</v>
      </c>
      <c r="L42" s="36">
        <v>3.0543178908173303</v>
      </c>
      <c r="M42" s="36">
        <v>2.4931964028795801</v>
      </c>
      <c r="N42" s="36">
        <v>3.8629095893930399</v>
      </c>
      <c r="O42" s="36">
        <v>1.4509564785460198</v>
      </c>
      <c r="P42" s="36">
        <v>4.0676210772529195</v>
      </c>
      <c r="Q42" s="36">
        <v>1.2695596732902701</v>
      </c>
      <c r="R42" s="34">
        <v>9</v>
      </c>
      <c r="S42" s="34" t="s">
        <v>21</v>
      </c>
      <c r="T42" s="34"/>
      <c r="U42" s="34"/>
    </row>
    <row r="43" spans="1:21" x14ac:dyDescent="0.25">
      <c r="A43" s="34">
        <v>242</v>
      </c>
      <c r="B43" s="34" t="s">
        <v>192</v>
      </c>
      <c r="C43" s="34" t="s">
        <v>193</v>
      </c>
      <c r="D43" s="34" t="s">
        <v>138</v>
      </c>
      <c r="E43" s="34" t="s">
        <v>95</v>
      </c>
      <c r="F43" s="34" t="s">
        <v>171</v>
      </c>
      <c r="G43" s="35">
        <v>2.34000216881304E-2</v>
      </c>
      <c r="H43" s="36">
        <v>4.7242272739261706</v>
      </c>
      <c r="I43" s="36">
        <v>0.76083242181322008</v>
      </c>
      <c r="J43" s="36">
        <v>0.46231833057661004</v>
      </c>
      <c r="K43" s="36">
        <v>1.1560280844426301</v>
      </c>
      <c r="L43" s="36">
        <v>4.6613526788859998</v>
      </c>
      <c r="M43" s="36">
        <v>3.26606481933909</v>
      </c>
      <c r="N43" s="36">
        <v>1.0212377838456899</v>
      </c>
      <c r="O43" s="36">
        <v>3.10843657210141</v>
      </c>
      <c r="P43" s="36">
        <v>4.9631511032712599</v>
      </c>
      <c r="Q43" s="36">
        <v>3.7895777488945397</v>
      </c>
      <c r="R43" s="34">
        <v>10</v>
      </c>
      <c r="S43" s="34" t="s">
        <v>102</v>
      </c>
      <c r="T43" s="34"/>
      <c r="U43" s="34"/>
    </row>
    <row r="44" spans="1:21" x14ac:dyDescent="0.25">
      <c r="A44" s="34">
        <v>484</v>
      </c>
      <c r="B44" s="34" t="s">
        <v>168</v>
      </c>
      <c r="C44" s="34" t="s">
        <v>169</v>
      </c>
      <c r="D44" s="34" t="s">
        <v>105</v>
      </c>
      <c r="E44" s="34" t="s">
        <v>170</v>
      </c>
      <c r="F44" s="34" t="s">
        <v>171</v>
      </c>
      <c r="G44" s="35">
        <v>2.4957000000670099E-2</v>
      </c>
      <c r="H44" s="36">
        <v>3.17107535050362</v>
      </c>
      <c r="I44" s="36"/>
      <c r="J44" s="36">
        <v>2.2446384330144498</v>
      </c>
      <c r="K44" s="36">
        <v>1.72707759336948</v>
      </c>
      <c r="L44" s="36">
        <v>3.9844418995032203</v>
      </c>
      <c r="M44" s="36">
        <v>2.7785453988851101</v>
      </c>
      <c r="N44" s="36">
        <v>1.1734894130737901</v>
      </c>
      <c r="O44" s="36">
        <v>0.32470510134087999</v>
      </c>
      <c r="P44" s="36">
        <v>4.5574203508707702</v>
      </c>
      <c r="Q44" s="36">
        <v>1.16239765534718</v>
      </c>
      <c r="R44" s="34">
        <v>9</v>
      </c>
      <c r="S44" s="34" t="s">
        <v>21</v>
      </c>
      <c r="T44" s="34"/>
      <c r="U44" s="34"/>
    </row>
    <row r="45" spans="1:21" x14ac:dyDescent="0.25">
      <c r="A45" s="34">
        <v>360</v>
      </c>
      <c r="B45" s="34" t="s">
        <v>178</v>
      </c>
      <c r="C45" s="34" t="s">
        <v>179</v>
      </c>
      <c r="D45" s="34" t="s">
        <v>138</v>
      </c>
      <c r="E45" s="34" t="s">
        <v>100</v>
      </c>
      <c r="F45" s="34" t="s">
        <v>180</v>
      </c>
      <c r="G45" s="35">
        <v>2.5534014827544201E-2</v>
      </c>
      <c r="H45" s="36"/>
      <c r="I45" s="36">
        <v>1.4602881675945101</v>
      </c>
      <c r="J45" s="36">
        <v>3.3293542414603099</v>
      </c>
      <c r="K45" s="36">
        <v>1.65529500182458</v>
      </c>
      <c r="L45" s="36">
        <v>5.7109395847723503</v>
      </c>
      <c r="M45" s="36">
        <v>5.0575797103883495</v>
      </c>
      <c r="N45" s="36">
        <v>3.2643539307352496</v>
      </c>
      <c r="O45" s="36">
        <v>1.6043945426047899</v>
      </c>
      <c r="P45" s="36">
        <v>2.9230546215248099</v>
      </c>
      <c r="Q45" s="36">
        <v>3.6852275641122501</v>
      </c>
      <c r="R45" s="34">
        <v>9</v>
      </c>
      <c r="S45" s="34" t="s">
        <v>20</v>
      </c>
      <c r="T45" s="34"/>
      <c r="U45" s="34"/>
    </row>
    <row r="46" spans="1:21" x14ac:dyDescent="0.25">
      <c r="A46" s="34">
        <v>76</v>
      </c>
      <c r="B46" s="34" t="s">
        <v>189</v>
      </c>
      <c r="C46" s="34" t="s">
        <v>190</v>
      </c>
      <c r="D46" s="34" t="s">
        <v>105</v>
      </c>
      <c r="E46" s="34" t="s">
        <v>191</v>
      </c>
      <c r="F46" s="34" t="s">
        <v>128</v>
      </c>
      <c r="G46" s="35">
        <v>3.1603366813528801E-2</v>
      </c>
      <c r="H46" s="36"/>
      <c r="I46" s="36">
        <v>2.4402061820074801</v>
      </c>
      <c r="J46" s="36">
        <v>7.6091883358188603</v>
      </c>
      <c r="K46" s="36">
        <v>0.58368411506363993</v>
      </c>
      <c r="L46" s="36">
        <v>1.9699267257392201</v>
      </c>
      <c r="M46" s="36">
        <v>9.2847965807973303</v>
      </c>
      <c r="N46" s="36">
        <v>4.7558590256223496</v>
      </c>
      <c r="O46" s="36">
        <v>0.24203908781723002</v>
      </c>
      <c r="P46" s="36">
        <v>0.89648039113822997</v>
      </c>
      <c r="Q46" s="36">
        <v>0.51710400852674998</v>
      </c>
      <c r="R46" s="34">
        <v>9</v>
      </c>
      <c r="S46" s="34" t="s">
        <v>20</v>
      </c>
      <c r="T46" s="34"/>
      <c r="U46" s="34"/>
    </row>
    <row r="47" spans="1:21" x14ac:dyDescent="0.25">
      <c r="A47" s="34">
        <v>434</v>
      </c>
      <c r="B47" s="34" t="s">
        <v>203</v>
      </c>
      <c r="C47" s="34" t="s">
        <v>204</v>
      </c>
      <c r="D47" s="34" t="s">
        <v>99</v>
      </c>
      <c r="E47" s="34" t="s">
        <v>205</v>
      </c>
      <c r="F47" s="34" t="s">
        <v>206</v>
      </c>
      <c r="G47" s="35">
        <v>3.3567392093099897E-2</v>
      </c>
      <c r="H47" s="36">
        <v>10.033579758012589</v>
      </c>
      <c r="I47" s="36">
        <v>0.38493972574262003</v>
      </c>
      <c r="J47" s="36">
        <v>3.2130118595970703</v>
      </c>
      <c r="K47" s="36">
        <v>1.6139924680027999</v>
      </c>
      <c r="L47" s="36">
        <v>3.8158291585509999E-2</v>
      </c>
      <c r="M47" s="36">
        <v>2.9239658724055402</v>
      </c>
      <c r="N47" s="36">
        <v>9.1837648830062193</v>
      </c>
      <c r="O47" s="36">
        <v>0.17207669525501001</v>
      </c>
      <c r="P47" s="36">
        <v>2.2719274658241697</v>
      </c>
      <c r="Q47" s="36">
        <v>9.4841125417220007E-2</v>
      </c>
      <c r="R47" s="34">
        <v>10</v>
      </c>
      <c r="S47" s="34" t="s">
        <v>102</v>
      </c>
      <c r="T47" s="34"/>
      <c r="U47" s="34"/>
    </row>
    <row r="48" spans="1:21" x14ac:dyDescent="0.25">
      <c r="A48" s="34">
        <v>818</v>
      </c>
      <c r="B48" s="34" t="s">
        <v>207</v>
      </c>
      <c r="C48" s="34" t="s">
        <v>208</v>
      </c>
      <c r="D48" s="34" t="s">
        <v>99</v>
      </c>
      <c r="E48" s="34" t="s">
        <v>100</v>
      </c>
      <c r="F48" s="34" t="s">
        <v>206</v>
      </c>
      <c r="G48" s="35">
        <v>3.4325843510526102E-2</v>
      </c>
      <c r="H48" s="36">
        <v>6.5139574252902097</v>
      </c>
      <c r="I48" s="36">
        <v>0.99272161541847992</v>
      </c>
      <c r="J48" s="36">
        <v>4.8050070951136403</v>
      </c>
      <c r="K48" s="36">
        <v>4.7365546905630502</v>
      </c>
      <c r="L48" s="36"/>
      <c r="M48" s="36">
        <v>3.7229444023315303</v>
      </c>
      <c r="N48" s="36">
        <v>1.56131685467974</v>
      </c>
      <c r="O48" s="36">
        <v>9.0798085960849997E-2</v>
      </c>
      <c r="P48" s="36">
        <v>2.7534649222921499</v>
      </c>
      <c r="Q48" s="36">
        <v>0.73963893454780005</v>
      </c>
      <c r="R48" s="34">
        <v>9</v>
      </c>
      <c r="S48" s="34" t="s">
        <v>109</v>
      </c>
      <c r="T48" s="34"/>
      <c r="U48" s="34"/>
    </row>
    <row r="49" spans="1:21" x14ac:dyDescent="0.25">
      <c r="A49" s="34">
        <v>170</v>
      </c>
      <c r="B49" s="34" t="s">
        <v>181</v>
      </c>
      <c r="C49" s="34" t="s">
        <v>182</v>
      </c>
      <c r="D49" s="34" t="s">
        <v>105</v>
      </c>
      <c r="E49" s="34" t="s">
        <v>100</v>
      </c>
      <c r="F49" s="34" t="s">
        <v>135</v>
      </c>
      <c r="G49" s="35">
        <v>3.4827911158438099E-2</v>
      </c>
      <c r="H49" s="36"/>
      <c r="I49" s="36">
        <v>0.70736031042389003</v>
      </c>
      <c r="J49" s="36">
        <v>7.6720628953766798</v>
      </c>
      <c r="K49" s="36">
        <v>1.26471143783577</v>
      </c>
      <c r="L49" s="36">
        <v>7.2693382978623902</v>
      </c>
      <c r="M49" s="36">
        <v>6.6783785389518</v>
      </c>
      <c r="N49" s="36">
        <v>6.0640319242467502</v>
      </c>
      <c r="O49" s="36">
        <v>2.1590149152936897</v>
      </c>
      <c r="P49" s="36">
        <v>7.6233371800908696</v>
      </c>
      <c r="Q49" s="36">
        <v>1.8416543665323502</v>
      </c>
      <c r="R49" s="34">
        <v>9</v>
      </c>
      <c r="S49" s="34" t="s">
        <v>20</v>
      </c>
      <c r="T49" s="34"/>
      <c r="U49" s="34"/>
    </row>
    <row r="50" spans="1:21" x14ac:dyDescent="0.25">
      <c r="A50" s="34">
        <v>798</v>
      </c>
      <c r="B50" s="34" t="s">
        <v>211</v>
      </c>
      <c r="C50" s="34" t="s">
        <v>212</v>
      </c>
      <c r="D50" s="34" t="s">
        <v>138</v>
      </c>
      <c r="E50" s="34" t="s">
        <v>95</v>
      </c>
      <c r="F50" s="34" t="s">
        <v>114</v>
      </c>
      <c r="G50" s="35">
        <v>3.6337091506907497E-2</v>
      </c>
      <c r="H50" s="36">
        <v>6.4189617357923598</v>
      </c>
      <c r="I50" s="36">
        <v>1.2113188351939599</v>
      </c>
      <c r="J50" s="36">
        <v>0.28121780702083998</v>
      </c>
      <c r="K50" s="36">
        <v>8.1224589534620186</v>
      </c>
      <c r="L50" s="36">
        <v>1.47098545210901</v>
      </c>
      <c r="M50" s="36">
        <v>3.0445639152644501</v>
      </c>
      <c r="N50" s="36">
        <v>0.16222755102939002</v>
      </c>
      <c r="O50" s="36">
        <v>0.12979283400962</v>
      </c>
      <c r="P50" s="36">
        <v>12.23773729757089</v>
      </c>
      <c r="Q50" s="36">
        <v>0.25958566801923999</v>
      </c>
      <c r="R50" s="34">
        <v>10</v>
      </c>
      <c r="S50" s="34" t="s">
        <v>102</v>
      </c>
      <c r="T50" s="34"/>
      <c r="U50" s="34"/>
    </row>
    <row r="51" spans="1:21" x14ac:dyDescent="0.25">
      <c r="A51" s="34">
        <v>600</v>
      </c>
      <c r="B51" s="34" t="s">
        <v>200</v>
      </c>
      <c r="C51" s="34" t="s">
        <v>201</v>
      </c>
      <c r="D51" s="34" t="s">
        <v>105</v>
      </c>
      <c r="E51" s="34" t="s">
        <v>95</v>
      </c>
      <c r="F51" s="34" t="s">
        <v>202</v>
      </c>
      <c r="G51" s="35">
        <v>3.6364636630113398E-2</v>
      </c>
      <c r="H51" s="36">
        <v>2.44495133391833</v>
      </c>
      <c r="I51" s="36">
        <v>0.74887514184576998</v>
      </c>
      <c r="J51" s="36">
        <v>5.92205416601991</v>
      </c>
      <c r="K51" s="36">
        <v>2.3724424089407599</v>
      </c>
      <c r="L51" s="36">
        <v>10.369014522345509</v>
      </c>
      <c r="M51" s="36">
        <v>6.9929676609458706</v>
      </c>
      <c r="N51" s="36">
        <v>3.2346324158413502</v>
      </c>
      <c r="O51" s="36">
        <v>1.49765779568985</v>
      </c>
      <c r="P51" s="36">
        <v>7.0297351251337101</v>
      </c>
      <c r="Q51" s="36">
        <v>1.8673692620418201</v>
      </c>
      <c r="R51" s="34">
        <v>10</v>
      </c>
      <c r="S51" s="34" t="s">
        <v>102</v>
      </c>
      <c r="T51" s="34"/>
      <c r="U51" s="34"/>
    </row>
    <row r="52" spans="1:21" x14ac:dyDescent="0.25">
      <c r="A52" s="34">
        <v>84</v>
      </c>
      <c r="B52" s="34" t="s">
        <v>198</v>
      </c>
      <c r="C52" s="34" t="s">
        <v>199</v>
      </c>
      <c r="D52" s="34" t="s">
        <v>105</v>
      </c>
      <c r="E52" s="34" t="s">
        <v>95</v>
      </c>
      <c r="F52" s="34" t="s">
        <v>135</v>
      </c>
      <c r="G52" s="35">
        <v>3.7091287811003001E-2</v>
      </c>
      <c r="H52" s="36">
        <v>6.3906758926981695</v>
      </c>
      <c r="I52" s="36">
        <v>1.99057259228936</v>
      </c>
      <c r="J52" s="36">
        <v>1.4024505000324801</v>
      </c>
      <c r="K52" s="36">
        <v>3.2339574170467995</v>
      </c>
      <c r="L52" s="36">
        <v>6.7877591650816598</v>
      </c>
      <c r="M52" s="36">
        <v>5.8096435206662598</v>
      </c>
      <c r="N52" s="36">
        <v>1.6339039743316301</v>
      </c>
      <c r="O52" s="36">
        <v>4.7376750793757205</v>
      </c>
      <c r="P52" s="36">
        <v>6.7781035470450908</v>
      </c>
      <c r="Q52" s="36">
        <v>1.96426356707463</v>
      </c>
      <c r="R52" s="34">
        <v>10</v>
      </c>
      <c r="S52" s="34" t="s">
        <v>102</v>
      </c>
      <c r="T52" s="34"/>
      <c r="U52" s="34"/>
    </row>
    <row r="53" spans="1:21" x14ac:dyDescent="0.25">
      <c r="A53" s="34">
        <v>608</v>
      </c>
      <c r="B53" s="34" t="s">
        <v>215</v>
      </c>
      <c r="C53" s="34" t="s">
        <v>216</v>
      </c>
      <c r="D53" s="34" t="s">
        <v>138</v>
      </c>
      <c r="E53" s="34" t="s">
        <v>100</v>
      </c>
      <c r="F53" s="34" t="s">
        <v>180</v>
      </c>
      <c r="G53" s="35">
        <v>4.1876345333251797E-2</v>
      </c>
      <c r="H53" s="36"/>
      <c r="I53" s="36">
        <v>1.4773012914568699</v>
      </c>
      <c r="J53" s="36">
        <v>3.6333908104265698</v>
      </c>
      <c r="K53" s="36">
        <v>2.4858554373312001</v>
      </c>
      <c r="L53" s="36">
        <v>12.06218485106187</v>
      </c>
      <c r="M53" s="36">
        <v>8.2542616043837498</v>
      </c>
      <c r="N53" s="36">
        <v>4.2978902949221798</v>
      </c>
      <c r="O53" s="36">
        <v>5.4033989277652505</v>
      </c>
      <c r="P53" s="36">
        <v>10.249924976797651</v>
      </c>
      <c r="Q53" s="36">
        <v>7.8882144528668308</v>
      </c>
      <c r="R53" s="34">
        <v>9</v>
      </c>
      <c r="S53" s="34" t="s">
        <v>20</v>
      </c>
      <c r="T53" s="34"/>
      <c r="U53" s="34"/>
    </row>
    <row r="54" spans="1:21" x14ac:dyDescent="0.25">
      <c r="A54" s="34">
        <v>368</v>
      </c>
      <c r="B54" s="34" t="s">
        <v>209</v>
      </c>
      <c r="C54" s="34" t="s">
        <v>210</v>
      </c>
      <c r="D54" s="34" t="s">
        <v>99</v>
      </c>
      <c r="E54" s="34" t="s">
        <v>95</v>
      </c>
      <c r="F54" s="34" t="s">
        <v>122</v>
      </c>
      <c r="G54" s="35">
        <v>4.4722030925706202E-2</v>
      </c>
      <c r="H54" s="36">
        <v>6.1874523345232397</v>
      </c>
      <c r="I54" s="36">
        <v>1.6273048206268501</v>
      </c>
      <c r="J54" s="36">
        <v>7.1247407065542809</v>
      </c>
      <c r="K54" s="36">
        <v>8.7186877509376401</v>
      </c>
      <c r="L54" s="36">
        <v>0.26897933432567001</v>
      </c>
      <c r="M54" s="36">
        <v>4.2091431925479599</v>
      </c>
      <c r="N54" s="36">
        <v>1.04308242722263</v>
      </c>
      <c r="O54" s="36">
        <v>9.1610478164129996E-2</v>
      </c>
      <c r="P54" s="36">
        <v>3.6358106034385398</v>
      </c>
      <c r="Q54" s="36">
        <v>0.27647279262478003</v>
      </c>
      <c r="R54" s="34">
        <v>10</v>
      </c>
      <c r="S54" s="34" t="s">
        <v>102</v>
      </c>
      <c r="T54" s="34"/>
      <c r="U54" s="34"/>
    </row>
    <row r="55" spans="1:21" x14ac:dyDescent="0.25">
      <c r="A55" s="34">
        <v>144</v>
      </c>
      <c r="B55" s="34" t="s">
        <v>217</v>
      </c>
      <c r="C55" s="34" t="s">
        <v>218</v>
      </c>
      <c r="D55" s="34" t="s">
        <v>196</v>
      </c>
      <c r="E55" s="34" t="s">
        <v>219</v>
      </c>
      <c r="F55" s="34" t="s">
        <v>202</v>
      </c>
      <c r="G55" s="35">
        <v>4.5243045645268098E-2</v>
      </c>
      <c r="H55" s="36">
        <v>12.559899894314592</v>
      </c>
      <c r="I55" s="36">
        <v>0.34596181544569005</v>
      </c>
      <c r="J55" s="36">
        <v>2.5331615120131401</v>
      </c>
      <c r="K55" s="36">
        <v>1.6655801670096197</v>
      </c>
      <c r="L55" s="36">
        <v>16.003665858463151</v>
      </c>
      <c r="M55" s="36">
        <v>3.53149849844411</v>
      </c>
      <c r="N55" s="36">
        <v>3.6321711272550399</v>
      </c>
      <c r="O55" s="36">
        <v>1.4907965918643999</v>
      </c>
      <c r="P55" s="36">
        <v>3.0651175225895502</v>
      </c>
      <c r="Q55" s="36">
        <v>2.4004223964826199</v>
      </c>
      <c r="R55" s="34">
        <v>10</v>
      </c>
      <c r="S55" s="34" t="s">
        <v>102</v>
      </c>
      <c r="T55" s="34"/>
      <c r="U55" s="34"/>
    </row>
    <row r="56" spans="1:21" x14ac:dyDescent="0.25">
      <c r="A56" s="34">
        <v>604</v>
      </c>
      <c r="B56" s="34" t="s">
        <v>222</v>
      </c>
      <c r="C56" s="34" t="s">
        <v>223</v>
      </c>
      <c r="D56" s="34" t="s">
        <v>105</v>
      </c>
      <c r="E56" s="34" t="s">
        <v>224</v>
      </c>
      <c r="F56" s="34" t="s">
        <v>171</v>
      </c>
      <c r="G56" s="35">
        <v>5.1368254057093901E-2</v>
      </c>
      <c r="H56" s="36">
        <v>3.0662606788136202</v>
      </c>
      <c r="I56" s="36">
        <v>0.54156332245545002</v>
      </c>
      <c r="J56" s="36">
        <v>4.1003809531527695</v>
      </c>
      <c r="K56" s="36">
        <v>6.4385787103723695</v>
      </c>
      <c r="L56" s="36">
        <v>10.509456951078</v>
      </c>
      <c r="M56" s="36">
        <v>11.77759649411554</v>
      </c>
      <c r="N56" s="36">
        <v>5.7432980007247201</v>
      </c>
      <c r="O56" s="36">
        <v>3.05624715707172</v>
      </c>
      <c r="P56" s="36">
        <v>14.586113626460339</v>
      </c>
      <c r="Q56" s="36">
        <v>4.3497940788874496</v>
      </c>
      <c r="R56" s="34">
        <v>10</v>
      </c>
      <c r="S56" s="34" t="s">
        <v>102</v>
      </c>
      <c r="T56" s="34"/>
      <c r="U56" s="34"/>
    </row>
    <row r="57" spans="1:21" x14ac:dyDescent="0.25">
      <c r="A57" s="34">
        <v>504</v>
      </c>
      <c r="B57" s="34" t="s">
        <v>213</v>
      </c>
      <c r="C57" s="34" t="s">
        <v>214</v>
      </c>
      <c r="D57" s="34" t="s">
        <v>99</v>
      </c>
      <c r="E57" s="34" t="s">
        <v>205</v>
      </c>
      <c r="F57" s="34" t="s">
        <v>101</v>
      </c>
      <c r="G57" s="35">
        <v>5.27064129151113E-2</v>
      </c>
      <c r="H57" s="36">
        <v>5.4938314184837598</v>
      </c>
      <c r="I57" s="36">
        <v>0.75060023509476004</v>
      </c>
      <c r="J57" s="36">
        <v>11.65059111248774</v>
      </c>
      <c r="K57" s="36">
        <v>4.0631032959460001</v>
      </c>
      <c r="L57" s="36">
        <v>2.8082947036697501</v>
      </c>
      <c r="M57" s="36">
        <v>4.2985556985284301</v>
      </c>
      <c r="N57" s="36">
        <v>9.1310482411387301</v>
      </c>
      <c r="O57" s="36">
        <v>1.4090686560380801</v>
      </c>
      <c r="P57" s="36">
        <v>9.6008721945548103</v>
      </c>
      <c r="Q57" s="36">
        <v>1.7493255671978398</v>
      </c>
      <c r="R57" s="34">
        <v>10</v>
      </c>
      <c r="S57" s="34" t="s">
        <v>102</v>
      </c>
      <c r="T57" s="34"/>
      <c r="U57" s="34"/>
    </row>
    <row r="58" spans="1:21" x14ac:dyDescent="0.25">
      <c r="A58" s="34">
        <v>710</v>
      </c>
      <c r="B58" s="34" t="s">
        <v>225</v>
      </c>
      <c r="C58" s="34" t="s">
        <v>226</v>
      </c>
      <c r="D58" s="34" t="s">
        <v>146</v>
      </c>
      <c r="E58" s="34" t="s">
        <v>100</v>
      </c>
      <c r="F58" s="34" t="s">
        <v>202</v>
      </c>
      <c r="G58" s="35">
        <v>5.42168864608348E-2</v>
      </c>
      <c r="H58" s="36">
        <v>12.068855328349471</v>
      </c>
      <c r="I58" s="36">
        <v>1.6793119080175798</v>
      </c>
      <c r="J58" s="36">
        <v>2.9481842116428201</v>
      </c>
      <c r="K58" s="36">
        <v>0.79841115387607997</v>
      </c>
      <c r="L58" s="36">
        <v>10.60386098609626</v>
      </c>
      <c r="M58" s="36">
        <v>6.2936980722853599</v>
      </c>
      <c r="N58" s="36">
        <v>7.6250985726893301</v>
      </c>
      <c r="O58" s="36">
        <v>6.4257977948910598</v>
      </c>
      <c r="P58" s="36">
        <v>8.1546704809075408</v>
      </c>
      <c r="Q58" s="36">
        <v>6.0029819169286496</v>
      </c>
      <c r="R58" s="34">
        <v>10</v>
      </c>
      <c r="S58" s="34" t="s">
        <v>102</v>
      </c>
      <c r="T58" s="34"/>
      <c r="U58" s="34"/>
    </row>
    <row r="59" spans="1:21" x14ac:dyDescent="0.25">
      <c r="A59" s="34">
        <v>882</v>
      </c>
      <c r="B59" s="34" t="s">
        <v>230</v>
      </c>
      <c r="C59" s="34" t="s">
        <v>231</v>
      </c>
      <c r="D59" s="34" t="s">
        <v>138</v>
      </c>
      <c r="E59" s="34" t="s">
        <v>95</v>
      </c>
      <c r="F59" s="34" t="s">
        <v>114</v>
      </c>
      <c r="G59" s="35">
        <v>5.61801261387848E-2</v>
      </c>
      <c r="H59" s="36">
        <v>8.8622854467061494</v>
      </c>
      <c r="I59" s="36">
        <v>2.2421054609323301</v>
      </c>
      <c r="J59" s="36">
        <v>0.16381180222239</v>
      </c>
      <c r="K59" s="36">
        <v>10.75516729437212</v>
      </c>
      <c r="L59" s="36">
        <v>13.934281107349411</v>
      </c>
      <c r="M59" s="36">
        <v>2.26382167590035</v>
      </c>
      <c r="N59" s="36">
        <v>0.51957294916998997</v>
      </c>
      <c r="O59" s="36">
        <v>0.70571460768094996</v>
      </c>
      <c r="P59" s="36">
        <v>14.532257001790999</v>
      </c>
      <c r="Q59" s="36">
        <v>3.0984696951806603</v>
      </c>
      <c r="R59" s="34">
        <v>10</v>
      </c>
      <c r="S59" s="34" t="s">
        <v>102</v>
      </c>
      <c r="T59" s="34"/>
      <c r="U59" s="34"/>
    </row>
    <row r="60" spans="1:21" x14ac:dyDescent="0.25">
      <c r="A60" s="34">
        <v>222</v>
      </c>
      <c r="B60" s="34" t="s">
        <v>220</v>
      </c>
      <c r="C60" s="34" t="s">
        <v>221</v>
      </c>
      <c r="D60" s="34" t="s">
        <v>105</v>
      </c>
      <c r="E60" s="34" t="s">
        <v>95</v>
      </c>
      <c r="F60" s="34" t="s">
        <v>206</v>
      </c>
      <c r="G60" s="35">
        <v>5.6494022459357203E-2</v>
      </c>
      <c r="H60" s="36">
        <v>4.7191162680026597</v>
      </c>
      <c r="I60" s="36">
        <v>0.67968187441652006</v>
      </c>
      <c r="J60" s="36">
        <v>9.2111437780714098</v>
      </c>
      <c r="K60" s="36">
        <v>5.0702999914877296</v>
      </c>
      <c r="L60" s="36">
        <v>11.35685335412448</v>
      </c>
      <c r="M60" s="36">
        <v>9.686209459404429</v>
      </c>
      <c r="N60" s="36">
        <v>3.2147825295239998</v>
      </c>
      <c r="O60" s="36">
        <v>3.5455962976652899</v>
      </c>
      <c r="P60" s="36">
        <v>11.15955550371671</v>
      </c>
      <c r="Q60" s="36">
        <v>3.6855175464275303</v>
      </c>
      <c r="R60" s="34">
        <v>10</v>
      </c>
      <c r="S60" s="34" t="s">
        <v>102</v>
      </c>
      <c r="T60" s="34"/>
      <c r="U60" s="34"/>
    </row>
    <row r="61" spans="1:21" x14ac:dyDescent="0.25">
      <c r="A61" s="34">
        <v>156</v>
      </c>
      <c r="B61" s="34" t="s">
        <v>232</v>
      </c>
      <c r="C61" s="34" t="s">
        <v>233</v>
      </c>
      <c r="D61" s="34" t="s">
        <v>138</v>
      </c>
      <c r="E61" s="34" t="s">
        <v>234</v>
      </c>
      <c r="F61" s="34" t="s">
        <v>206</v>
      </c>
      <c r="G61" s="35">
        <v>6.0838394402910702E-2</v>
      </c>
      <c r="H61" s="36">
        <v>16.020351039291437</v>
      </c>
      <c r="I61" s="36">
        <v>4.2045173619660002E-2</v>
      </c>
      <c r="J61" s="36">
        <v>4.7808670244518403</v>
      </c>
      <c r="K61" s="36">
        <v>2.7079149102272102</v>
      </c>
      <c r="L61" s="36">
        <v>15.044416147436248</v>
      </c>
      <c r="M61" s="36">
        <v>3.2095209728844698</v>
      </c>
      <c r="N61" s="36">
        <v>12.31701075851544</v>
      </c>
      <c r="O61" s="36">
        <v>0.12180035713991</v>
      </c>
      <c r="P61" s="36"/>
      <c r="Q61" s="36">
        <v>1.68689799938667</v>
      </c>
      <c r="R61" s="34">
        <v>9</v>
      </c>
      <c r="S61" s="34" t="s">
        <v>27</v>
      </c>
      <c r="T61" s="34"/>
      <c r="U61" s="34"/>
    </row>
    <row r="62" spans="1:21" x14ac:dyDescent="0.25">
      <c r="A62" s="34">
        <v>496</v>
      </c>
      <c r="B62" s="34" t="s">
        <v>237</v>
      </c>
      <c r="C62" s="34" t="s">
        <v>238</v>
      </c>
      <c r="D62" s="34" t="s">
        <v>138</v>
      </c>
      <c r="E62" s="34" t="s">
        <v>95</v>
      </c>
      <c r="F62" s="34" t="s">
        <v>122</v>
      </c>
      <c r="G62" s="35">
        <v>6.4496590369271994E-2</v>
      </c>
      <c r="H62" s="36">
        <v>4.8657333602090995</v>
      </c>
      <c r="I62" s="36">
        <v>1.1186390284119301</v>
      </c>
      <c r="J62" s="36">
        <v>3.36207910452119</v>
      </c>
      <c r="K62" s="36">
        <v>2.6442147844161301</v>
      </c>
      <c r="L62" s="36">
        <v>20.253725160143247</v>
      </c>
      <c r="M62" s="36">
        <v>21.90675193445454</v>
      </c>
      <c r="N62" s="36">
        <v>16.316506771873339</v>
      </c>
      <c r="O62" s="36">
        <v>1.7885755367610501</v>
      </c>
      <c r="P62" s="36">
        <v>18.470198336023859</v>
      </c>
      <c r="Q62" s="36">
        <v>1.3861060926869799</v>
      </c>
      <c r="R62" s="34">
        <v>10</v>
      </c>
      <c r="S62" s="34" t="s">
        <v>102</v>
      </c>
      <c r="T62" s="34"/>
      <c r="U62" s="34"/>
    </row>
    <row r="63" spans="1:21" x14ac:dyDescent="0.25">
      <c r="A63" s="34">
        <v>68</v>
      </c>
      <c r="B63" s="34" t="s">
        <v>227</v>
      </c>
      <c r="C63" s="34" t="s">
        <v>228</v>
      </c>
      <c r="D63" s="34" t="s">
        <v>105</v>
      </c>
      <c r="E63" s="34" t="s">
        <v>229</v>
      </c>
      <c r="F63" s="34" t="s">
        <v>202</v>
      </c>
      <c r="G63" s="35">
        <v>6.7011488240539402E-2</v>
      </c>
      <c r="H63" s="36">
        <v>7.21965369654745</v>
      </c>
      <c r="I63" s="36">
        <v>0.96652347060225008</v>
      </c>
      <c r="J63" s="36">
        <v>9.2784553965499708</v>
      </c>
      <c r="K63" s="36">
        <v>2.23996724989428</v>
      </c>
      <c r="L63" s="36">
        <v>11.536428928980879</v>
      </c>
      <c r="M63" s="36">
        <v>20.066689649313162</v>
      </c>
      <c r="N63" s="36">
        <v>5.1515867455058002</v>
      </c>
      <c r="O63" s="36">
        <v>6.3099797771219297</v>
      </c>
      <c r="P63" s="36">
        <v>12.997452529988509</v>
      </c>
      <c r="Q63" s="36">
        <v>5.44474176121859</v>
      </c>
      <c r="R63" s="34">
        <v>10</v>
      </c>
      <c r="S63" s="34" t="s">
        <v>102</v>
      </c>
      <c r="T63" s="34"/>
      <c r="U63" s="34"/>
    </row>
    <row r="64" spans="1:21" x14ac:dyDescent="0.25">
      <c r="A64" s="34">
        <v>762</v>
      </c>
      <c r="B64" s="34" t="s">
        <v>239</v>
      </c>
      <c r="C64" s="34" t="s">
        <v>240</v>
      </c>
      <c r="D64" s="34" t="s">
        <v>94</v>
      </c>
      <c r="E64" s="34" t="s">
        <v>100</v>
      </c>
      <c r="F64" s="34" t="s">
        <v>180</v>
      </c>
      <c r="G64" s="35">
        <v>7.8314908264553104E-2</v>
      </c>
      <c r="H64" s="36">
        <v>19.966313362241561</v>
      </c>
      <c r="I64" s="36">
        <v>3.42517555921293</v>
      </c>
      <c r="J64" s="36">
        <v>0.24106083344865001</v>
      </c>
      <c r="K64" s="36">
        <v>9.2517244666788994</v>
      </c>
      <c r="L64" s="36">
        <v>8.4985970669559308</v>
      </c>
      <c r="M64" s="36">
        <v>1.0767978128015501</v>
      </c>
      <c r="N64" s="36">
        <v>9.9692851576487094</v>
      </c>
      <c r="O64" s="36">
        <v>0.27496818393108002</v>
      </c>
      <c r="P64" s="36">
        <v>21.89658785457592</v>
      </c>
      <c r="Q64" s="36">
        <v>0.59777613548208997</v>
      </c>
      <c r="R64" s="34">
        <v>10</v>
      </c>
      <c r="S64" s="34" t="s">
        <v>102</v>
      </c>
      <c r="T64" s="34"/>
      <c r="U64" s="34"/>
    </row>
    <row r="65" spans="1:21" x14ac:dyDescent="0.25">
      <c r="A65" s="34">
        <v>340</v>
      </c>
      <c r="B65" s="34" t="s">
        <v>235</v>
      </c>
      <c r="C65" s="34" t="s">
        <v>236</v>
      </c>
      <c r="D65" s="34" t="s">
        <v>105</v>
      </c>
      <c r="E65" s="34" t="s">
        <v>95</v>
      </c>
      <c r="F65" s="34" t="s">
        <v>108</v>
      </c>
      <c r="G65" s="35">
        <v>8.7391965204306102E-2</v>
      </c>
      <c r="H65" s="36">
        <v>8.7214356244040108</v>
      </c>
      <c r="I65" s="36">
        <v>1.0450129558271</v>
      </c>
      <c r="J65" s="36">
        <v>10.27500960780614</v>
      </c>
      <c r="K65" s="36">
        <v>10.31461669879735</v>
      </c>
      <c r="L65" s="36">
        <v>24.248913911817848</v>
      </c>
      <c r="M65" s="36">
        <v>9.6987174084806398</v>
      </c>
      <c r="N65" s="36">
        <v>2.94571405774031</v>
      </c>
      <c r="O65" s="36">
        <v>7.0974876861716201</v>
      </c>
      <c r="P65" s="36">
        <v>14.45441094842791</v>
      </c>
      <c r="Q65" s="36">
        <v>7.7920686945377096</v>
      </c>
      <c r="R65" s="34">
        <v>10</v>
      </c>
      <c r="S65" s="34" t="s">
        <v>102</v>
      </c>
      <c r="T65" s="34"/>
      <c r="U65" s="34"/>
    </row>
    <row r="66" spans="1:21" x14ac:dyDescent="0.25">
      <c r="A66" s="34">
        <v>678</v>
      </c>
      <c r="B66" s="34" t="s">
        <v>241</v>
      </c>
      <c r="C66" s="34" t="s">
        <v>242</v>
      </c>
      <c r="D66" s="34" t="s">
        <v>146</v>
      </c>
      <c r="E66" s="34" t="s">
        <v>95</v>
      </c>
      <c r="F66" s="34" t="s">
        <v>108</v>
      </c>
      <c r="G66" s="35">
        <v>8.9599297904642897E-2</v>
      </c>
      <c r="H66" s="36">
        <v>8.6191991654907394</v>
      </c>
      <c r="I66" s="36">
        <v>1.35274892321397</v>
      </c>
      <c r="J66" s="36">
        <v>12.790057342387751</v>
      </c>
      <c r="K66" s="36">
        <v>5.4519128742657603</v>
      </c>
      <c r="L66" s="36">
        <v>20.241181187480439</v>
      </c>
      <c r="M66" s="36">
        <v>23.793130997172902</v>
      </c>
      <c r="N66" s="36">
        <v>6.7718040463870501</v>
      </c>
      <c r="O66" s="36">
        <v>11.887400880335349</v>
      </c>
      <c r="P66" s="36">
        <v>1.1531468255309298</v>
      </c>
      <c r="Q66" s="36">
        <v>12.790317375297461</v>
      </c>
      <c r="R66" s="34">
        <v>10</v>
      </c>
      <c r="S66" s="34" t="s">
        <v>102</v>
      </c>
      <c r="T66" s="34"/>
      <c r="U66" s="34"/>
    </row>
    <row r="67" spans="1:21" x14ac:dyDescent="0.25">
      <c r="A67" s="34">
        <v>558</v>
      </c>
      <c r="B67" s="34" t="s">
        <v>243</v>
      </c>
      <c r="C67" s="34" t="s">
        <v>244</v>
      </c>
      <c r="D67" s="34" t="s">
        <v>105</v>
      </c>
      <c r="E67" s="34" t="s">
        <v>100</v>
      </c>
      <c r="F67" s="34" t="s">
        <v>188</v>
      </c>
      <c r="G67" s="35">
        <v>0.10757946407806621</v>
      </c>
      <c r="H67" s="36">
        <v>6.5278315421843995</v>
      </c>
      <c r="I67" s="36">
        <v>0.90434900616768987</v>
      </c>
      <c r="J67" s="36">
        <v>15.93382975242387</v>
      </c>
      <c r="K67" s="36">
        <v>4.1712177280813298</v>
      </c>
      <c r="L67" s="36">
        <v>28.271496888686137</v>
      </c>
      <c r="M67" s="36">
        <v>8.4055925280862702</v>
      </c>
      <c r="N67" s="36">
        <v>21.606067466581241</v>
      </c>
      <c r="O67" s="36">
        <v>17.563529731178679</v>
      </c>
      <c r="P67" s="36">
        <v>22.493846433136593</v>
      </c>
      <c r="Q67" s="36">
        <v>12.690818206174001</v>
      </c>
      <c r="R67" s="34">
        <v>10</v>
      </c>
      <c r="S67" s="34" t="s">
        <v>102</v>
      </c>
      <c r="T67" s="34"/>
      <c r="U67" s="34"/>
    </row>
    <row r="68" spans="1:21" x14ac:dyDescent="0.25">
      <c r="A68" s="34">
        <v>266</v>
      </c>
      <c r="B68" s="34" t="s">
        <v>245</v>
      </c>
      <c r="C68" s="34" t="s">
        <v>246</v>
      </c>
      <c r="D68" s="34" t="s">
        <v>146</v>
      </c>
      <c r="E68" s="34" t="s">
        <v>100</v>
      </c>
      <c r="F68" s="34" t="s">
        <v>96</v>
      </c>
      <c r="G68" s="35">
        <v>0.1134070600277237</v>
      </c>
      <c r="H68" s="36">
        <v>18.235456090634912</v>
      </c>
      <c r="I68" s="36">
        <v>5.8383341203375805</v>
      </c>
      <c r="J68" s="36">
        <v>9.7923460595776799</v>
      </c>
      <c r="K68" s="36">
        <v>4.3952602261183795</v>
      </c>
      <c r="L68" s="36">
        <v>12.59929170084804</v>
      </c>
      <c r="M68" s="36">
        <v>32.192118438752658</v>
      </c>
      <c r="N68" s="36">
        <v>14.434458260538849</v>
      </c>
      <c r="O68" s="36">
        <v>9.2386076395181096</v>
      </c>
      <c r="P68" s="36">
        <v>12.153399670158111</v>
      </c>
      <c r="Q68" s="36">
        <v>8.7306428499863404</v>
      </c>
      <c r="R68" s="34">
        <v>10</v>
      </c>
      <c r="S68" s="34" t="s">
        <v>102</v>
      </c>
      <c r="T68" s="34"/>
      <c r="U68" s="34"/>
    </row>
    <row r="69" spans="1:21" x14ac:dyDescent="0.25">
      <c r="A69" s="34">
        <v>356</v>
      </c>
      <c r="B69" s="34" t="s">
        <v>247</v>
      </c>
      <c r="C69" s="34" t="s">
        <v>248</v>
      </c>
      <c r="D69" s="34" t="s">
        <v>196</v>
      </c>
      <c r="E69" s="34" t="s">
        <v>100</v>
      </c>
      <c r="F69" s="34" t="s">
        <v>249</v>
      </c>
      <c r="G69" s="35">
        <v>0.115113772759509</v>
      </c>
      <c r="H69" s="36">
        <v>24.333978533902549</v>
      </c>
      <c r="I69" s="36">
        <v>1.86488982008659</v>
      </c>
      <c r="J69" s="36">
        <v>10.48117203545964</v>
      </c>
      <c r="K69" s="36">
        <v>4.8440057909316998</v>
      </c>
      <c r="L69" s="36">
        <v>25.385262703738022</v>
      </c>
      <c r="M69" s="36">
        <v>18.050420151380241</v>
      </c>
      <c r="N69" s="36">
        <v>4.4975873103056001</v>
      </c>
      <c r="O69" s="36">
        <v>2.7513105241804801</v>
      </c>
      <c r="P69" s="36">
        <v>23.97506092491221</v>
      </c>
      <c r="Q69" s="36">
        <v>7.9730108113666693</v>
      </c>
      <c r="R69" s="34">
        <v>10</v>
      </c>
      <c r="S69" s="34" t="s">
        <v>102</v>
      </c>
      <c r="T69" s="34"/>
      <c r="U69" s="34"/>
    </row>
    <row r="70" spans="1:21" x14ac:dyDescent="0.25">
      <c r="A70" s="34">
        <v>524</v>
      </c>
      <c r="B70" s="34" t="s">
        <v>255</v>
      </c>
      <c r="C70" s="34" t="s">
        <v>256</v>
      </c>
      <c r="D70" s="34" t="s">
        <v>196</v>
      </c>
      <c r="E70" s="34" t="s">
        <v>95</v>
      </c>
      <c r="F70" s="34" t="s">
        <v>108</v>
      </c>
      <c r="G70" s="35">
        <v>0.1192649888667546</v>
      </c>
      <c r="H70" s="36">
        <v>15.956609038282471</v>
      </c>
      <c r="I70" s="36">
        <v>1.58542002037078</v>
      </c>
      <c r="J70" s="36">
        <v>16.79461573566909</v>
      </c>
      <c r="K70" s="36">
        <v>4.4930775418208304</v>
      </c>
      <c r="L70" s="36">
        <v>29.835066261930059</v>
      </c>
      <c r="M70" s="36">
        <v>10.445759623949211</v>
      </c>
      <c r="N70" s="36">
        <v>4.5017859385593502</v>
      </c>
      <c r="O70" s="36">
        <v>8.6145984340746615</v>
      </c>
      <c r="P70" s="36">
        <v>29.813188748516119</v>
      </c>
      <c r="Q70" s="36">
        <v>14.97741394459606</v>
      </c>
      <c r="R70" s="34">
        <v>10</v>
      </c>
      <c r="S70" s="34" t="s">
        <v>102</v>
      </c>
      <c r="T70" s="34"/>
      <c r="U70" s="34"/>
    </row>
    <row r="71" spans="1:21" x14ac:dyDescent="0.25">
      <c r="A71" s="34">
        <v>116</v>
      </c>
      <c r="B71" s="34" t="s">
        <v>253</v>
      </c>
      <c r="C71" s="34" t="s">
        <v>254</v>
      </c>
      <c r="D71" s="34" t="s">
        <v>138</v>
      </c>
      <c r="E71" s="34" t="s">
        <v>100</v>
      </c>
      <c r="F71" s="34" t="s">
        <v>125</v>
      </c>
      <c r="G71" s="35">
        <v>0.11998031045929081</v>
      </c>
      <c r="H71" s="36">
        <v>14.538423448036061</v>
      </c>
      <c r="I71" s="36">
        <v>0.66533066332338997</v>
      </c>
      <c r="J71" s="36">
        <v>16.130656486311889</v>
      </c>
      <c r="K71" s="36">
        <v>17.159073559955178</v>
      </c>
      <c r="L71" s="36">
        <v>28.325131713950451</v>
      </c>
      <c r="M71" s="36">
        <v>14.16576031032973</v>
      </c>
      <c r="N71" s="36">
        <v>8.2344462996702497</v>
      </c>
      <c r="O71" s="36">
        <v>6.2906696830545004</v>
      </c>
      <c r="P71" s="36">
        <v>8.1966727417173395</v>
      </c>
      <c r="Q71" s="36">
        <v>5.2714256050355797</v>
      </c>
      <c r="R71" s="34">
        <v>10</v>
      </c>
      <c r="S71" s="34" t="s">
        <v>102</v>
      </c>
      <c r="T71" s="34"/>
      <c r="U71" s="34"/>
    </row>
    <row r="72" spans="1:21" x14ac:dyDescent="0.25">
      <c r="A72" s="34">
        <v>72</v>
      </c>
      <c r="B72" s="34" t="s">
        <v>250</v>
      </c>
      <c r="C72" s="34" t="s">
        <v>251</v>
      </c>
      <c r="D72" s="34" t="s">
        <v>146</v>
      </c>
      <c r="E72" s="34" t="s">
        <v>252</v>
      </c>
      <c r="F72" s="34" t="s">
        <v>135</v>
      </c>
      <c r="G72" s="35">
        <v>0.12060003874320829</v>
      </c>
      <c r="H72" s="36">
        <v>21.283722706153142</v>
      </c>
      <c r="I72" s="36">
        <v>1.32514182854346</v>
      </c>
      <c r="J72" s="36">
        <v>4.9585995089209005</v>
      </c>
      <c r="K72" s="36">
        <v>3.8765178010813797</v>
      </c>
      <c r="L72" s="36">
        <v>31.432610138070583</v>
      </c>
      <c r="M72" s="36">
        <v>27.863258438721921</v>
      </c>
      <c r="N72" s="36">
        <v>6.1134273692162902</v>
      </c>
      <c r="O72" s="36">
        <v>25.157185500759422</v>
      </c>
      <c r="P72" s="36">
        <v>15.133783252628891</v>
      </c>
      <c r="Q72" s="36">
        <v>17.047859504163402</v>
      </c>
      <c r="R72" s="34">
        <v>10</v>
      </c>
      <c r="S72" s="34" t="s">
        <v>102</v>
      </c>
      <c r="T72" s="34"/>
      <c r="U72" s="34"/>
    </row>
    <row r="73" spans="1:21" x14ac:dyDescent="0.25">
      <c r="A73" s="34">
        <v>748</v>
      </c>
      <c r="B73" s="34" t="s">
        <v>257</v>
      </c>
      <c r="C73" s="34" t="s">
        <v>258</v>
      </c>
      <c r="D73" s="34" t="s">
        <v>146</v>
      </c>
      <c r="E73" s="34" t="s">
        <v>95</v>
      </c>
      <c r="F73" s="34" t="s">
        <v>206</v>
      </c>
      <c r="G73" s="35">
        <v>0.1325735403190389</v>
      </c>
      <c r="H73" s="36">
        <v>18.05940314786309</v>
      </c>
      <c r="I73" s="36">
        <v>3.9731707726566499</v>
      </c>
      <c r="J73" s="36">
        <v>7.3898042319147299</v>
      </c>
      <c r="K73" s="36">
        <v>3.23159373185812</v>
      </c>
      <c r="L73" s="36">
        <v>35.545086207942674</v>
      </c>
      <c r="M73" s="36">
        <v>25.572250121765272</v>
      </c>
      <c r="N73" s="36">
        <v>23.295680333863437</v>
      </c>
      <c r="O73" s="36">
        <v>27.65166218911763</v>
      </c>
      <c r="P73" s="36">
        <v>14.030740502758901</v>
      </c>
      <c r="Q73" s="36">
        <v>14.575037565812329</v>
      </c>
      <c r="R73" s="34">
        <v>10</v>
      </c>
      <c r="S73" s="34" t="s">
        <v>102</v>
      </c>
      <c r="T73" s="34"/>
      <c r="U73" s="34"/>
    </row>
    <row r="74" spans="1:21" x14ac:dyDescent="0.25">
      <c r="A74" s="34">
        <v>50</v>
      </c>
      <c r="B74" s="34" t="s">
        <v>265</v>
      </c>
      <c r="C74" s="34" t="s">
        <v>266</v>
      </c>
      <c r="D74" s="34" t="s">
        <v>196</v>
      </c>
      <c r="E74" s="34" t="s">
        <v>95</v>
      </c>
      <c r="F74" s="34" t="s">
        <v>108</v>
      </c>
      <c r="G74" s="35">
        <v>0.14958789326408389</v>
      </c>
      <c r="H74" s="36">
        <v>14.536491080287888</v>
      </c>
      <c r="I74" s="36">
        <v>1.82248391760679</v>
      </c>
      <c r="J74" s="36">
        <v>20.91409882717587</v>
      </c>
      <c r="K74" s="36">
        <v>8.7552883844272493</v>
      </c>
      <c r="L74" s="36">
        <v>39.179594614716365</v>
      </c>
      <c r="M74" s="36">
        <v>23.08779744362452</v>
      </c>
      <c r="N74" s="36">
        <v>2.2386031489271701</v>
      </c>
      <c r="O74" s="36">
        <v>6.9201522636946207</v>
      </c>
      <c r="P74" s="36">
        <v>37.062909062851176</v>
      </c>
      <c r="Q74" s="36">
        <v>22.684064712909301</v>
      </c>
      <c r="R74" s="34">
        <v>10</v>
      </c>
      <c r="S74" s="34" t="s">
        <v>102</v>
      </c>
      <c r="T74" s="34"/>
      <c r="U74" s="34"/>
    </row>
    <row r="75" spans="1:21" x14ac:dyDescent="0.25">
      <c r="A75" s="34">
        <v>426</v>
      </c>
      <c r="B75" s="34" t="s">
        <v>259</v>
      </c>
      <c r="C75" s="34" t="s">
        <v>260</v>
      </c>
      <c r="D75" s="34" t="s">
        <v>146</v>
      </c>
      <c r="E75" s="34" t="s">
        <v>95</v>
      </c>
      <c r="F75" s="34" t="s">
        <v>122</v>
      </c>
      <c r="G75" s="35">
        <v>0.1528617654907215</v>
      </c>
      <c r="H75" s="36">
        <v>15.75873011833642</v>
      </c>
      <c r="I75" s="36">
        <v>2.2936079329128898</v>
      </c>
      <c r="J75" s="36">
        <v>6.9365180789226102</v>
      </c>
      <c r="K75" s="36">
        <v>4.6616114827020203</v>
      </c>
      <c r="L75" s="36"/>
      <c r="M75" s="36">
        <v>31.316277559454953</v>
      </c>
      <c r="N75" s="36">
        <v>21.834225656436722</v>
      </c>
      <c r="O75" s="36">
        <v>41.033374201037923</v>
      </c>
      <c r="P75" s="36">
        <v>31.065245511243411</v>
      </c>
      <c r="Q75" s="36">
        <v>29.917356275632478</v>
      </c>
      <c r="R75" s="34">
        <v>9</v>
      </c>
      <c r="S75" s="34" t="s">
        <v>109</v>
      </c>
      <c r="T75" s="34"/>
      <c r="U75" s="34"/>
    </row>
    <row r="76" spans="1:21" x14ac:dyDescent="0.25">
      <c r="A76" s="34">
        <v>296</v>
      </c>
      <c r="B76" s="34" t="s">
        <v>263</v>
      </c>
      <c r="C76" s="34" t="s">
        <v>264</v>
      </c>
      <c r="D76" s="34" t="s">
        <v>138</v>
      </c>
      <c r="E76" s="34" t="s">
        <v>95</v>
      </c>
      <c r="F76" s="34" t="s">
        <v>117</v>
      </c>
      <c r="G76" s="35">
        <v>0.15466076177505469</v>
      </c>
      <c r="H76" s="36">
        <v>13.72058134127505</v>
      </c>
      <c r="I76" s="36">
        <v>5.7689604247150701</v>
      </c>
      <c r="J76" s="36">
        <v>0.41174290552354004</v>
      </c>
      <c r="K76" s="36">
        <v>7.4122466831136098</v>
      </c>
      <c r="L76" s="36">
        <v>36.558823884817713</v>
      </c>
      <c r="M76" s="36">
        <v>37.721459129982485</v>
      </c>
      <c r="N76" s="36">
        <v>18.743049500917841</v>
      </c>
      <c r="O76" s="36">
        <v>36.295184454233308</v>
      </c>
      <c r="P76" s="36">
        <v>48.065458013375888</v>
      </c>
      <c r="Q76" s="36">
        <v>19.064802147714659</v>
      </c>
      <c r="R76" s="34">
        <v>10</v>
      </c>
      <c r="S76" s="34" t="s">
        <v>102</v>
      </c>
      <c r="T76" s="34"/>
      <c r="U76" s="34"/>
    </row>
    <row r="77" spans="1:21" x14ac:dyDescent="0.25">
      <c r="A77" s="34">
        <v>418</v>
      </c>
      <c r="B77" s="34" t="s">
        <v>261</v>
      </c>
      <c r="C77" s="34" t="s">
        <v>262</v>
      </c>
      <c r="D77" s="34" t="s">
        <v>138</v>
      </c>
      <c r="E77" s="34" t="s">
        <v>95</v>
      </c>
      <c r="F77" s="34" t="s">
        <v>180</v>
      </c>
      <c r="G77" s="35">
        <v>0.15969885315767809</v>
      </c>
      <c r="H77" s="36">
        <v>20.961850741240621</v>
      </c>
      <c r="I77" s="36">
        <v>2.6580180474629698</v>
      </c>
      <c r="J77" s="36">
        <v>23.94691886101166</v>
      </c>
      <c r="K77" s="36">
        <v>11.874420977910951</v>
      </c>
      <c r="L77" s="36">
        <v>43.938930715535676</v>
      </c>
      <c r="M77" s="36">
        <v>21.883310250105069</v>
      </c>
      <c r="N77" s="36">
        <v>12.938949886143281</v>
      </c>
      <c r="O77" s="36">
        <v>6.6050517492183509</v>
      </c>
      <c r="P77" s="36">
        <v>15.66377880839894</v>
      </c>
      <c r="Q77" s="36">
        <v>8.1042883914187911</v>
      </c>
      <c r="R77" s="34">
        <v>10</v>
      </c>
      <c r="S77" s="34" t="s">
        <v>102</v>
      </c>
      <c r="T77" s="34"/>
      <c r="U77" s="34"/>
    </row>
    <row r="78" spans="1:21" x14ac:dyDescent="0.25">
      <c r="A78" s="34">
        <v>288</v>
      </c>
      <c r="B78" s="34" t="s">
        <v>272</v>
      </c>
      <c r="C78" s="34" t="s">
        <v>273</v>
      </c>
      <c r="D78" s="34" t="s">
        <v>146</v>
      </c>
      <c r="E78" s="34" t="s">
        <v>95</v>
      </c>
      <c r="F78" s="34" t="s">
        <v>101</v>
      </c>
      <c r="G78" s="35">
        <v>0.1616736972246676</v>
      </c>
      <c r="H78" s="36">
        <v>18.569254685411941</v>
      </c>
      <c r="I78" s="36">
        <v>4.4973464379008199</v>
      </c>
      <c r="J78" s="36">
        <v>14.40453220624204</v>
      </c>
      <c r="K78" s="36">
        <v>9.3262671335089706</v>
      </c>
      <c r="L78" s="36">
        <v>43.16164279734852</v>
      </c>
      <c r="M78" s="36">
        <v>39.642666289903538</v>
      </c>
      <c r="N78" s="36">
        <v>18.31384818982146</v>
      </c>
      <c r="O78" s="36">
        <v>16.885171245582381</v>
      </c>
      <c r="P78" s="36">
        <v>20.393692009289062</v>
      </c>
      <c r="Q78" s="36">
        <v>12.22343308311655</v>
      </c>
      <c r="R78" s="34">
        <v>10</v>
      </c>
      <c r="S78" s="34" t="s">
        <v>102</v>
      </c>
      <c r="T78" s="34"/>
      <c r="U78" s="34"/>
    </row>
    <row r="79" spans="1:21" x14ac:dyDescent="0.25">
      <c r="A79" s="34">
        <v>178</v>
      </c>
      <c r="B79" s="34" t="s">
        <v>267</v>
      </c>
      <c r="C79" s="34" t="s">
        <v>268</v>
      </c>
      <c r="D79" s="34" t="s">
        <v>146</v>
      </c>
      <c r="E79" s="34" t="s">
        <v>95</v>
      </c>
      <c r="F79" s="34" t="s">
        <v>269</v>
      </c>
      <c r="G79" s="35">
        <v>0.16434042952052921</v>
      </c>
      <c r="H79" s="36">
        <v>18.284962867885678</v>
      </c>
      <c r="I79" s="36">
        <v>4.1787878422103102</v>
      </c>
      <c r="J79" s="36">
        <v>10.704904176618991</v>
      </c>
      <c r="K79" s="36">
        <v>4.4614430230288997</v>
      </c>
      <c r="L79" s="36">
        <v>40.160707552012262</v>
      </c>
      <c r="M79" s="36">
        <v>41.626284804608041</v>
      </c>
      <c r="N79" s="36">
        <v>21.849954147980348</v>
      </c>
      <c r="O79" s="36">
        <v>32.041155703300028</v>
      </c>
      <c r="P79" s="36">
        <v>30.09624602308855</v>
      </c>
      <c r="Q79" s="36">
        <v>17.148131176564942</v>
      </c>
      <c r="R79" s="34">
        <v>10</v>
      </c>
      <c r="S79" s="34" t="s">
        <v>102</v>
      </c>
      <c r="T79" s="34"/>
      <c r="U79" s="34"/>
    </row>
    <row r="80" spans="1:21" x14ac:dyDescent="0.25">
      <c r="A80" s="34">
        <v>716</v>
      </c>
      <c r="B80" s="34" t="s">
        <v>270</v>
      </c>
      <c r="C80" s="34" t="s">
        <v>271</v>
      </c>
      <c r="D80" s="34" t="s">
        <v>146</v>
      </c>
      <c r="E80" s="34" t="s">
        <v>95</v>
      </c>
      <c r="F80" s="34" t="s">
        <v>108</v>
      </c>
      <c r="G80" s="35">
        <v>0.17496205219879499</v>
      </c>
      <c r="H80" s="36">
        <v>16.6058761677848</v>
      </c>
      <c r="I80" s="36">
        <v>3.9554661275562499</v>
      </c>
      <c r="J80" s="36">
        <v>3.8968714829876698</v>
      </c>
      <c r="K80" s="36">
        <v>9.1035880585924502</v>
      </c>
      <c r="L80" s="36">
        <v>48.159287540003632</v>
      </c>
      <c r="M80" s="36">
        <v>41.536672860147114</v>
      </c>
      <c r="N80" s="36">
        <v>35.519245596115425</v>
      </c>
      <c r="O80" s="36">
        <v>35.648746590724009</v>
      </c>
      <c r="P80" s="36">
        <v>28.1692167053981</v>
      </c>
      <c r="Q80" s="36">
        <v>25.213119154487519</v>
      </c>
      <c r="R80" s="34">
        <v>10</v>
      </c>
      <c r="S80" s="34" t="s">
        <v>102</v>
      </c>
      <c r="T80" s="34"/>
      <c r="U80" s="34"/>
    </row>
    <row r="81" spans="1:21" x14ac:dyDescent="0.25">
      <c r="A81" s="34">
        <v>320</v>
      </c>
      <c r="B81" s="34" t="s">
        <v>274</v>
      </c>
      <c r="C81" s="34" t="s">
        <v>275</v>
      </c>
      <c r="D81" s="34" t="s">
        <v>105</v>
      </c>
      <c r="E81" s="34" t="s">
        <v>100</v>
      </c>
      <c r="F81" s="34" t="s">
        <v>269</v>
      </c>
      <c r="G81" s="35">
        <v>0.1860936326569885</v>
      </c>
      <c r="H81" s="36">
        <v>28.571922021027191</v>
      </c>
      <c r="I81" s="36">
        <v>2.70403948312374</v>
      </c>
      <c r="J81" s="36">
        <v>20.138525695214021</v>
      </c>
      <c r="K81" s="36">
        <v>16.116602673003879</v>
      </c>
      <c r="L81" s="36">
        <v>44.827635375415191</v>
      </c>
      <c r="M81" s="36">
        <v>14.55509504631225</v>
      </c>
      <c r="N81" s="36">
        <v>17.126753102099279</v>
      </c>
      <c r="O81" s="36">
        <v>11.96131242158051</v>
      </c>
      <c r="P81" s="36">
        <v>31.021633581487389</v>
      </c>
      <c r="Q81" s="36">
        <v>12.882839638434479</v>
      </c>
      <c r="R81" s="34">
        <v>10</v>
      </c>
      <c r="S81" s="34" t="s">
        <v>102</v>
      </c>
      <c r="T81" s="34"/>
      <c r="U81" s="34"/>
    </row>
    <row r="82" spans="1:21" x14ac:dyDescent="0.25">
      <c r="A82" s="34">
        <v>566</v>
      </c>
      <c r="B82" s="34" t="s">
        <v>276</v>
      </c>
      <c r="C82" s="34" t="s">
        <v>277</v>
      </c>
      <c r="D82" s="34" t="s">
        <v>146</v>
      </c>
      <c r="E82" s="34" t="s">
        <v>95</v>
      </c>
      <c r="F82" s="34" t="s">
        <v>171</v>
      </c>
      <c r="G82" s="35">
        <v>0.216065428329586</v>
      </c>
      <c r="H82" s="36"/>
      <c r="I82" s="36">
        <v>10.212740474841191</v>
      </c>
      <c r="J82" s="36">
        <v>17.421896434556189</v>
      </c>
      <c r="K82" s="36">
        <v>23.84418804892475</v>
      </c>
      <c r="L82" s="36">
        <v>47.28281910917584</v>
      </c>
      <c r="M82" s="36">
        <v>39.482012491839818</v>
      </c>
      <c r="N82" s="36">
        <v>26.329466963799717</v>
      </c>
      <c r="O82" s="36">
        <v>35.506210941686142</v>
      </c>
      <c r="P82" s="36">
        <v>33.220193765785474</v>
      </c>
      <c r="Q82" s="36">
        <v>22.02237142129519</v>
      </c>
      <c r="R82" s="34">
        <v>9</v>
      </c>
      <c r="S82" s="34" t="s">
        <v>20</v>
      </c>
      <c r="T82" s="34"/>
      <c r="U82" s="34"/>
    </row>
    <row r="83" spans="1:21" x14ac:dyDescent="0.25">
      <c r="A83" s="34">
        <v>104</v>
      </c>
      <c r="B83" s="34" t="s">
        <v>283</v>
      </c>
      <c r="C83" s="34" t="s">
        <v>284</v>
      </c>
      <c r="D83" s="34" t="s">
        <v>138</v>
      </c>
      <c r="E83" s="34" t="s">
        <v>100</v>
      </c>
      <c r="F83" s="34" t="s">
        <v>135</v>
      </c>
      <c r="G83" s="35">
        <v>0.23012253381496381</v>
      </c>
      <c r="H83" s="36">
        <v>22.759794506505148</v>
      </c>
      <c r="I83" s="36">
        <v>2.23170181052184</v>
      </c>
      <c r="J83" s="36">
        <v>28.483921639592253</v>
      </c>
      <c r="K83" s="36">
        <v>9.9788847595308301</v>
      </c>
      <c r="L83" s="36">
        <v>55.414165130894432</v>
      </c>
      <c r="M83" s="36">
        <v>40.201556470893671</v>
      </c>
      <c r="N83" s="36">
        <v>19.651939329807149</v>
      </c>
      <c r="O83" s="36">
        <v>37.027354580293235</v>
      </c>
      <c r="P83" s="36">
        <v>51.986266313362286</v>
      </c>
      <c r="Q83" s="36">
        <v>19.576370893013539</v>
      </c>
      <c r="R83" s="34">
        <v>10</v>
      </c>
      <c r="S83" s="34" t="s">
        <v>102</v>
      </c>
      <c r="T83" s="34"/>
      <c r="U83" s="34"/>
    </row>
    <row r="84" spans="1:21" x14ac:dyDescent="0.25">
      <c r="A84" s="34">
        <v>586</v>
      </c>
      <c r="B84" s="34" t="s">
        <v>281</v>
      </c>
      <c r="C84" s="34" t="s">
        <v>282</v>
      </c>
      <c r="D84" s="34" t="s">
        <v>196</v>
      </c>
      <c r="E84" s="34" t="s">
        <v>100</v>
      </c>
      <c r="F84" s="34" t="s">
        <v>101</v>
      </c>
      <c r="G84" s="35">
        <v>0.2301483789420101</v>
      </c>
      <c r="H84" s="36">
        <v>33.443705034625424</v>
      </c>
      <c r="I84" s="36">
        <v>6.5319271641016501</v>
      </c>
      <c r="J84" s="36">
        <v>26.918761463395217</v>
      </c>
      <c r="K84" s="36">
        <v>27.00592418007</v>
      </c>
      <c r="L84" s="36">
        <v>39.495851030038168</v>
      </c>
      <c r="M84" s="36">
        <v>24.974443903146408</v>
      </c>
      <c r="N84" s="36">
        <v>10.039024883435831</v>
      </c>
      <c r="O84" s="36">
        <v>7.4214659519654296</v>
      </c>
      <c r="P84" s="36">
        <v>37.161754658909437</v>
      </c>
      <c r="Q84" s="36">
        <v>13.47358814138515</v>
      </c>
      <c r="R84" s="34">
        <v>10</v>
      </c>
      <c r="S84" s="34" t="s">
        <v>102</v>
      </c>
      <c r="T84" s="34"/>
      <c r="U84" s="34"/>
    </row>
    <row r="85" spans="1:21" x14ac:dyDescent="0.25">
      <c r="A85" s="34">
        <v>516</v>
      </c>
      <c r="B85" s="34" t="s">
        <v>278</v>
      </c>
      <c r="C85" s="34" t="s">
        <v>279</v>
      </c>
      <c r="D85" s="34" t="s">
        <v>146</v>
      </c>
      <c r="E85" s="34" t="s">
        <v>100</v>
      </c>
      <c r="F85" s="34" t="s">
        <v>280</v>
      </c>
      <c r="G85" s="35">
        <v>0.2326342728079008</v>
      </c>
      <c r="H85" s="36">
        <v>38.057153718398503</v>
      </c>
      <c r="I85" s="36">
        <v>4.0065071491667092</v>
      </c>
      <c r="J85" s="36">
        <v>7.8223338817348305</v>
      </c>
      <c r="K85" s="36">
        <v>8.5973022022918588</v>
      </c>
      <c r="L85" s="36">
        <v>53.686527268378192</v>
      </c>
      <c r="M85" s="36">
        <v>52.890444832641847</v>
      </c>
      <c r="N85" s="36">
        <v>25.952215939420597</v>
      </c>
      <c r="O85" s="36">
        <v>48.93832815201916</v>
      </c>
      <c r="P85" s="36">
        <v>42.592800164733539</v>
      </c>
      <c r="Q85" s="36">
        <v>19.23148384202057</v>
      </c>
      <c r="R85" s="34">
        <v>10</v>
      </c>
      <c r="S85" s="34" t="s">
        <v>102</v>
      </c>
      <c r="T85" s="34"/>
      <c r="U85" s="34"/>
    </row>
    <row r="86" spans="1:21" x14ac:dyDescent="0.25">
      <c r="A86" s="34">
        <v>174</v>
      </c>
      <c r="B86" s="34" t="s">
        <v>287</v>
      </c>
      <c r="C86" s="34" t="s">
        <v>288</v>
      </c>
      <c r="D86" s="34" t="s">
        <v>146</v>
      </c>
      <c r="E86" s="34" t="s">
        <v>100</v>
      </c>
      <c r="F86" s="34" t="s">
        <v>96</v>
      </c>
      <c r="G86" s="35">
        <v>0.23669617801258899</v>
      </c>
      <c r="H86" s="36">
        <v>25.099495753306371</v>
      </c>
      <c r="I86" s="36">
        <v>4.56501005190899</v>
      </c>
      <c r="J86" s="36">
        <v>22.0758553932653</v>
      </c>
      <c r="K86" s="36">
        <v>16.680071353810419</v>
      </c>
      <c r="L86" s="36">
        <v>54.449000641571502</v>
      </c>
      <c r="M86" s="36">
        <v>47.68356527215397</v>
      </c>
      <c r="N86" s="36">
        <v>27.144827897310801</v>
      </c>
      <c r="O86" s="36">
        <v>28.44464523001793</v>
      </c>
      <c r="P86" s="36">
        <v>32.946221560255829</v>
      </c>
      <c r="Q86" s="36">
        <v>30.123562164259631</v>
      </c>
      <c r="R86" s="34">
        <v>10</v>
      </c>
      <c r="S86" s="34" t="s">
        <v>102</v>
      </c>
      <c r="T86" s="34"/>
      <c r="U86" s="34"/>
    </row>
    <row r="87" spans="1:21" x14ac:dyDescent="0.25">
      <c r="A87" s="34">
        <v>768</v>
      </c>
      <c r="B87" s="34" t="s">
        <v>285</v>
      </c>
      <c r="C87" s="34" t="s">
        <v>286</v>
      </c>
      <c r="D87" s="34" t="s">
        <v>146</v>
      </c>
      <c r="E87" s="34" t="s">
        <v>95</v>
      </c>
      <c r="F87" s="34" t="s">
        <v>180</v>
      </c>
      <c r="G87" s="35">
        <v>0.23955933766161119</v>
      </c>
      <c r="H87" s="36">
        <v>21.12819221174319</v>
      </c>
      <c r="I87" s="36">
        <v>5.8944374459894897</v>
      </c>
      <c r="J87" s="36">
        <v>20.91566830458909</v>
      </c>
      <c r="K87" s="36">
        <v>12.54577680850174</v>
      </c>
      <c r="L87" s="36">
        <v>60.389953732884372</v>
      </c>
      <c r="M87" s="36">
        <v>56.373897526439961</v>
      </c>
      <c r="N87" s="36">
        <v>32.47670445213091</v>
      </c>
      <c r="O87" s="36">
        <v>43.863123968098087</v>
      </c>
      <c r="P87" s="36">
        <v>36.961272989693974</v>
      </c>
      <c r="Q87" s="36">
        <v>19.689630808943278</v>
      </c>
      <c r="R87" s="34">
        <v>10</v>
      </c>
      <c r="S87" s="34" t="s">
        <v>102</v>
      </c>
      <c r="T87" s="34"/>
      <c r="U87" s="34"/>
    </row>
    <row r="88" spans="1:21" x14ac:dyDescent="0.25">
      <c r="A88" s="34">
        <v>332</v>
      </c>
      <c r="B88" s="34" t="s">
        <v>289</v>
      </c>
      <c r="C88" s="34" t="s">
        <v>290</v>
      </c>
      <c r="D88" s="34" t="s">
        <v>105</v>
      </c>
      <c r="E88" s="34" t="s">
        <v>100</v>
      </c>
      <c r="F88" s="34" t="s">
        <v>197</v>
      </c>
      <c r="G88" s="35">
        <v>0.25450269961614358</v>
      </c>
      <c r="H88" s="36">
        <v>22.646200371423213</v>
      </c>
      <c r="I88" s="36">
        <v>4.4503230298494696</v>
      </c>
      <c r="J88" s="36">
        <v>23.83133119718401</v>
      </c>
      <c r="K88" s="36">
        <v>7.1056398358315107</v>
      </c>
      <c r="L88" s="36">
        <v>62.535373671984154</v>
      </c>
      <c r="M88" s="36">
        <v>51.390355910010285</v>
      </c>
      <c r="N88" s="36">
        <v>38.990066520853908</v>
      </c>
      <c r="O88" s="36">
        <v>51.487754821304698</v>
      </c>
      <c r="P88" s="36">
        <v>38.367980311753378</v>
      </c>
      <c r="Q88" s="36">
        <v>41.23284477002337</v>
      </c>
      <c r="R88" s="34">
        <v>10</v>
      </c>
      <c r="S88" s="34" t="s">
        <v>102</v>
      </c>
      <c r="T88" s="34"/>
      <c r="U88" s="34"/>
    </row>
    <row r="89" spans="1:21" x14ac:dyDescent="0.25">
      <c r="A89" s="34">
        <v>404</v>
      </c>
      <c r="B89" s="34" t="s">
        <v>293</v>
      </c>
      <c r="C89" s="34" t="s">
        <v>294</v>
      </c>
      <c r="D89" s="34" t="s">
        <v>146</v>
      </c>
      <c r="E89" s="34" t="s">
        <v>100</v>
      </c>
      <c r="F89" s="34" t="s">
        <v>206</v>
      </c>
      <c r="G89" s="35">
        <v>0.26074475625033477</v>
      </c>
      <c r="H89" s="36">
        <v>21.821373627833378</v>
      </c>
      <c r="I89" s="36">
        <v>3.7797626810410301</v>
      </c>
      <c r="J89" s="36">
        <v>10.13907601993875</v>
      </c>
      <c r="K89" s="36">
        <v>5.5442597841353898</v>
      </c>
      <c r="L89" s="36">
        <v>70.654947211130732</v>
      </c>
      <c r="M89" s="36">
        <v>62.103266893333995</v>
      </c>
      <c r="N89" s="36">
        <v>46.572139378329467</v>
      </c>
      <c r="O89" s="36">
        <v>66.86533069744705</v>
      </c>
      <c r="P89" s="36">
        <v>72.94717718438784</v>
      </c>
      <c r="Q89" s="36">
        <v>26.344283546826254</v>
      </c>
      <c r="R89" s="34">
        <v>10</v>
      </c>
      <c r="S89" s="34" t="s">
        <v>102</v>
      </c>
      <c r="T89" s="34"/>
      <c r="U89" s="34"/>
    </row>
    <row r="90" spans="1:21" x14ac:dyDescent="0.25">
      <c r="A90" s="34">
        <v>270</v>
      </c>
      <c r="B90" s="34" t="s">
        <v>291</v>
      </c>
      <c r="C90" s="34" t="s">
        <v>292</v>
      </c>
      <c r="D90" s="34" t="s">
        <v>146</v>
      </c>
      <c r="E90" s="34" t="s">
        <v>100</v>
      </c>
      <c r="F90" s="34" t="s">
        <v>114</v>
      </c>
      <c r="G90" s="35">
        <v>0.26645991526892532</v>
      </c>
      <c r="H90" s="36">
        <v>44.368645268039877</v>
      </c>
      <c r="I90" s="36">
        <v>11.97300175907284</v>
      </c>
      <c r="J90" s="36">
        <v>14.73356055449471</v>
      </c>
      <c r="K90" s="36">
        <v>32.534915358317882</v>
      </c>
      <c r="L90" s="36">
        <v>68.925657263434289</v>
      </c>
      <c r="M90" s="36">
        <v>38.55217604984206</v>
      </c>
      <c r="N90" s="36">
        <v>11.27671475795681</v>
      </c>
      <c r="O90" s="36">
        <v>31.662488412113522</v>
      </c>
      <c r="P90" s="36">
        <v>13.86380747520732</v>
      </c>
      <c r="Q90" s="36">
        <v>4.5166347055404197</v>
      </c>
      <c r="R90" s="34">
        <v>10</v>
      </c>
      <c r="S90" s="34" t="s">
        <v>102</v>
      </c>
      <c r="T90" s="34"/>
      <c r="U90" s="34"/>
    </row>
    <row r="91" spans="1:21" x14ac:dyDescent="0.25">
      <c r="A91" s="34">
        <v>120</v>
      </c>
      <c r="B91" s="34" t="s">
        <v>295</v>
      </c>
      <c r="C91" s="34" t="s">
        <v>296</v>
      </c>
      <c r="D91" s="34" t="s">
        <v>146</v>
      </c>
      <c r="E91" s="34" t="s">
        <v>100</v>
      </c>
      <c r="F91" s="34" t="s">
        <v>122</v>
      </c>
      <c r="G91" s="35">
        <v>0.27592235553189431</v>
      </c>
      <c r="H91" s="36">
        <v>32.091101859310776</v>
      </c>
      <c r="I91" s="36">
        <v>9.6972105312834902</v>
      </c>
      <c r="J91" s="36">
        <v>20.0328124996444</v>
      </c>
      <c r="K91" s="36">
        <v>20.85079318500301</v>
      </c>
      <c r="L91" s="36">
        <v>58.561809876145098</v>
      </c>
      <c r="M91" s="36">
        <v>43.76513601740082</v>
      </c>
      <c r="N91" s="36">
        <v>33.535774156077494</v>
      </c>
      <c r="O91" s="36">
        <v>41.147063561077104</v>
      </c>
      <c r="P91" s="36">
        <v>45.941001474365763</v>
      </c>
      <c r="Q91" s="36">
        <v>25.693700646368288</v>
      </c>
      <c r="R91" s="34">
        <v>10</v>
      </c>
      <c r="S91" s="34" t="s">
        <v>102</v>
      </c>
      <c r="T91" s="34"/>
      <c r="U91" s="34"/>
    </row>
    <row r="92" spans="1:21" x14ac:dyDescent="0.25">
      <c r="A92" s="34">
        <v>384</v>
      </c>
      <c r="B92" s="34" t="s">
        <v>297</v>
      </c>
      <c r="C92" s="34" t="s">
        <v>298</v>
      </c>
      <c r="D92" s="34" t="s">
        <v>146</v>
      </c>
      <c r="E92" s="34" t="s">
        <v>95</v>
      </c>
      <c r="F92" s="34" t="s">
        <v>202</v>
      </c>
      <c r="G92" s="35">
        <v>0.27996533464910611</v>
      </c>
      <c r="H92" s="36">
        <v>23.40514245639843</v>
      </c>
      <c r="I92" s="36">
        <v>8.0691085844792489</v>
      </c>
      <c r="J92" s="36">
        <v>36.798947530510901</v>
      </c>
      <c r="K92" s="36">
        <v>29.290563224543796</v>
      </c>
      <c r="L92" s="36">
        <v>56.94976965437106</v>
      </c>
      <c r="M92" s="36">
        <v>53.547810550078538</v>
      </c>
      <c r="N92" s="36">
        <v>26.786290589375326</v>
      </c>
      <c r="O92" s="36">
        <v>33.672538427482415</v>
      </c>
      <c r="P92" s="36">
        <v>28.156583147277971</v>
      </c>
      <c r="Q92" s="36">
        <v>12.13332461178496</v>
      </c>
      <c r="R92" s="34">
        <v>10</v>
      </c>
      <c r="S92" s="34" t="s">
        <v>102</v>
      </c>
      <c r="T92" s="34"/>
      <c r="U92" s="34"/>
    </row>
    <row r="93" spans="1:21" x14ac:dyDescent="0.25">
      <c r="A93" s="34">
        <v>646</v>
      </c>
      <c r="B93" s="34" t="s">
        <v>301</v>
      </c>
      <c r="C93" s="34" t="s">
        <v>302</v>
      </c>
      <c r="D93" s="34" t="s">
        <v>146</v>
      </c>
      <c r="E93" s="34" t="s">
        <v>100</v>
      </c>
      <c r="F93" s="34" t="s">
        <v>114</v>
      </c>
      <c r="G93" s="35">
        <v>0.28780376843649108</v>
      </c>
      <c r="H93" s="36">
        <v>26.035451893917099</v>
      </c>
      <c r="I93" s="36">
        <v>3.5473885799266802</v>
      </c>
      <c r="J93" s="36">
        <v>30.39341187098039</v>
      </c>
      <c r="K93" s="36">
        <v>8.6657687839433208</v>
      </c>
      <c r="L93" s="36">
        <v>71.156826494973032</v>
      </c>
      <c r="M93" s="36">
        <v>32.371401000124692</v>
      </c>
      <c r="N93" s="36">
        <v>48.918718483502779</v>
      </c>
      <c r="O93" s="36">
        <v>49.859278504003818</v>
      </c>
      <c r="P93" s="36">
        <v>61.39324761006494</v>
      </c>
      <c r="Q93" s="36">
        <v>48.421247706421127</v>
      </c>
      <c r="R93" s="34">
        <v>10</v>
      </c>
      <c r="S93" s="34" t="s">
        <v>102</v>
      </c>
      <c r="T93" s="34"/>
      <c r="U93" s="34"/>
    </row>
    <row r="94" spans="1:21" x14ac:dyDescent="0.25">
      <c r="A94" s="34">
        <v>626</v>
      </c>
      <c r="B94" s="34" t="s">
        <v>299</v>
      </c>
      <c r="C94" s="34" t="s">
        <v>300</v>
      </c>
      <c r="D94" s="34" t="s">
        <v>138</v>
      </c>
      <c r="E94" s="34" t="s">
        <v>100</v>
      </c>
      <c r="F94" s="34" t="s">
        <v>202</v>
      </c>
      <c r="G94" s="35">
        <v>0.28866863418893629</v>
      </c>
      <c r="H94" s="36">
        <v>52.879174115435958</v>
      </c>
      <c r="I94" s="36">
        <v>3.92646483170605</v>
      </c>
      <c r="J94" s="36">
        <v>16.92813843149688</v>
      </c>
      <c r="K94" s="36">
        <v>16.18810204186828</v>
      </c>
      <c r="L94" s="36">
        <v>70.677778433834661</v>
      </c>
      <c r="M94" s="36">
        <v>41.185738166662638</v>
      </c>
      <c r="N94" s="36">
        <v>23.419041500777499</v>
      </c>
      <c r="O94" s="36">
        <v>22.808059903268042</v>
      </c>
      <c r="P94" s="36">
        <v>56.226580031788899</v>
      </c>
      <c r="Q94" s="36">
        <v>35.520705241980821</v>
      </c>
      <c r="R94" s="34">
        <v>10</v>
      </c>
      <c r="S94" s="34" t="s">
        <v>102</v>
      </c>
      <c r="T94" s="34"/>
      <c r="U94" s="34"/>
    </row>
    <row r="95" spans="1:21" x14ac:dyDescent="0.25">
      <c r="A95" s="34">
        <v>894</v>
      </c>
      <c r="B95" s="34" t="s">
        <v>303</v>
      </c>
      <c r="C95" s="34" t="s">
        <v>304</v>
      </c>
      <c r="D95" s="34" t="s">
        <v>146</v>
      </c>
      <c r="E95" s="34" t="s">
        <v>100</v>
      </c>
      <c r="F95" s="34" t="s">
        <v>122</v>
      </c>
      <c r="G95" s="35">
        <v>0.29184910362509259</v>
      </c>
      <c r="H95" s="36">
        <v>29.909861443148639</v>
      </c>
      <c r="I95" s="36">
        <v>4.7954002027977998</v>
      </c>
      <c r="J95" s="36">
        <v>12.17173483079997</v>
      </c>
      <c r="K95" s="36">
        <v>24.623082346961439</v>
      </c>
      <c r="L95" s="36">
        <v>70.942114634840763</v>
      </c>
      <c r="M95" s="36">
        <v>55.297861626002408</v>
      </c>
      <c r="N95" s="36">
        <v>37.487203185919938</v>
      </c>
      <c r="O95" s="36">
        <v>61.746016003464362</v>
      </c>
      <c r="P95" s="36">
        <v>54.567633236006138</v>
      </c>
      <c r="Q95" s="36">
        <v>30.787321367519134</v>
      </c>
      <c r="R95" s="34">
        <v>10</v>
      </c>
      <c r="S95" s="34" t="s">
        <v>102</v>
      </c>
      <c r="T95" s="34"/>
      <c r="U95" s="34"/>
    </row>
    <row r="96" spans="1:21" x14ac:dyDescent="0.25">
      <c r="A96" s="34">
        <v>454</v>
      </c>
      <c r="B96" s="34" t="s">
        <v>307</v>
      </c>
      <c r="C96" s="34" t="s">
        <v>308</v>
      </c>
      <c r="D96" s="34" t="s">
        <v>146</v>
      </c>
      <c r="E96" s="34" t="s">
        <v>95</v>
      </c>
      <c r="F96" s="34" t="s">
        <v>114</v>
      </c>
      <c r="G96" s="35">
        <v>0.30011270427105402</v>
      </c>
      <c r="H96" s="36">
        <v>24.203247504057128</v>
      </c>
      <c r="I96" s="36">
        <v>3.8947792905604399</v>
      </c>
      <c r="J96" s="36">
        <v>28.07542025044183</v>
      </c>
      <c r="K96" s="36">
        <v>8.2449749930164415</v>
      </c>
      <c r="L96" s="36">
        <v>77.157699236490103</v>
      </c>
      <c r="M96" s="36">
        <v>47.539505550823904</v>
      </c>
      <c r="N96" s="36">
        <v>31.826955334186618</v>
      </c>
      <c r="O96" s="36">
        <v>70.631327731554123</v>
      </c>
      <c r="P96" s="36">
        <v>66.240249739042085</v>
      </c>
      <c r="Q96" s="36">
        <v>53.551863981257519</v>
      </c>
      <c r="R96" s="34">
        <v>10</v>
      </c>
      <c r="S96" s="34" t="s">
        <v>102</v>
      </c>
      <c r="T96" s="34"/>
      <c r="U96" s="34"/>
    </row>
    <row r="97" spans="1:21" x14ac:dyDescent="0.25">
      <c r="A97" s="34">
        <v>887</v>
      </c>
      <c r="B97" s="34" t="s">
        <v>305</v>
      </c>
      <c r="C97" s="34" t="s">
        <v>306</v>
      </c>
      <c r="D97" s="34" t="s">
        <v>99</v>
      </c>
      <c r="E97" s="34" t="s">
        <v>100</v>
      </c>
      <c r="F97" s="34" t="s">
        <v>280</v>
      </c>
      <c r="G97" s="35">
        <v>0.30071363442013438</v>
      </c>
      <c r="H97" s="36">
        <v>51.882670114409969</v>
      </c>
      <c r="I97" s="36">
        <v>5.2353786300262</v>
      </c>
      <c r="J97" s="36">
        <v>18.344180593097782</v>
      </c>
      <c r="K97" s="36">
        <v>31.10598064951202</v>
      </c>
      <c r="L97" s="36">
        <v>33.19287536255456</v>
      </c>
      <c r="M97" s="36">
        <v>46.148437285613433</v>
      </c>
      <c r="N97" s="36">
        <v>37.415499420150077</v>
      </c>
      <c r="O97" s="36">
        <v>21.182074149407253</v>
      </c>
      <c r="P97" s="36">
        <v>65.029655941357518</v>
      </c>
      <c r="Q97" s="36">
        <v>18.611369835778348</v>
      </c>
      <c r="R97" s="34">
        <v>10</v>
      </c>
      <c r="S97" s="34" t="s">
        <v>102</v>
      </c>
      <c r="T97" s="34"/>
      <c r="U97" s="34"/>
    </row>
    <row r="98" spans="1:21" x14ac:dyDescent="0.25">
      <c r="A98" s="34">
        <v>686</v>
      </c>
      <c r="B98" s="34" t="s">
        <v>309</v>
      </c>
      <c r="C98" s="34" t="s">
        <v>310</v>
      </c>
      <c r="D98" s="34" t="s">
        <v>146</v>
      </c>
      <c r="E98" s="34" t="s">
        <v>100</v>
      </c>
      <c r="F98" s="34" t="s">
        <v>108</v>
      </c>
      <c r="G98" s="35">
        <v>0.3065557662515237</v>
      </c>
      <c r="H98" s="36">
        <v>29.867318085505367</v>
      </c>
      <c r="I98" s="36">
        <v>6.4284950763777102</v>
      </c>
      <c r="J98" s="36">
        <v>35.984934904756948</v>
      </c>
      <c r="K98" s="36">
        <v>53.092054819390043</v>
      </c>
      <c r="L98" s="36">
        <v>62.16671369110076</v>
      </c>
      <c r="M98" s="36">
        <v>34.934799908540846</v>
      </c>
      <c r="N98" s="36">
        <v>18.15813658336506</v>
      </c>
      <c r="O98" s="36">
        <v>28.265637833832919</v>
      </c>
      <c r="P98" s="36">
        <v>25.536763268355113</v>
      </c>
      <c r="Q98" s="36">
        <v>6.6199193092516095</v>
      </c>
      <c r="R98" s="34">
        <v>10</v>
      </c>
      <c r="S98" s="34" t="s">
        <v>102</v>
      </c>
      <c r="T98" s="34"/>
      <c r="U98" s="34"/>
    </row>
    <row r="99" spans="1:21" x14ac:dyDescent="0.25">
      <c r="A99" s="34">
        <v>4</v>
      </c>
      <c r="B99" s="34" t="s">
        <v>314</v>
      </c>
      <c r="C99" s="34" t="s">
        <v>315</v>
      </c>
      <c r="D99" s="34" t="s">
        <v>196</v>
      </c>
      <c r="E99" s="34" t="s">
        <v>100</v>
      </c>
      <c r="F99" s="34" t="s">
        <v>135</v>
      </c>
      <c r="G99" s="35">
        <v>0.3165778893480945</v>
      </c>
      <c r="H99" s="36"/>
      <c r="I99" s="36">
        <v>8.1592852251890591</v>
      </c>
      <c r="J99" s="36">
        <v>34.406370662750305</v>
      </c>
      <c r="K99" s="36">
        <v>47.640821041756901</v>
      </c>
      <c r="L99" s="36">
        <v>60.217891879839605</v>
      </c>
      <c r="M99" s="36">
        <v>61.53660791215124</v>
      </c>
      <c r="N99" s="36">
        <v>37.453119366351892</v>
      </c>
      <c r="O99" s="36">
        <v>27.773429969052359</v>
      </c>
      <c r="P99" s="36">
        <v>71.461573160622677</v>
      </c>
      <c r="Q99" s="36">
        <v>16.300292073625037</v>
      </c>
      <c r="R99" s="34">
        <v>9</v>
      </c>
      <c r="S99" s="34" t="s">
        <v>20</v>
      </c>
      <c r="T99" s="34"/>
      <c r="U99" s="34"/>
    </row>
    <row r="100" spans="1:21" x14ac:dyDescent="0.25">
      <c r="A100" s="34">
        <v>430</v>
      </c>
      <c r="B100" s="34" t="s">
        <v>318</v>
      </c>
      <c r="C100" s="34" t="s">
        <v>319</v>
      </c>
      <c r="D100" s="34" t="s">
        <v>146</v>
      </c>
      <c r="E100" s="34" t="s">
        <v>100</v>
      </c>
      <c r="F100" s="34" t="s">
        <v>114</v>
      </c>
      <c r="G100" s="35">
        <v>0.317306894715845</v>
      </c>
      <c r="H100" s="36">
        <v>28.117194166266891</v>
      </c>
      <c r="I100" s="36">
        <v>6.3541700386873208</v>
      </c>
      <c r="J100" s="36">
        <v>26.46734556544061</v>
      </c>
      <c r="K100" s="36">
        <v>20.17289327947698</v>
      </c>
      <c r="L100" s="36">
        <v>75.003762910828328</v>
      </c>
      <c r="M100" s="36">
        <v>64.624583342007142</v>
      </c>
      <c r="N100" s="36">
        <v>28.537609631578793</v>
      </c>
      <c r="O100" s="36">
        <v>66.163280375850803</v>
      </c>
      <c r="P100" s="36">
        <v>47.996928604215377</v>
      </c>
      <c r="Q100" s="36">
        <v>45.491436474115197</v>
      </c>
      <c r="R100" s="34">
        <v>10</v>
      </c>
      <c r="S100" s="34" t="s">
        <v>102</v>
      </c>
      <c r="T100" s="34"/>
      <c r="U100" s="34"/>
    </row>
    <row r="101" spans="1:21" x14ac:dyDescent="0.25">
      <c r="A101" s="34">
        <v>24</v>
      </c>
      <c r="B101" s="34" t="s">
        <v>316</v>
      </c>
      <c r="C101" s="34" t="s">
        <v>317</v>
      </c>
      <c r="D101" s="34" t="s">
        <v>146</v>
      </c>
      <c r="E101" s="34" t="s">
        <v>100</v>
      </c>
      <c r="F101" s="34" t="s">
        <v>135</v>
      </c>
      <c r="G101" s="35">
        <v>0.32124399428272848</v>
      </c>
      <c r="H101" s="36">
        <v>34.701181863683686</v>
      </c>
      <c r="I101" s="36">
        <v>7.6517513825900707</v>
      </c>
      <c r="J101" s="36">
        <v>32.4984589580761</v>
      </c>
      <c r="K101" s="36">
        <v>26.02639656470317</v>
      </c>
      <c r="L101" s="36">
        <v>44.045774175089306</v>
      </c>
      <c r="M101" s="36">
        <v>54.270051386059784</v>
      </c>
      <c r="N101" s="36">
        <v>45.363168265542619</v>
      </c>
      <c r="O101" s="36">
        <v>49.94916155187591</v>
      </c>
      <c r="P101" s="36">
        <v>50.513473451663074</v>
      </c>
      <c r="Q101" s="36">
        <v>31.464194571238441</v>
      </c>
      <c r="R101" s="34">
        <v>10</v>
      </c>
      <c r="S101" s="34" t="s">
        <v>102</v>
      </c>
      <c r="T101" s="34"/>
      <c r="U101" s="34"/>
    </row>
    <row r="102" spans="1:21" x14ac:dyDescent="0.25">
      <c r="A102" s="34">
        <v>729</v>
      </c>
      <c r="B102" s="34" t="s">
        <v>320</v>
      </c>
      <c r="C102" s="34" t="s">
        <v>321</v>
      </c>
      <c r="D102" s="34" t="s">
        <v>99</v>
      </c>
      <c r="E102" s="34" t="s">
        <v>95</v>
      </c>
      <c r="F102" s="34" t="s">
        <v>206</v>
      </c>
      <c r="G102" s="35">
        <v>0.32394802653667382</v>
      </c>
      <c r="H102" s="36">
        <v>35.823210130713299</v>
      </c>
      <c r="I102" s="36">
        <v>6.2317885846457903</v>
      </c>
      <c r="J102" s="36">
        <v>27.93716309524968</v>
      </c>
      <c r="K102" s="36">
        <v>22.74195903143023</v>
      </c>
      <c r="L102" s="36">
        <v>52.552001523591727</v>
      </c>
      <c r="M102" s="36">
        <v>57.383418781141536</v>
      </c>
      <c r="N102" s="36">
        <v>42.26237113083959</v>
      </c>
      <c r="O102" s="36">
        <v>50.236088797238232</v>
      </c>
      <c r="P102" s="36">
        <v>68.866972456132629</v>
      </c>
      <c r="Q102" s="36">
        <v>33.603232550654468</v>
      </c>
      <c r="R102" s="34">
        <v>10</v>
      </c>
      <c r="S102" s="34" t="s">
        <v>102</v>
      </c>
      <c r="T102" s="34"/>
      <c r="U102" s="34"/>
    </row>
    <row r="103" spans="1:21" x14ac:dyDescent="0.25">
      <c r="A103" s="34">
        <v>598</v>
      </c>
      <c r="B103" s="34" t="s">
        <v>311</v>
      </c>
      <c r="C103" s="34" t="s">
        <v>312</v>
      </c>
      <c r="D103" s="34" t="s">
        <v>138</v>
      </c>
      <c r="E103" s="34" t="s">
        <v>100</v>
      </c>
      <c r="F103" s="34" t="s">
        <v>313</v>
      </c>
      <c r="G103" s="35">
        <v>0.32828807543554839</v>
      </c>
      <c r="H103" s="36"/>
      <c r="I103" s="36">
        <v>3.6376920331098699</v>
      </c>
      <c r="J103" s="36">
        <v>19.6067509421712</v>
      </c>
      <c r="K103" s="36">
        <v>29.528371943890306</v>
      </c>
      <c r="L103" s="36">
        <v>80.869480563327926</v>
      </c>
      <c r="M103" s="36">
        <v>70.656291346861437</v>
      </c>
      <c r="N103" s="36">
        <v>55.043541949240051</v>
      </c>
      <c r="O103" s="36">
        <v>78.227388226325004</v>
      </c>
      <c r="P103" s="36">
        <v>72.734313911297832</v>
      </c>
      <c r="Q103" s="36">
        <v>64.155998929716745</v>
      </c>
      <c r="R103" s="34">
        <v>9</v>
      </c>
      <c r="S103" s="34" t="s">
        <v>20</v>
      </c>
      <c r="T103" s="34"/>
      <c r="U103" s="34"/>
    </row>
    <row r="104" spans="1:21" x14ac:dyDescent="0.25">
      <c r="A104" s="34">
        <v>800</v>
      </c>
      <c r="B104" s="34" t="s">
        <v>322</v>
      </c>
      <c r="C104" s="34" t="s">
        <v>323</v>
      </c>
      <c r="D104" s="34" t="s">
        <v>146</v>
      </c>
      <c r="E104" s="34" t="s">
        <v>100</v>
      </c>
      <c r="F104" s="34" t="s">
        <v>202</v>
      </c>
      <c r="G104" s="35">
        <v>0.3406340502545826</v>
      </c>
      <c r="H104" s="36">
        <v>38.018324232666977</v>
      </c>
      <c r="I104" s="36">
        <v>5.8556933049594297</v>
      </c>
      <c r="J104" s="36">
        <v>22.977314625030608</v>
      </c>
      <c r="K104" s="36">
        <v>14.314825581342442</v>
      </c>
      <c r="L104" s="36">
        <v>80.172589477890739</v>
      </c>
      <c r="M104" s="36">
        <v>69.008747671326887</v>
      </c>
      <c r="N104" s="36">
        <v>55.845079921340201</v>
      </c>
      <c r="O104" s="36">
        <v>67.53572315720713</v>
      </c>
      <c r="P104" s="36">
        <v>66.276596857354747</v>
      </c>
      <c r="Q104" s="36">
        <v>30.804080140788443</v>
      </c>
      <c r="R104" s="34">
        <v>10</v>
      </c>
      <c r="S104" s="34" t="s">
        <v>102</v>
      </c>
      <c r="T104" s="34"/>
      <c r="U104" s="34"/>
    </row>
    <row r="105" spans="1:21" x14ac:dyDescent="0.25">
      <c r="A105" s="34">
        <v>834</v>
      </c>
      <c r="B105" s="34" t="s">
        <v>324</v>
      </c>
      <c r="C105" s="34" t="s">
        <v>325</v>
      </c>
      <c r="D105" s="34" t="s">
        <v>146</v>
      </c>
      <c r="E105" s="34" t="s">
        <v>100</v>
      </c>
      <c r="F105" s="34" t="s">
        <v>135</v>
      </c>
      <c r="G105" s="35">
        <v>0.34389750508146377</v>
      </c>
      <c r="H105" s="36">
        <v>35.62491150848026</v>
      </c>
      <c r="I105" s="36">
        <v>6.3720084717206094</v>
      </c>
      <c r="J105" s="36">
        <v>12.491742543879431</v>
      </c>
      <c r="K105" s="36">
        <v>27.355776326283792</v>
      </c>
      <c r="L105" s="36">
        <v>79.958584353861752</v>
      </c>
      <c r="M105" s="36">
        <v>72.499162277377252</v>
      </c>
      <c r="N105" s="36">
        <v>55.721079470567794</v>
      </c>
      <c r="O105" s="36">
        <v>73.816147742779322</v>
      </c>
      <c r="P105" s="36">
        <v>61.38142143168173</v>
      </c>
      <c r="Q105" s="36">
        <v>30.10579731892485</v>
      </c>
      <c r="R105" s="34">
        <v>10</v>
      </c>
      <c r="S105" s="34" t="s">
        <v>102</v>
      </c>
      <c r="T105" s="34"/>
      <c r="U105" s="34"/>
    </row>
    <row r="106" spans="1:21" x14ac:dyDescent="0.25">
      <c r="A106" s="34">
        <v>694</v>
      </c>
      <c r="B106" s="34" t="s">
        <v>326</v>
      </c>
      <c r="C106" s="34" t="s">
        <v>327</v>
      </c>
      <c r="D106" s="34" t="s">
        <v>146</v>
      </c>
      <c r="E106" s="34" t="s">
        <v>100</v>
      </c>
      <c r="F106" s="34" t="s">
        <v>108</v>
      </c>
      <c r="G106" s="35">
        <v>0.34650379951884341</v>
      </c>
      <c r="H106" s="36">
        <v>35.100221254883948</v>
      </c>
      <c r="I106" s="36">
        <v>10.34072136202461</v>
      </c>
      <c r="J106" s="36">
        <v>27.408475933048081</v>
      </c>
      <c r="K106" s="36">
        <v>16.415360983148769</v>
      </c>
      <c r="L106" s="36">
        <v>80.156117382321597</v>
      </c>
      <c r="M106" s="36">
        <v>69.719590183458195</v>
      </c>
      <c r="N106" s="36">
        <v>44.643568040988804</v>
      </c>
      <c r="O106" s="36">
        <v>70.322281245416022</v>
      </c>
      <c r="P106" s="36">
        <v>49.462073469237438</v>
      </c>
      <c r="Q106" s="36">
        <v>41.608870212843883</v>
      </c>
      <c r="R106" s="34">
        <v>10</v>
      </c>
      <c r="S106" s="34" t="s">
        <v>102</v>
      </c>
      <c r="T106" s="34"/>
      <c r="U106" s="34"/>
    </row>
    <row r="107" spans="1:21" x14ac:dyDescent="0.25">
      <c r="A107" s="34">
        <v>478</v>
      </c>
      <c r="B107" s="34" t="s">
        <v>328</v>
      </c>
      <c r="C107" s="34" t="s">
        <v>329</v>
      </c>
      <c r="D107" s="34" t="s">
        <v>146</v>
      </c>
      <c r="E107" s="34" t="s">
        <v>100</v>
      </c>
      <c r="F107" s="34" t="s">
        <v>249</v>
      </c>
      <c r="G107" s="35">
        <v>0.35734257066896108</v>
      </c>
      <c r="H107" s="36">
        <v>32.214362653561629</v>
      </c>
      <c r="I107" s="36">
        <v>5.6098216971039498</v>
      </c>
      <c r="J107" s="36">
        <v>42.939187535543063</v>
      </c>
      <c r="K107" s="36">
        <v>46.694454570671859</v>
      </c>
      <c r="L107" s="36">
        <v>53.282060539039158</v>
      </c>
      <c r="M107" s="36">
        <v>47.660995167127851</v>
      </c>
      <c r="N107" s="36">
        <v>32.219802308071451</v>
      </c>
      <c r="O107" s="36">
        <v>52.170888588532819</v>
      </c>
      <c r="P107" s="36">
        <v>52.938834220291831</v>
      </c>
      <c r="Q107" s="36">
        <v>22.570567010136692</v>
      </c>
      <c r="R107" s="34">
        <v>10</v>
      </c>
      <c r="S107" s="34" t="s">
        <v>102</v>
      </c>
      <c r="T107" s="34"/>
      <c r="U107" s="34"/>
    </row>
    <row r="108" spans="1:21" x14ac:dyDescent="0.25">
      <c r="A108" s="34">
        <v>180</v>
      </c>
      <c r="B108" s="34" t="s">
        <v>330</v>
      </c>
      <c r="C108" s="34" t="s">
        <v>331</v>
      </c>
      <c r="D108" s="34" t="s">
        <v>146</v>
      </c>
      <c r="E108" s="34" t="s">
        <v>95</v>
      </c>
      <c r="F108" s="34" t="s">
        <v>101</v>
      </c>
      <c r="G108" s="35">
        <v>0.37612772520067</v>
      </c>
      <c r="H108" s="36">
        <v>42.25695322984734</v>
      </c>
      <c r="I108" s="36">
        <v>7.7662979417110005</v>
      </c>
      <c r="J108" s="36">
        <v>16.573495887360899</v>
      </c>
      <c r="K108" s="36">
        <v>23.89087899355199</v>
      </c>
      <c r="L108" s="36">
        <v>80.683468199875932</v>
      </c>
      <c r="M108" s="36">
        <v>74.3923979876907</v>
      </c>
      <c r="N108" s="36">
        <v>58.497078590412819</v>
      </c>
      <c r="O108" s="36">
        <v>68.850066652333439</v>
      </c>
      <c r="P108" s="36">
        <v>69.91970710245738</v>
      </c>
      <c r="Q108" s="36">
        <v>53.224308670630059</v>
      </c>
      <c r="R108" s="34">
        <v>10</v>
      </c>
      <c r="S108" s="34" t="s">
        <v>102</v>
      </c>
      <c r="T108" s="34"/>
      <c r="U108" s="34"/>
    </row>
    <row r="109" spans="1:21" x14ac:dyDescent="0.25">
      <c r="A109" s="34">
        <v>624</v>
      </c>
      <c r="B109" s="34" t="s">
        <v>332</v>
      </c>
      <c r="C109" s="34" t="s">
        <v>333</v>
      </c>
      <c r="D109" s="34" t="s">
        <v>146</v>
      </c>
      <c r="E109" s="34" t="s">
        <v>95</v>
      </c>
      <c r="F109" s="34" t="s">
        <v>117</v>
      </c>
      <c r="G109" s="35">
        <v>0.39057532447338988</v>
      </c>
      <c r="H109" s="36">
        <v>33.03645181502128</v>
      </c>
      <c r="I109" s="36">
        <v>7.2252199001429807</v>
      </c>
      <c r="J109" s="36">
        <v>41.137212590040377</v>
      </c>
      <c r="K109" s="36">
        <v>31.65150891899426</v>
      </c>
      <c r="L109" s="36">
        <v>84.004509315533497</v>
      </c>
      <c r="M109" s="36">
        <v>78.567848061155416</v>
      </c>
      <c r="N109" s="36">
        <v>42.768604236841</v>
      </c>
      <c r="O109" s="36">
        <v>60.112648974294757</v>
      </c>
      <c r="P109" s="36">
        <v>82.392426826743176</v>
      </c>
      <c r="Q109" s="36">
        <v>16.03836696457039</v>
      </c>
      <c r="R109" s="34">
        <v>10</v>
      </c>
      <c r="S109" s="34" t="s">
        <v>102</v>
      </c>
      <c r="T109" s="34"/>
      <c r="U109" s="34"/>
    </row>
    <row r="110" spans="1:21" x14ac:dyDescent="0.25">
      <c r="A110" s="34">
        <v>204</v>
      </c>
      <c r="B110" s="34" t="s">
        <v>334</v>
      </c>
      <c r="C110" s="34" t="s">
        <v>335</v>
      </c>
      <c r="D110" s="34" t="s">
        <v>146</v>
      </c>
      <c r="E110" s="34" t="s">
        <v>100</v>
      </c>
      <c r="F110" s="34" t="s">
        <v>101</v>
      </c>
      <c r="G110" s="35">
        <v>0.40459128403221301</v>
      </c>
      <c r="H110" s="36">
        <v>38.409671897209677</v>
      </c>
      <c r="I110" s="36">
        <v>10.88468059284067</v>
      </c>
      <c r="J110" s="36">
        <v>46.065542417720366</v>
      </c>
      <c r="K110" s="36">
        <v>37.300793999715992</v>
      </c>
      <c r="L110" s="36">
        <v>80.653318500359191</v>
      </c>
      <c r="M110" s="36">
        <v>76.167050624307933</v>
      </c>
      <c r="N110" s="36">
        <v>42.51940416622103</v>
      </c>
      <c r="O110" s="36">
        <v>62.780802182828602</v>
      </c>
      <c r="P110" s="36">
        <v>48.151650604114636</v>
      </c>
      <c r="Q110" s="36">
        <v>20.01001845734222</v>
      </c>
      <c r="R110" s="34">
        <v>10</v>
      </c>
      <c r="S110" s="34" t="s">
        <v>102</v>
      </c>
      <c r="T110" s="34"/>
      <c r="U110" s="34"/>
    </row>
    <row r="111" spans="1:21" x14ac:dyDescent="0.25">
      <c r="A111" s="34">
        <v>508</v>
      </c>
      <c r="B111" s="34" t="s">
        <v>336</v>
      </c>
      <c r="C111" s="34" t="s">
        <v>337</v>
      </c>
      <c r="D111" s="34" t="s">
        <v>146</v>
      </c>
      <c r="E111" s="34" t="s">
        <v>338</v>
      </c>
      <c r="F111" s="34" t="s">
        <v>114</v>
      </c>
      <c r="G111" s="35">
        <v>0.40674103796102551</v>
      </c>
      <c r="H111" s="36">
        <v>30.382474667272607</v>
      </c>
      <c r="I111" s="36"/>
      <c r="J111" s="36">
        <v>37.422173003368151</v>
      </c>
      <c r="K111" s="36">
        <v>22.951036447387029</v>
      </c>
      <c r="L111" s="36">
        <v>75.417957790392933</v>
      </c>
      <c r="M111" s="36">
        <v>65.700929841239812</v>
      </c>
      <c r="N111" s="36">
        <v>52.298665126829782</v>
      </c>
      <c r="O111" s="36">
        <v>60.933713476581964</v>
      </c>
      <c r="P111" s="36">
        <v>66.734710689862297</v>
      </c>
      <c r="Q111" s="36">
        <v>47.633415048730484</v>
      </c>
      <c r="R111" s="34">
        <v>9</v>
      </c>
      <c r="S111" s="34" t="s">
        <v>21</v>
      </c>
      <c r="T111" s="34"/>
      <c r="U111" s="34"/>
    </row>
    <row r="112" spans="1:21" x14ac:dyDescent="0.25">
      <c r="A112" s="34">
        <v>231</v>
      </c>
      <c r="B112" s="34" t="s">
        <v>339</v>
      </c>
      <c r="C112" s="34" t="s">
        <v>340</v>
      </c>
      <c r="D112" s="34" t="s">
        <v>146</v>
      </c>
      <c r="E112" s="34" t="s">
        <v>100</v>
      </c>
      <c r="F112" s="34" t="s">
        <v>108</v>
      </c>
      <c r="G112" s="35">
        <v>0.41335227769070482</v>
      </c>
      <c r="H112" s="36">
        <v>27.432123756430808</v>
      </c>
      <c r="I112" s="36">
        <v>4.1422086112495693</v>
      </c>
      <c r="J112" s="36">
        <v>38.3580136542517</v>
      </c>
      <c r="K112" s="36">
        <v>31.543471183833571</v>
      </c>
      <c r="L112" s="36">
        <v>85.837784047093407</v>
      </c>
      <c r="M112" s="36">
        <v>81.403868923035262</v>
      </c>
      <c r="N112" s="36">
        <v>54.670152195274881</v>
      </c>
      <c r="O112" s="36">
        <v>68.629497139048567</v>
      </c>
      <c r="P112" s="36">
        <v>84.863838999479341</v>
      </c>
      <c r="Q112" s="36">
        <v>64.20150692163385</v>
      </c>
      <c r="R112" s="34">
        <v>10</v>
      </c>
      <c r="S112" s="34" t="s">
        <v>102</v>
      </c>
      <c r="T112" s="34"/>
      <c r="U112" s="34"/>
    </row>
    <row r="113" spans="1:21" x14ac:dyDescent="0.25">
      <c r="A113" s="34">
        <v>466</v>
      </c>
      <c r="B113" s="34" t="s">
        <v>341</v>
      </c>
      <c r="C113" s="34" t="s">
        <v>342</v>
      </c>
      <c r="D113" s="34" t="s">
        <v>146</v>
      </c>
      <c r="E113" s="34" t="s">
        <v>100</v>
      </c>
      <c r="F113" s="34" t="s">
        <v>122</v>
      </c>
      <c r="G113" s="35">
        <v>0.4145885082197423</v>
      </c>
      <c r="H113" s="36">
        <v>35.837960465689214</v>
      </c>
      <c r="I113" s="36">
        <v>12.47135586386295</v>
      </c>
      <c r="J113" s="36">
        <v>48.655437802868043</v>
      </c>
      <c r="K113" s="36">
        <v>51.070634694359285</v>
      </c>
      <c r="L113" s="36">
        <v>82.768040600782811</v>
      </c>
      <c r="M113" s="36">
        <v>59.418794679705357</v>
      </c>
      <c r="N113" s="36">
        <v>36.485457735508859</v>
      </c>
      <c r="O113" s="36">
        <v>47.58705288551679</v>
      </c>
      <c r="P113" s="36">
        <v>67.162325593779798</v>
      </c>
      <c r="Q113" s="36">
        <v>8.73147681957796</v>
      </c>
      <c r="R113" s="34">
        <v>10</v>
      </c>
      <c r="S113" s="34" t="s">
        <v>102</v>
      </c>
      <c r="T113" s="34"/>
      <c r="U113" s="34"/>
    </row>
    <row r="114" spans="1:21" x14ac:dyDescent="0.25">
      <c r="A114" s="34">
        <v>324</v>
      </c>
      <c r="B114" s="34" t="s">
        <v>343</v>
      </c>
      <c r="C114" s="34" t="s">
        <v>344</v>
      </c>
      <c r="D114" s="34" t="s">
        <v>146</v>
      </c>
      <c r="E114" s="34" t="s">
        <v>100</v>
      </c>
      <c r="F114" s="34" t="s">
        <v>122</v>
      </c>
      <c r="G114" s="35">
        <v>0.41519772727511789</v>
      </c>
      <c r="H114" s="36">
        <v>41.107312778707424</v>
      </c>
      <c r="I114" s="36">
        <v>12.678603008576669</v>
      </c>
      <c r="J114" s="36">
        <v>48.64214286637263</v>
      </c>
      <c r="K114" s="36">
        <v>43.644131654946676</v>
      </c>
      <c r="L114" s="36">
        <v>81.677311428946098</v>
      </c>
      <c r="M114" s="36">
        <v>65.386045645904517</v>
      </c>
      <c r="N114" s="36">
        <v>40.548961704861661</v>
      </c>
      <c r="O114" s="36">
        <v>53.59736337875853</v>
      </c>
      <c r="P114" s="36">
        <v>42.057381213494146</v>
      </c>
      <c r="Q114" s="36">
        <v>25.872274797101142</v>
      </c>
      <c r="R114" s="34">
        <v>10</v>
      </c>
      <c r="S114" s="34" t="s">
        <v>102</v>
      </c>
      <c r="T114" s="34"/>
      <c r="U114" s="34"/>
    </row>
    <row r="115" spans="1:21" x14ac:dyDescent="0.25">
      <c r="A115" s="34">
        <v>450</v>
      </c>
      <c r="B115" s="34" t="s">
        <v>345</v>
      </c>
      <c r="C115" s="34" t="s">
        <v>346</v>
      </c>
      <c r="D115" s="34" t="s">
        <v>146</v>
      </c>
      <c r="E115" s="34" t="s">
        <v>100</v>
      </c>
      <c r="F115" s="34" t="s">
        <v>171</v>
      </c>
      <c r="G115" s="35">
        <v>0.42531998624836659</v>
      </c>
      <c r="H115" s="36">
        <v>38.982745763469552</v>
      </c>
      <c r="I115" s="36">
        <v>5.8146705737271303</v>
      </c>
      <c r="J115" s="36">
        <v>48.478065484494607</v>
      </c>
      <c r="K115" s="36">
        <v>25.965437234490107</v>
      </c>
      <c r="L115" s="36">
        <v>83.473589980879112</v>
      </c>
      <c r="M115" s="36">
        <v>76.924185078219566</v>
      </c>
      <c r="N115" s="36">
        <v>60.126791688547023</v>
      </c>
      <c r="O115" s="36">
        <v>66.350307013218838</v>
      </c>
      <c r="P115" s="36">
        <v>67.432322746203482</v>
      </c>
      <c r="Q115" s="36">
        <v>53.54602157104749</v>
      </c>
      <c r="R115" s="34">
        <v>10</v>
      </c>
      <c r="S115" s="34" t="s">
        <v>102</v>
      </c>
      <c r="T115" s="34"/>
      <c r="U115" s="34"/>
    </row>
    <row r="116" spans="1:21" x14ac:dyDescent="0.25">
      <c r="A116" s="34">
        <v>108</v>
      </c>
      <c r="B116" s="34" t="s">
        <v>347</v>
      </c>
      <c r="C116" s="34" t="s">
        <v>348</v>
      </c>
      <c r="D116" s="34" t="s">
        <v>146</v>
      </c>
      <c r="E116" s="34" t="s">
        <v>100</v>
      </c>
      <c r="F116" s="34" t="s">
        <v>197</v>
      </c>
      <c r="G116" s="35">
        <v>0.44822920560967111</v>
      </c>
      <c r="H116" s="36">
        <v>52.691634216751801</v>
      </c>
      <c r="I116" s="36">
        <v>7.9792013622061706</v>
      </c>
      <c r="J116" s="36">
        <v>42.799372626010069</v>
      </c>
      <c r="K116" s="36">
        <v>25.059003207226933</v>
      </c>
      <c r="L116" s="36">
        <v>90.552498305904109</v>
      </c>
      <c r="M116" s="36">
        <v>52.316977917278059</v>
      </c>
      <c r="N116" s="36">
        <v>49.095600853175888</v>
      </c>
      <c r="O116" s="36">
        <v>86.716153358978147</v>
      </c>
      <c r="P116" s="36">
        <v>82.147290532492747</v>
      </c>
      <c r="Q116" s="36">
        <v>60.396414892582243</v>
      </c>
      <c r="R116" s="34">
        <v>10</v>
      </c>
      <c r="S116" s="34" t="s">
        <v>102</v>
      </c>
      <c r="T116" s="34"/>
      <c r="U116" s="34"/>
    </row>
    <row r="117" spans="1:21" x14ac:dyDescent="0.25">
      <c r="A117" s="34">
        <v>140</v>
      </c>
      <c r="B117" s="34" t="s">
        <v>349</v>
      </c>
      <c r="C117" s="34" t="s">
        <v>350</v>
      </c>
      <c r="D117" s="34" t="s">
        <v>146</v>
      </c>
      <c r="E117" s="34" t="s">
        <v>95</v>
      </c>
      <c r="F117" s="34" t="s">
        <v>117</v>
      </c>
      <c r="G117" s="35">
        <v>0.49426007121975257</v>
      </c>
      <c r="H117" s="36">
        <v>44.838899509739271</v>
      </c>
      <c r="I117" s="36">
        <v>12.109147406109209</v>
      </c>
      <c r="J117" s="36">
        <v>46.298565302753694</v>
      </c>
      <c r="K117" s="36">
        <v>31.031874971849323</v>
      </c>
      <c r="L117" s="36">
        <v>92.699625655153937</v>
      </c>
      <c r="M117" s="36">
        <v>86.220069462619492</v>
      </c>
      <c r="N117" s="36">
        <v>67.27021611506116</v>
      </c>
      <c r="O117" s="36">
        <v>84.798844887009096</v>
      </c>
      <c r="P117" s="36">
        <v>85.402377074742972</v>
      </c>
      <c r="Q117" s="36">
        <v>70.441533429149899</v>
      </c>
      <c r="R117" s="34">
        <v>10</v>
      </c>
      <c r="S117" s="34" t="s">
        <v>102</v>
      </c>
      <c r="T117" s="34"/>
      <c r="U117" s="34"/>
    </row>
    <row r="118" spans="1:21" x14ac:dyDescent="0.25">
      <c r="A118" s="34">
        <v>148</v>
      </c>
      <c r="B118" s="34" t="s">
        <v>351</v>
      </c>
      <c r="C118" s="34" t="s">
        <v>352</v>
      </c>
      <c r="D118" s="34" t="s">
        <v>146</v>
      </c>
      <c r="E118" s="34" t="s">
        <v>95</v>
      </c>
      <c r="F118" s="34" t="s">
        <v>108</v>
      </c>
      <c r="G118" s="35">
        <v>0.54395152684351389</v>
      </c>
      <c r="H118" s="36">
        <v>45.438876020264701</v>
      </c>
      <c r="I118" s="36">
        <v>14.923050037564561</v>
      </c>
      <c r="J118" s="36">
        <v>58.268429904801209</v>
      </c>
      <c r="K118" s="36">
        <v>56.098618204892126</v>
      </c>
      <c r="L118" s="36">
        <v>91.443673847662026</v>
      </c>
      <c r="M118" s="36">
        <v>86.299278792423465</v>
      </c>
      <c r="N118" s="36">
        <v>51.259684532576657</v>
      </c>
      <c r="O118" s="36">
        <v>89.852449574087245</v>
      </c>
      <c r="P118" s="36">
        <v>89.551737604576317</v>
      </c>
      <c r="Q118" s="36">
        <v>46.519001463980842</v>
      </c>
      <c r="R118" s="34">
        <v>10</v>
      </c>
      <c r="S118" s="34" t="s">
        <v>102</v>
      </c>
      <c r="T118" s="34"/>
      <c r="U118" s="34"/>
    </row>
    <row r="119" spans="1:21" x14ac:dyDescent="0.25">
      <c r="A119" s="34">
        <v>562</v>
      </c>
      <c r="B119" s="34" t="s">
        <v>353</v>
      </c>
      <c r="C119" s="34" t="s">
        <v>354</v>
      </c>
      <c r="D119" s="34" t="s">
        <v>146</v>
      </c>
      <c r="E119" s="34" t="s">
        <v>100</v>
      </c>
      <c r="F119" s="34" t="s">
        <v>96</v>
      </c>
      <c r="G119" s="35">
        <v>0.6136172846905642</v>
      </c>
      <c r="H119" s="36">
        <v>59.791698090447824</v>
      </c>
      <c r="I119" s="36">
        <v>19.055964475006739</v>
      </c>
      <c r="J119" s="36">
        <v>75.05902147416073</v>
      </c>
      <c r="K119" s="36">
        <v>58.466045563817261</v>
      </c>
      <c r="L119" s="36">
        <v>95.062128018575208</v>
      </c>
      <c r="M119" s="36">
        <v>87.810325507405409</v>
      </c>
      <c r="N119" s="36">
        <v>61.201872305586782</v>
      </c>
      <c r="O119" s="36">
        <v>84.666457975509019</v>
      </c>
      <c r="P119" s="36">
        <v>91.98875540194787</v>
      </c>
      <c r="Q119" s="36">
        <v>46.663384423190053</v>
      </c>
      <c r="R119" s="34">
        <v>10</v>
      </c>
      <c r="S119" s="34" t="s">
        <v>102</v>
      </c>
      <c r="T119" s="34"/>
      <c r="U119" s="34"/>
    </row>
    <row r="120" spans="1:21" s="1" customFormat="1" x14ac:dyDescent="0.25">
      <c r="G120" s="21"/>
      <c r="H120" s="21"/>
      <c r="I120" s="21"/>
      <c r="J120" s="21"/>
      <c r="K120" s="21"/>
      <c r="L120" s="21"/>
      <c r="M120" s="21"/>
      <c r="N120" s="21"/>
      <c r="O120" s="21"/>
      <c r="P120" s="21"/>
      <c r="Q120" s="21"/>
    </row>
    <row r="121" spans="1:21" s="29" customFormat="1" ht="23.25" x14ac:dyDescent="0.25">
      <c r="A121" s="29" t="str">
        <f>'2.1 Union MPI (k=1%)'!A121</f>
        <v>Notes</v>
      </c>
    </row>
    <row r="122" spans="1:21" s="15" customFormat="1" ht="21" x14ac:dyDescent="0.25">
      <c r="A122" s="15" t="str">
        <f>'2.1 Union MPI (k=1%)'!A124</f>
        <v xml:space="preserve">Tables 2.1 - 2.12 updated on 30 April 2023. </v>
      </c>
    </row>
    <row r="123" spans="1:21" s="1" customFormat="1" x14ac:dyDescent="0.25">
      <c r="G123" s="21"/>
      <c r="H123" s="21"/>
      <c r="I123" s="21"/>
      <c r="J123" s="21"/>
      <c r="K123" s="21"/>
      <c r="L123" s="21"/>
      <c r="M123" s="21"/>
      <c r="N123" s="21"/>
      <c r="O123" s="21"/>
      <c r="P123" s="21"/>
      <c r="Q123" s="21"/>
    </row>
    <row r="124" spans="1:21" s="1" customFormat="1" x14ac:dyDescent="0.25">
      <c r="G124" s="21"/>
      <c r="H124" s="21"/>
      <c r="I124" s="21"/>
      <c r="J124" s="21"/>
      <c r="K124" s="21"/>
      <c r="L124" s="21"/>
      <c r="M124" s="21"/>
      <c r="N124" s="21"/>
      <c r="O124" s="21"/>
      <c r="P124" s="21"/>
      <c r="Q124" s="21"/>
    </row>
    <row r="125" spans="1:21" s="1" customFormat="1" x14ac:dyDescent="0.25">
      <c r="G125" s="21"/>
      <c r="H125" s="21"/>
      <c r="I125" s="21"/>
      <c r="J125" s="21"/>
      <c r="K125" s="21"/>
      <c r="L125" s="21"/>
      <c r="M125" s="21"/>
      <c r="N125" s="21"/>
      <c r="O125" s="21"/>
      <c r="P125" s="21"/>
      <c r="Q125" s="21"/>
    </row>
    <row r="126" spans="1:21" s="1" customFormat="1" x14ac:dyDescent="0.25">
      <c r="G126" s="21"/>
      <c r="H126" s="21"/>
      <c r="I126" s="21"/>
      <c r="J126" s="21"/>
      <c r="K126" s="21"/>
      <c r="L126" s="21"/>
      <c r="M126" s="21"/>
      <c r="N126" s="21"/>
      <c r="O126" s="21"/>
      <c r="P126" s="21"/>
      <c r="Q126" s="21"/>
    </row>
    <row r="127" spans="1:21" s="1" customFormat="1" x14ac:dyDescent="0.25">
      <c r="G127" s="21"/>
      <c r="H127" s="21"/>
      <c r="I127" s="21"/>
      <c r="J127" s="21"/>
      <c r="K127" s="21"/>
      <c r="L127" s="21"/>
      <c r="M127" s="21"/>
      <c r="N127" s="21"/>
      <c r="O127" s="21"/>
      <c r="P127" s="21"/>
      <c r="Q127" s="21"/>
    </row>
    <row r="128" spans="1:21" s="1" customFormat="1" x14ac:dyDescent="0.25">
      <c r="G128" s="21"/>
      <c r="H128" s="21"/>
      <c r="I128" s="21"/>
      <c r="J128" s="21"/>
      <c r="K128" s="21"/>
      <c r="L128" s="21"/>
      <c r="M128" s="21"/>
      <c r="N128" s="21"/>
      <c r="O128" s="21"/>
      <c r="P128" s="21"/>
      <c r="Q128" s="21"/>
    </row>
    <row r="129" spans="7:17" s="1" customFormat="1" x14ac:dyDescent="0.25">
      <c r="G129" s="21"/>
      <c r="H129" s="21"/>
      <c r="I129" s="21"/>
      <c r="J129" s="21"/>
      <c r="K129" s="21"/>
      <c r="L129" s="21"/>
      <c r="M129" s="21"/>
      <c r="N129" s="21"/>
      <c r="O129" s="21"/>
      <c r="P129" s="21"/>
      <c r="Q129" s="21"/>
    </row>
    <row r="130" spans="7:17" s="1" customFormat="1" x14ac:dyDescent="0.25">
      <c r="G130" s="21"/>
      <c r="H130" s="21"/>
      <c r="I130" s="21"/>
      <c r="J130" s="21"/>
      <c r="K130" s="21"/>
      <c r="L130" s="21"/>
      <c r="M130" s="21"/>
      <c r="N130" s="21"/>
      <c r="O130" s="21"/>
      <c r="P130" s="21"/>
      <c r="Q130" s="21"/>
    </row>
    <row r="131" spans="7:17" s="1" customFormat="1" x14ac:dyDescent="0.25">
      <c r="G131" s="21"/>
      <c r="H131" s="21"/>
      <c r="I131" s="21"/>
      <c r="J131" s="21"/>
      <c r="K131" s="21"/>
      <c r="L131" s="21"/>
      <c r="M131" s="21"/>
      <c r="N131" s="21"/>
      <c r="O131" s="21"/>
      <c r="P131" s="21"/>
      <c r="Q131" s="21"/>
    </row>
    <row r="132" spans="7:17" s="1" customFormat="1" x14ac:dyDescent="0.25">
      <c r="G132" s="21"/>
      <c r="H132" s="21"/>
      <c r="I132" s="21"/>
      <c r="J132" s="21"/>
      <c r="K132" s="21"/>
      <c r="L132" s="21"/>
      <c r="M132" s="21"/>
      <c r="N132" s="21"/>
      <c r="O132" s="21"/>
      <c r="P132" s="21"/>
      <c r="Q132" s="21"/>
    </row>
    <row r="133" spans="7:17" s="1" customFormat="1" x14ac:dyDescent="0.25">
      <c r="G133" s="21"/>
      <c r="H133" s="21"/>
      <c r="I133" s="21"/>
      <c r="J133" s="21"/>
      <c r="K133" s="21"/>
      <c r="L133" s="21"/>
      <c r="M133" s="21"/>
      <c r="N133" s="21"/>
      <c r="O133" s="21"/>
      <c r="P133" s="21"/>
      <c r="Q133" s="21"/>
    </row>
    <row r="134" spans="7:17" s="1" customFormat="1" x14ac:dyDescent="0.25">
      <c r="G134" s="21"/>
      <c r="H134" s="21"/>
      <c r="I134" s="21"/>
      <c r="J134" s="21"/>
      <c r="K134" s="21"/>
      <c r="L134" s="21"/>
      <c r="M134" s="21"/>
      <c r="N134" s="21"/>
      <c r="O134" s="21"/>
      <c r="P134" s="21"/>
      <c r="Q134" s="21"/>
    </row>
    <row r="135" spans="7:17" s="1" customFormat="1" x14ac:dyDescent="0.25">
      <c r="G135" s="21"/>
      <c r="H135" s="21"/>
      <c r="I135" s="21"/>
      <c r="J135" s="21"/>
      <c r="K135" s="21"/>
      <c r="L135" s="21"/>
      <c r="M135" s="21"/>
      <c r="N135" s="21"/>
      <c r="O135" s="21"/>
      <c r="P135" s="21"/>
      <c r="Q135" s="21"/>
    </row>
    <row r="136" spans="7:17" s="1" customFormat="1" x14ac:dyDescent="0.25">
      <c r="G136" s="21"/>
      <c r="H136" s="21"/>
      <c r="I136" s="21"/>
      <c r="J136" s="21"/>
      <c r="K136" s="21"/>
      <c r="L136" s="21"/>
      <c r="M136" s="21"/>
      <c r="N136" s="21"/>
      <c r="O136" s="21"/>
      <c r="P136" s="21"/>
      <c r="Q136" s="21"/>
    </row>
    <row r="137" spans="7:17" s="1" customFormat="1" x14ac:dyDescent="0.25">
      <c r="G137" s="21"/>
      <c r="H137" s="21"/>
      <c r="I137" s="21"/>
      <c r="J137" s="21"/>
      <c r="K137" s="21"/>
      <c r="L137" s="21"/>
      <c r="M137" s="21"/>
      <c r="N137" s="21"/>
      <c r="O137" s="21"/>
      <c r="P137" s="21"/>
      <c r="Q137" s="21"/>
    </row>
    <row r="138" spans="7:17" s="1" customFormat="1" x14ac:dyDescent="0.25">
      <c r="G138" s="21"/>
      <c r="H138" s="21"/>
      <c r="I138" s="21"/>
      <c r="J138" s="21"/>
      <c r="K138" s="21"/>
      <c r="L138" s="21"/>
      <c r="M138" s="21"/>
      <c r="N138" s="21"/>
      <c r="O138" s="21"/>
      <c r="P138" s="21"/>
      <c r="Q138" s="21"/>
    </row>
    <row r="139" spans="7:17" s="1" customFormat="1" x14ac:dyDescent="0.25">
      <c r="G139" s="21"/>
      <c r="H139" s="21"/>
      <c r="I139" s="21"/>
      <c r="J139" s="21"/>
      <c r="K139" s="21"/>
      <c r="L139" s="21"/>
      <c r="M139" s="21"/>
      <c r="N139" s="21"/>
      <c r="O139" s="21"/>
      <c r="P139" s="21"/>
      <c r="Q139" s="21"/>
    </row>
    <row r="140" spans="7:17" s="1" customFormat="1" x14ac:dyDescent="0.25">
      <c r="G140" s="21"/>
      <c r="H140" s="21"/>
      <c r="I140" s="21"/>
      <c r="J140" s="21"/>
      <c r="K140" s="21"/>
      <c r="L140" s="21"/>
      <c r="M140" s="21"/>
      <c r="N140" s="21"/>
      <c r="O140" s="21"/>
      <c r="P140" s="21"/>
      <c r="Q140" s="21"/>
    </row>
    <row r="141" spans="7:17" s="1" customFormat="1" x14ac:dyDescent="0.25">
      <c r="G141" s="21"/>
      <c r="H141" s="21"/>
      <c r="I141" s="21"/>
      <c r="J141" s="21"/>
      <c r="K141" s="21"/>
      <c r="L141" s="21"/>
      <c r="M141" s="21"/>
      <c r="N141" s="21"/>
      <c r="O141" s="21"/>
      <c r="P141" s="21"/>
      <c r="Q141" s="21"/>
    </row>
    <row r="142" spans="7:17" s="1" customFormat="1" x14ac:dyDescent="0.25">
      <c r="G142" s="21"/>
      <c r="H142" s="21"/>
      <c r="I142" s="21"/>
      <c r="J142" s="21"/>
      <c r="K142" s="21"/>
      <c r="L142" s="21"/>
      <c r="M142" s="21"/>
      <c r="N142" s="21"/>
      <c r="O142" s="21"/>
      <c r="P142" s="21"/>
      <c r="Q142" s="21"/>
    </row>
    <row r="143" spans="7:17" s="1" customFormat="1" x14ac:dyDescent="0.25">
      <c r="G143" s="21"/>
      <c r="H143" s="21"/>
      <c r="I143" s="21"/>
      <c r="J143" s="21"/>
      <c r="K143" s="21"/>
      <c r="L143" s="21"/>
      <c r="M143" s="21"/>
      <c r="N143" s="21"/>
      <c r="O143" s="21"/>
      <c r="P143" s="21"/>
      <c r="Q143" s="21"/>
    </row>
    <row r="144" spans="7:17" s="1" customFormat="1" x14ac:dyDescent="0.25">
      <c r="G144" s="21"/>
      <c r="H144" s="21"/>
      <c r="I144" s="21"/>
      <c r="J144" s="21"/>
      <c r="K144" s="21"/>
      <c r="L144" s="21"/>
      <c r="M144" s="21"/>
      <c r="N144" s="21"/>
      <c r="O144" s="21"/>
      <c r="P144" s="21"/>
      <c r="Q144" s="21"/>
    </row>
    <row r="145" spans="7:17" s="1" customFormat="1" x14ac:dyDescent="0.25">
      <c r="G145" s="21"/>
      <c r="H145" s="21"/>
      <c r="I145" s="21"/>
      <c r="J145" s="21"/>
      <c r="K145" s="21"/>
      <c r="L145" s="21"/>
      <c r="M145" s="21"/>
      <c r="N145" s="21"/>
      <c r="O145" s="21"/>
      <c r="P145" s="21"/>
      <c r="Q145" s="21"/>
    </row>
    <row r="146" spans="7:17" s="1" customFormat="1" x14ac:dyDescent="0.25">
      <c r="G146" s="21"/>
      <c r="H146" s="21"/>
      <c r="I146" s="21"/>
      <c r="J146" s="21"/>
      <c r="K146" s="21"/>
      <c r="L146" s="21"/>
      <c r="M146" s="21"/>
      <c r="N146" s="21"/>
      <c r="O146" s="21"/>
      <c r="P146" s="21"/>
      <c r="Q146" s="21"/>
    </row>
    <row r="147" spans="7:17" s="1" customFormat="1" x14ac:dyDescent="0.25">
      <c r="G147" s="21"/>
      <c r="H147" s="21"/>
      <c r="I147" s="21"/>
      <c r="J147" s="21"/>
      <c r="K147" s="21"/>
      <c r="L147" s="21"/>
      <c r="M147" s="21"/>
      <c r="N147" s="21"/>
      <c r="O147" s="21"/>
      <c r="P147" s="21"/>
      <c r="Q147" s="21"/>
    </row>
    <row r="148" spans="7:17" s="1" customFormat="1" x14ac:dyDescent="0.25">
      <c r="G148" s="21"/>
      <c r="H148" s="21"/>
      <c r="I148" s="21"/>
      <c r="J148" s="21"/>
      <c r="K148" s="21"/>
      <c r="L148" s="21"/>
      <c r="M148" s="21"/>
      <c r="N148" s="21"/>
      <c r="O148" s="21"/>
      <c r="P148" s="21"/>
      <c r="Q148" s="21"/>
    </row>
    <row r="149" spans="7:17" s="1" customFormat="1" x14ac:dyDescent="0.25">
      <c r="G149" s="21"/>
      <c r="H149" s="21"/>
      <c r="I149" s="21"/>
      <c r="J149" s="21"/>
      <c r="K149" s="21"/>
      <c r="L149" s="21"/>
      <c r="M149" s="21"/>
      <c r="N149" s="21"/>
      <c r="O149" s="21"/>
      <c r="P149" s="21"/>
      <c r="Q149" s="21"/>
    </row>
    <row r="150" spans="7:17" s="1" customFormat="1" x14ac:dyDescent="0.25">
      <c r="G150" s="21"/>
      <c r="H150" s="21"/>
      <c r="I150" s="21"/>
      <c r="J150" s="21"/>
      <c r="K150" s="21"/>
      <c r="L150" s="21"/>
      <c r="M150" s="21"/>
      <c r="N150" s="21"/>
      <c r="O150" s="21"/>
      <c r="P150" s="21"/>
      <c r="Q150" s="21"/>
    </row>
    <row r="151" spans="7:17" s="1" customFormat="1" x14ac:dyDescent="0.25">
      <c r="G151" s="21"/>
      <c r="H151" s="21"/>
      <c r="I151" s="21"/>
      <c r="J151" s="21"/>
      <c r="K151" s="21"/>
      <c r="L151" s="21"/>
      <c r="M151" s="21"/>
      <c r="N151" s="21"/>
      <c r="O151" s="21"/>
      <c r="P151" s="21"/>
      <c r="Q151" s="21"/>
    </row>
    <row r="152" spans="7:17" s="1" customFormat="1" x14ac:dyDescent="0.25">
      <c r="G152" s="21"/>
      <c r="H152" s="21"/>
      <c r="I152" s="21"/>
      <c r="J152" s="21"/>
      <c r="K152" s="21"/>
      <c r="L152" s="21"/>
      <c r="M152" s="21"/>
      <c r="N152" s="21"/>
      <c r="O152" s="21"/>
      <c r="P152" s="21"/>
      <c r="Q152" s="21"/>
    </row>
    <row r="153" spans="7:17" s="1" customFormat="1" x14ac:dyDescent="0.25">
      <c r="G153" s="21"/>
      <c r="H153" s="21"/>
      <c r="I153" s="21"/>
      <c r="J153" s="21"/>
      <c r="K153" s="21"/>
      <c r="L153" s="21"/>
      <c r="M153" s="21"/>
      <c r="N153" s="21"/>
      <c r="O153" s="21"/>
      <c r="P153" s="21"/>
      <c r="Q153" s="21"/>
    </row>
    <row r="154" spans="7:17" s="1" customFormat="1" x14ac:dyDescent="0.25">
      <c r="G154" s="21"/>
      <c r="H154" s="21"/>
      <c r="I154" s="21"/>
      <c r="J154" s="21"/>
      <c r="K154" s="21"/>
      <c r="L154" s="21"/>
      <c r="M154" s="21"/>
      <c r="N154" s="21"/>
      <c r="O154" s="21"/>
      <c r="P154" s="21"/>
      <c r="Q154" s="21"/>
    </row>
    <row r="155" spans="7:17" s="1" customFormat="1" x14ac:dyDescent="0.25">
      <c r="G155" s="21"/>
      <c r="H155" s="21"/>
      <c r="I155" s="21"/>
      <c r="J155" s="21"/>
      <c r="K155" s="21"/>
      <c r="L155" s="21"/>
      <c r="M155" s="21"/>
      <c r="N155" s="21"/>
      <c r="O155" s="21"/>
      <c r="P155" s="21"/>
      <c r="Q155" s="21"/>
    </row>
    <row r="156" spans="7:17" s="1" customFormat="1" x14ac:dyDescent="0.25">
      <c r="G156" s="21"/>
      <c r="H156" s="21"/>
      <c r="I156" s="21"/>
      <c r="J156" s="21"/>
      <c r="K156" s="21"/>
      <c r="L156" s="21"/>
      <c r="M156" s="21"/>
      <c r="N156" s="21"/>
      <c r="O156" s="21"/>
      <c r="P156" s="21"/>
      <c r="Q156" s="21"/>
    </row>
    <row r="157" spans="7:17" s="1" customFormat="1" x14ac:dyDescent="0.25">
      <c r="G157" s="21"/>
      <c r="H157" s="21"/>
      <c r="I157" s="21"/>
      <c r="J157" s="21"/>
      <c r="K157" s="21"/>
      <c r="L157" s="21"/>
      <c r="M157" s="21"/>
      <c r="N157" s="21"/>
      <c r="O157" s="21"/>
      <c r="P157" s="21"/>
      <c r="Q157" s="21"/>
    </row>
    <row r="158" spans="7:17" s="1" customFormat="1" x14ac:dyDescent="0.25">
      <c r="G158" s="21"/>
      <c r="H158" s="21"/>
      <c r="I158" s="21"/>
      <c r="J158" s="21"/>
      <c r="K158" s="21"/>
      <c r="L158" s="21"/>
      <c r="M158" s="21"/>
      <c r="N158" s="21"/>
      <c r="O158" s="21"/>
      <c r="P158" s="21"/>
      <c r="Q158" s="21"/>
    </row>
    <row r="159" spans="7:17" s="1" customFormat="1" x14ac:dyDescent="0.25">
      <c r="G159" s="21"/>
      <c r="H159" s="21"/>
      <c r="I159" s="21"/>
      <c r="J159" s="21"/>
      <c r="K159" s="21"/>
      <c r="L159" s="21"/>
      <c r="M159" s="21"/>
      <c r="N159" s="21"/>
      <c r="O159" s="21"/>
      <c r="P159" s="21"/>
      <c r="Q159" s="21"/>
    </row>
    <row r="160" spans="7:17" s="1" customFormat="1" x14ac:dyDescent="0.25">
      <c r="G160" s="21"/>
      <c r="H160" s="21"/>
      <c r="I160" s="21"/>
      <c r="J160" s="21"/>
      <c r="K160" s="21"/>
      <c r="L160" s="21"/>
      <c r="M160" s="21"/>
      <c r="N160" s="21"/>
      <c r="O160" s="21"/>
      <c r="P160" s="21"/>
      <c r="Q160" s="21"/>
    </row>
    <row r="161" spans="7:17" s="1" customFormat="1" x14ac:dyDescent="0.25">
      <c r="G161" s="21"/>
      <c r="H161" s="21"/>
      <c r="I161" s="21"/>
      <c r="J161" s="21"/>
      <c r="K161" s="21"/>
      <c r="L161" s="21"/>
      <c r="M161" s="21"/>
      <c r="N161" s="21"/>
      <c r="O161" s="21"/>
      <c r="P161" s="21"/>
      <c r="Q161" s="21"/>
    </row>
    <row r="162" spans="7:17" s="1" customFormat="1" x14ac:dyDescent="0.25">
      <c r="G162" s="21"/>
      <c r="H162" s="21"/>
      <c r="I162" s="21"/>
      <c r="J162" s="21"/>
      <c r="K162" s="21"/>
      <c r="L162" s="21"/>
      <c r="M162" s="21"/>
      <c r="N162" s="21"/>
      <c r="O162" s="21"/>
      <c r="P162" s="21"/>
      <c r="Q162" s="21"/>
    </row>
    <row r="163" spans="7:17" s="1" customFormat="1" x14ac:dyDescent="0.25">
      <c r="G163" s="21"/>
      <c r="H163" s="21"/>
      <c r="I163" s="21"/>
      <c r="J163" s="21"/>
      <c r="K163" s="21"/>
      <c r="L163" s="21"/>
      <c r="M163" s="21"/>
      <c r="N163" s="21"/>
      <c r="O163" s="21"/>
      <c r="P163" s="21"/>
      <c r="Q163" s="21"/>
    </row>
    <row r="164" spans="7:17" s="1" customFormat="1" x14ac:dyDescent="0.25">
      <c r="G164" s="21"/>
      <c r="H164" s="21"/>
      <c r="I164" s="21"/>
      <c r="J164" s="21"/>
      <c r="K164" s="21"/>
      <c r="L164" s="21"/>
      <c r="M164" s="21"/>
      <c r="N164" s="21"/>
      <c r="O164" s="21"/>
      <c r="P164" s="21"/>
      <c r="Q164" s="21"/>
    </row>
    <row r="165" spans="7:17" s="1" customFormat="1" x14ac:dyDescent="0.25">
      <c r="G165" s="21"/>
      <c r="H165" s="21"/>
      <c r="I165" s="21"/>
      <c r="J165" s="21"/>
      <c r="K165" s="21"/>
      <c r="L165" s="21"/>
      <c r="M165" s="21"/>
      <c r="N165" s="21"/>
      <c r="O165" s="21"/>
      <c r="P165" s="21"/>
      <c r="Q165" s="21"/>
    </row>
    <row r="166" spans="7:17" s="1" customFormat="1" x14ac:dyDescent="0.25">
      <c r="G166" s="21"/>
      <c r="H166" s="21"/>
      <c r="I166" s="21"/>
      <c r="J166" s="21"/>
      <c r="K166" s="21"/>
      <c r="L166" s="21"/>
      <c r="M166" s="21"/>
      <c r="N166" s="21"/>
      <c r="O166" s="21"/>
      <c r="P166" s="21"/>
      <c r="Q166" s="21"/>
    </row>
    <row r="167" spans="7:17" s="1" customFormat="1" x14ac:dyDescent="0.25">
      <c r="G167" s="21"/>
      <c r="H167" s="21"/>
      <c r="I167" s="21"/>
      <c r="J167" s="21"/>
      <c r="K167" s="21"/>
      <c r="L167" s="21"/>
      <c r="M167" s="21"/>
      <c r="N167" s="21"/>
      <c r="O167" s="21"/>
      <c r="P167" s="21"/>
      <c r="Q167" s="21"/>
    </row>
    <row r="168" spans="7:17" s="1" customFormat="1" x14ac:dyDescent="0.25">
      <c r="G168" s="21"/>
      <c r="H168" s="21"/>
      <c r="I168" s="21"/>
      <c r="J168" s="21"/>
      <c r="K168" s="21"/>
      <c r="L168" s="21"/>
      <c r="M168" s="21"/>
      <c r="N168" s="21"/>
      <c r="O168" s="21"/>
      <c r="P168" s="21"/>
      <c r="Q168" s="21"/>
    </row>
    <row r="169" spans="7:17" s="1" customFormat="1" x14ac:dyDescent="0.25">
      <c r="G169" s="21"/>
      <c r="H169" s="21"/>
      <c r="I169" s="21"/>
      <c r="J169" s="21"/>
      <c r="K169" s="21"/>
      <c r="L169" s="21"/>
      <c r="M169" s="21"/>
      <c r="N169" s="21"/>
      <c r="O169" s="21"/>
      <c r="P169" s="21"/>
      <c r="Q169" s="21"/>
    </row>
    <row r="170" spans="7:17" s="1" customFormat="1" x14ac:dyDescent="0.25">
      <c r="G170" s="21"/>
      <c r="H170" s="21"/>
      <c r="I170" s="21"/>
      <c r="J170" s="21"/>
      <c r="K170" s="21"/>
      <c r="L170" s="21"/>
      <c r="M170" s="21"/>
      <c r="N170" s="21"/>
      <c r="O170" s="21"/>
      <c r="P170" s="21"/>
      <c r="Q170" s="21"/>
    </row>
    <row r="171" spans="7:17" s="1" customFormat="1" x14ac:dyDescent="0.25">
      <c r="G171" s="21"/>
      <c r="H171" s="21"/>
      <c r="I171" s="21"/>
      <c r="J171" s="21"/>
      <c r="K171" s="21"/>
      <c r="L171" s="21"/>
      <c r="M171" s="21"/>
      <c r="N171" s="21"/>
      <c r="O171" s="21"/>
      <c r="P171" s="21"/>
      <c r="Q171" s="21"/>
    </row>
    <row r="172" spans="7:17" s="1" customFormat="1" x14ac:dyDescent="0.25">
      <c r="G172" s="21"/>
      <c r="H172" s="21"/>
      <c r="I172" s="21"/>
      <c r="J172" s="21"/>
      <c r="K172" s="21"/>
      <c r="L172" s="21"/>
      <c r="M172" s="21"/>
      <c r="N172" s="21"/>
      <c r="O172" s="21"/>
      <c r="P172" s="21"/>
      <c r="Q172" s="21"/>
    </row>
    <row r="173" spans="7:17" s="1" customFormat="1" x14ac:dyDescent="0.25">
      <c r="G173" s="21"/>
      <c r="H173" s="21"/>
      <c r="I173" s="21"/>
      <c r="J173" s="21"/>
      <c r="K173" s="21"/>
      <c r="L173" s="21"/>
      <c r="M173" s="21"/>
      <c r="N173" s="21"/>
      <c r="O173" s="21"/>
      <c r="P173" s="21"/>
      <c r="Q173" s="21"/>
    </row>
    <row r="174" spans="7:17" s="1" customFormat="1" x14ac:dyDescent="0.25">
      <c r="G174" s="21"/>
      <c r="H174" s="21"/>
      <c r="I174" s="21"/>
      <c r="J174" s="21"/>
      <c r="K174" s="21"/>
      <c r="L174" s="21"/>
      <c r="M174" s="21"/>
      <c r="N174" s="21"/>
      <c r="O174" s="21"/>
      <c r="P174" s="21"/>
      <c r="Q174" s="21"/>
    </row>
    <row r="175" spans="7:17" s="1" customFormat="1" x14ac:dyDescent="0.25">
      <c r="G175" s="21"/>
      <c r="H175" s="21"/>
      <c r="I175" s="21"/>
      <c r="J175" s="21"/>
      <c r="K175" s="21"/>
      <c r="L175" s="21"/>
      <c r="M175" s="21"/>
      <c r="N175" s="21"/>
      <c r="O175" s="21"/>
      <c r="P175" s="21"/>
      <c r="Q175" s="21"/>
    </row>
    <row r="176" spans="7:17" s="1" customFormat="1" x14ac:dyDescent="0.25">
      <c r="G176" s="21"/>
      <c r="H176" s="21"/>
      <c r="I176" s="21"/>
      <c r="J176" s="21"/>
      <c r="K176" s="21"/>
      <c r="L176" s="21"/>
      <c r="M176" s="21"/>
      <c r="N176" s="21"/>
      <c r="O176" s="21"/>
      <c r="P176" s="21"/>
      <c r="Q176" s="21"/>
    </row>
    <row r="177" spans="7:17" s="1" customFormat="1" x14ac:dyDescent="0.25">
      <c r="G177" s="21"/>
      <c r="H177" s="21"/>
      <c r="I177" s="21"/>
      <c r="J177" s="21"/>
      <c r="K177" s="21"/>
      <c r="L177" s="21"/>
      <c r="M177" s="21"/>
      <c r="N177" s="21"/>
      <c r="O177" s="21"/>
      <c r="P177" s="21"/>
      <c r="Q177" s="21"/>
    </row>
    <row r="178" spans="7:17" s="1" customFormat="1" x14ac:dyDescent="0.25">
      <c r="G178" s="21"/>
      <c r="H178" s="21"/>
      <c r="I178" s="21"/>
      <c r="J178" s="21"/>
      <c r="K178" s="21"/>
      <c r="L178" s="21"/>
      <c r="M178" s="21"/>
      <c r="N178" s="21"/>
      <c r="O178" s="21"/>
      <c r="P178" s="21"/>
      <c r="Q178" s="21"/>
    </row>
    <row r="179" spans="7:17" s="1" customFormat="1" x14ac:dyDescent="0.25">
      <c r="G179" s="21"/>
      <c r="H179" s="21"/>
      <c r="I179" s="21"/>
      <c r="J179" s="21"/>
      <c r="K179" s="21"/>
      <c r="L179" s="21"/>
      <c r="M179" s="21"/>
      <c r="N179" s="21"/>
      <c r="O179" s="21"/>
      <c r="P179" s="21"/>
      <c r="Q179" s="21"/>
    </row>
    <row r="180" spans="7:17" s="1" customFormat="1" x14ac:dyDescent="0.25">
      <c r="G180" s="21"/>
      <c r="H180" s="21"/>
      <c r="I180" s="21"/>
      <c r="J180" s="21"/>
      <c r="K180" s="21"/>
      <c r="L180" s="21"/>
      <c r="M180" s="21"/>
      <c r="N180" s="21"/>
      <c r="O180" s="21"/>
      <c r="P180" s="21"/>
      <c r="Q180" s="21"/>
    </row>
    <row r="181" spans="7:17" s="1" customFormat="1" x14ac:dyDescent="0.25">
      <c r="G181" s="21"/>
      <c r="H181" s="21"/>
      <c r="I181" s="21"/>
      <c r="J181" s="21"/>
      <c r="K181" s="21"/>
      <c r="L181" s="21"/>
      <c r="M181" s="21"/>
      <c r="N181" s="21"/>
      <c r="O181" s="21"/>
      <c r="P181" s="21"/>
      <c r="Q181" s="21"/>
    </row>
    <row r="182" spans="7:17" s="1" customFormat="1" x14ac:dyDescent="0.25">
      <c r="G182" s="21"/>
      <c r="H182" s="21"/>
      <c r="I182" s="21"/>
      <c r="J182" s="21"/>
      <c r="K182" s="21"/>
      <c r="L182" s="21"/>
      <c r="M182" s="21"/>
      <c r="N182" s="21"/>
      <c r="O182" s="21"/>
      <c r="P182" s="21"/>
      <c r="Q182" s="21"/>
    </row>
    <row r="183" spans="7:17" s="1" customFormat="1" x14ac:dyDescent="0.25">
      <c r="G183" s="21"/>
      <c r="H183" s="21"/>
      <c r="I183" s="21"/>
      <c r="J183" s="21"/>
      <c r="K183" s="21"/>
      <c r="L183" s="21"/>
      <c r="M183" s="21"/>
      <c r="N183" s="21"/>
      <c r="O183" s="21"/>
      <c r="P183" s="21"/>
      <c r="Q183" s="21"/>
    </row>
    <row r="184" spans="7:17" s="1" customFormat="1" x14ac:dyDescent="0.25">
      <c r="G184" s="21"/>
      <c r="H184" s="21"/>
      <c r="I184" s="21"/>
      <c r="J184" s="21"/>
      <c r="K184" s="21"/>
      <c r="L184" s="21"/>
      <c r="M184" s="21"/>
      <c r="N184" s="21"/>
      <c r="O184" s="21"/>
      <c r="P184" s="21"/>
      <c r="Q184" s="21"/>
    </row>
    <row r="185" spans="7:17" s="1" customFormat="1" x14ac:dyDescent="0.25">
      <c r="G185" s="21"/>
      <c r="H185" s="21"/>
      <c r="I185" s="21"/>
      <c r="J185" s="21"/>
      <c r="K185" s="21"/>
      <c r="L185" s="21"/>
      <c r="M185" s="21"/>
      <c r="N185" s="21"/>
      <c r="O185" s="21"/>
      <c r="P185" s="21"/>
      <c r="Q185" s="21"/>
    </row>
    <row r="186" spans="7:17" s="1" customFormat="1" x14ac:dyDescent="0.25">
      <c r="G186" s="21"/>
      <c r="H186" s="21"/>
      <c r="I186" s="21"/>
      <c r="J186" s="21"/>
      <c r="K186" s="21"/>
      <c r="L186" s="21"/>
      <c r="M186" s="21"/>
      <c r="N186" s="21"/>
      <c r="O186" s="21"/>
      <c r="P186" s="21"/>
      <c r="Q186" s="21"/>
    </row>
    <row r="187" spans="7:17" s="1" customFormat="1" x14ac:dyDescent="0.25">
      <c r="G187" s="21"/>
      <c r="H187" s="21"/>
      <c r="I187" s="21"/>
      <c r="J187" s="21"/>
      <c r="K187" s="21"/>
      <c r="L187" s="21"/>
      <c r="M187" s="21"/>
      <c r="N187" s="21"/>
      <c r="O187" s="21"/>
      <c r="P187" s="21"/>
      <c r="Q187" s="21"/>
    </row>
    <row r="188" spans="7:17" s="1" customFormat="1" x14ac:dyDescent="0.25">
      <c r="G188" s="21"/>
      <c r="H188" s="21"/>
      <c r="I188" s="21"/>
      <c r="J188" s="21"/>
      <c r="K188" s="21"/>
      <c r="L188" s="21"/>
      <c r="M188" s="21"/>
      <c r="N188" s="21"/>
      <c r="O188" s="21"/>
      <c r="P188" s="21"/>
      <c r="Q188" s="21"/>
    </row>
    <row r="189" spans="7:17" s="1" customFormat="1" x14ac:dyDescent="0.25">
      <c r="G189" s="21"/>
      <c r="H189" s="21"/>
      <c r="I189" s="21"/>
      <c r="J189" s="21"/>
      <c r="K189" s="21"/>
      <c r="L189" s="21"/>
      <c r="M189" s="21"/>
      <c r="N189" s="21"/>
      <c r="O189" s="21"/>
      <c r="P189" s="21"/>
      <c r="Q189" s="21"/>
    </row>
    <row r="190" spans="7:17" s="1" customFormat="1" x14ac:dyDescent="0.25">
      <c r="G190" s="21"/>
      <c r="H190" s="21"/>
      <c r="I190" s="21"/>
      <c r="J190" s="21"/>
      <c r="K190" s="21"/>
      <c r="L190" s="21"/>
      <c r="M190" s="21"/>
      <c r="N190" s="21"/>
      <c r="O190" s="21"/>
      <c r="P190" s="21"/>
      <c r="Q190" s="21"/>
    </row>
    <row r="191" spans="7:17" s="1" customFormat="1" x14ac:dyDescent="0.25">
      <c r="G191" s="21"/>
      <c r="H191" s="21"/>
      <c r="I191" s="21"/>
      <c r="J191" s="21"/>
      <c r="K191" s="21"/>
      <c r="L191" s="21"/>
      <c r="M191" s="21"/>
      <c r="N191" s="21"/>
      <c r="O191" s="21"/>
      <c r="P191" s="21"/>
      <c r="Q191" s="21"/>
    </row>
    <row r="192" spans="7:17" s="1" customFormat="1" x14ac:dyDescent="0.25">
      <c r="G192" s="21"/>
      <c r="H192" s="21"/>
      <c r="I192" s="21"/>
      <c r="J192" s="21"/>
      <c r="K192" s="21"/>
      <c r="L192" s="21"/>
      <c r="M192" s="21"/>
      <c r="N192" s="21"/>
      <c r="O192" s="21"/>
      <c r="P192" s="21"/>
      <c r="Q192" s="21"/>
    </row>
    <row r="193" spans="7:17" s="1" customFormat="1" x14ac:dyDescent="0.25">
      <c r="G193" s="21"/>
      <c r="H193" s="21"/>
      <c r="I193" s="21"/>
      <c r="J193" s="21"/>
      <c r="K193" s="21"/>
      <c r="L193" s="21"/>
      <c r="M193" s="21"/>
      <c r="N193" s="21"/>
      <c r="O193" s="21"/>
      <c r="P193" s="21"/>
      <c r="Q193" s="21"/>
    </row>
    <row r="194" spans="7:17" s="1" customFormat="1" x14ac:dyDescent="0.25">
      <c r="G194" s="21"/>
      <c r="H194" s="21"/>
      <c r="I194" s="21"/>
      <c r="J194" s="21"/>
      <c r="K194" s="21"/>
      <c r="L194" s="21"/>
      <c r="M194" s="21"/>
      <c r="N194" s="21"/>
      <c r="O194" s="21"/>
      <c r="P194" s="21"/>
      <c r="Q194" s="21"/>
    </row>
    <row r="195" spans="7:17" s="1" customFormat="1" x14ac:dyDescent="0.25">
      <c r="G195" s="21"/>
      <c r="H195" s="21"/>
      <c r="I195" s="21"/>
      <c r="J195" s="21"/>
      <c r="K195" s="21"/>
      <c r="L195" s="21"/>
      <c r="M195" s="21"/>
      <c r="N195" s="21"/>
      <c r="O195" s="21"/>
      <c r="P195" s="21"/>
      <c r="Q195" s="21"/>
    </row>
    <row r="196" spans="7:17" s="1" customFormat="1" x14ac:dyDescent="0.25">
      <c r="G196" s="21"/>
      <c r="H196" s="21"/>
      <c r="I196" s="21"/>
      <c r="J196" s="21"/>
      <c r="K196" s="21"/>
      <c r="L196" s="21"/>
      <c r="M196" s="21"/>
      <c r="N196" s="21"/>
      <c r="O196" s="21"/>
      <c r="P196" s="21"/>
      <c r="Q196" s="21"/>
    </row>
    <row r="197" spans="7:17" s="1" customFormat="1" x14ac:dyDescent="0.25">
      <c r="G197" s="21"/>
      <c r="H197" s="21"/>
      <c r="I197" s="21"/>
      <c r="J197" s="21"/>
      <c r="K197" s="21"/>
      <c r="L197" s="21"/>
      <c r="M197" s="21"/>
      <c r="N197" s="21"/>
      <c r="O197" s="21"/>
      <c r="P197" s="21"/>
      <c r="Q197" s="21"/>
    </row>
    <row r="198" spans="7:17" s="1" customFormat="1" x14ac:dyDescent="0.25">
      <c r="G198" s="21"/>
      <c r="H198" s="21"/>
      <c r="I198" s="21"/>
      <c r="J198" s="21"/>
      <c r="K198" s="21"/>
      <c r="L198" s="21"/>
      <c r="M198" s="21"/>
      <c r="N198" s="21"/>
      <c r="O198" s="21"/>
      <c r="P198" s="21"/>
      <c r="Q198" s="21"/>
    </row>
    <row r="199" spans="7:17" s="1" customFormat="1" x14ac:dyDescent="0.25">
      <c r="G199" s="21"/>
      <c r="H199" s="21"/>
      <c r="I199" s="21"/>
      <c r="J199" s="21"/>
      <c r="K199" s="21"/>
      <c r="L199" s="21"/>
      <c r="M199" s="21"/>
      <c r="N199" s="21"/>
      <c r="O199" s="21"/>
      <c r="P199" s="21"/>
      <c r="Q199" s="21"/>
    </row>
    <row r="200" spans="7:17" s="1" customFormat="1" x14ac:dyDescent="0.25">
      <c r="G200" s="21"/>
      <c r="H200" s="21"/>
      <c r="I200" s="21"/>
      <c r="J200" s="21"/>
      <c r="K200" s="21"/>
      <c r="L200" s="21"/>
      <c r="M200" s="21"/>
      <c r="N200" s="21"/>
      <c r="O200" s="21"/>
      <c r="P200" s="21"/>
      <c r="Q200" s="21"/>
    </row>
    <row r="201" spans="7:17" s="1" customFormat="1" x14ac:dyDescent="0.25">
      <c r="G201" s="21"/>
      <c r="H201" s="21"/>
      <c r="I201" s="21"/>
      <c r="J201" s="21"/>
      <c r="K201" s="21"/>
      <c r="L201" s="21"/>
      <c r="M201" s="21"/>
      <c r="N201" s="21"/>
      <c r="O201" s="21"/>
      <c r="P201" s="21"/>
      <c r="Q201" s="21"/>
    </row>
    <row r="202" spans="7:17" s="1" customFormat="1" x14ac:dyDescent="0.25">
      <c r="G202" s="21"/>
      <c r="H202" s="21"/>
      <c r="I202" s="21"/>
      <c r="J202" s="21"/>
      <c r="K202" s="21"/>
      <c r="L202" s="21"/>
      <c r="M202" s="21"/>
      <c r="N202" s="21"/>
      <c r="O202" s="21"/>
      <c r="P202" s="21"/>
      <c r="Q202" s="21"/>
    </row>
    <row r="203" spans="7:17" s="1" customFormat="1" x14ac:dyDescent="0.25">
      <c r="G203" s="21"/>
      <c r="H203" s="21"/>
      <c r="I203" s="21"/>
      <c r="J203" s="21"/>
      <c r="K203" s="21"/>
      <c r="L203" s="21"/>
      <c r="M203" s="21"/>
      <c r="N203" s="21"/>
      <c r="O203" s="21"/>
      <c r="P203" s="21"/>
      <c r="Q203" s="21"/>
    </row>
    <row r="204" spans="7:17" s="1" customFormat="1" x14ac:dyDescent="0.25">
      <c r="G204" s="21"/>
      <c r="H204" s="21"/>
      <c r="I204" s="21"/>
      <c r="J204" s="21"/>
      <c r="K204" s="21"/>
      <c r="L204" s="21"/>
      <c r="M204" s="21"/>
      <c r="N204" s="21"/>
      <c r="O204" s="21"/>
      <c r="P204" s="21"/>
      <c r="Q204" s="21"/>
    </row>
    <row r="205" spans="7:17" s="1" customFormat="1" x14ac:dyDescent="0.25">
      <c r="G205" s="21"/>
      <c r="H205" s="21"/>
      <c r="I205" s="21"/>
      <c r="J205" s="21"/>
      <c r="K205" s="21"/>
      <c r="L205" s="21"/>
      <c r="M205" s="21"/>
      <c r="N205" s="21"/>
      <c r="O205" s="21"/>
      <c r="P205" s="21"/>
      <c r="Q205" s="21"/>
    </row>
    <row r="206" spans="7:17" s="1" customFormat="1" x14ac:dyDescent="0.25">
      <c r="G206" s="21"/>
      <c r="H206" s="21"/>
      <c r="I206" s="21"/>
      <c r="J206" s="21"/>
      <c r="K206" s="21"/>
      <c r="L206" s="21"/>
      <c r="M206" s="21"/>
      <c r="N206" s="21"/>
      <c r="O206" s="21"/>
      <c r="P206" s="21"/>
      <c r="Q206" s="21"/>
    </row>
    <row r="207" spans="7:17" s="1" customFormat="1" x14ac:dyDescent="0.25">
      <c r="G207" s="21"/>
      <c r="H207" s="21"/>
      <c r="I207" s="21"/>
      <c r="J207" s="21"/>
      <c r="K207" s="21"/>
      <c r="L207" s="21"/>
      <c r="M207" s="21"/>
      <c r="N207" s="21"/>
      <c r="O207" s="21"/>
      <c r="P207" s="21"/>
      <c r="Q207" s="21"/>
    </row>
    <row r="208" spans="7:17" s="1" customFormat="1" x14ac:dyDescent="0.25">
      <c r="G208" s="21"/>
      <c r="H208" s="21"/>
      <c r="I208" s="21"/>
      <c r="J208" s="21"/>
      <c r="K208" s="21"/>
      <c r="L208" s="21"/>
      <c r="M208" s="21"/>
      <c r="N208" s="21"/>
      <c r="O208" s="21"/>
      <c r="P208" s="21"/>
      <c r="Q208" s="21"/>
    </row>
    <row r="209" spans="7:17" s="1" customFormat="1" x14ac:dyDescent="0.25">
      <c r="G209" s="21"/>
      <c r="H209" s="21"/>
      <c r="I209" s="21"/>
      <c r="J209" s="21"/>
      <c r="K209" s="21"/>
      <c r="L209" s="21"/>
      <c r="M209" s="21"/>
      <c r="N209" s="21"/>
      <c r="O209" s="21"/>
      <c r="P209" s="21"/>
      <c r="Q209" s="21"/>
    </row>
    <row r="210" spans="7:17" s="1" customFormat="1" x14ac:dyDescent="0.25">
      <c r="G210" s="21"/>
      <c r="H210" s="21"/>
      <c r="I210" s="21"/>
      <c r="J210" s="21"/>
      <c r="K210" s="21"/>
      <c r="L210" s="21"/>
      <c r="M210" s="21"/>
      <c r="N210" s="21"/>
      <c r="O210" s="21"/>
      <c r="P210" s="21"/>
      <c r="Q210" s="21"/>
    </row>
    <row r="211" spans="7:17" s="1" customFormat="1" x14ac:dyDescent="0.25">
      <c r="G211" s="21"/>
      <c r="H211" s="21"/>
      <c r="I211" s="21"/>
      <c r="J211" s="21"/>
      <c r="K211" s="21"/>
      <c r="L211" s="21"/>
      <c r="M211" s="21"/>
      <c r="N211" s="21"/>
      <c r="O211" s="21"/>
      <c r="P211" s="21"/>
      <c r="Q211" s="21"/>
    </row>
    <row r="212" spans="7:17" s="1" customFormat="1" x14ac:dyDescent="0.25">
      <c r="G212" s="21"/>
      <c r="H212" s="21"/>
      <c r="I212" s="21"/>
      <c r="J212" s="21"/>
      <c r="K212" s="21"/>
      <c r="L212" s="21"/>
      <c r="M212" s="21"/>
      <c r="N212" s="21"/>
      <c r="O212" s="21"/>
      <c r="P212" s="21"/>
      <c r="Q212" s="21"/>
    </row>
    <row r="213" spans="7:17" s="1" customFormat="1" x14ac:dyDescent="0.25">
      <c r="G213" s="21"/>
      <c r="H213" s="21"/>
      <c r="I213" s="21"/>
      <c r="J213" s="21"/>
      <c r="K213" s="21"/>
      <c r="L213" s="21"/>
      <c r="M213" s="21"/>
      <c r="N213" s="21"/>
      <c r="O213" s="21"/>
      <c r="P213" s="21"/>
      <c r="Q213" s="21"/>
    </row>
    <row r="214" spans="7:17" s="1" customFormat="1" x14ac:dyDescent="0.25">
      <c r="G214" s="21"/>
      <c r="H214" s="21"/>
      <c r="I214" s="21"/>
      <c r="J214" s="21"/>
      <c r="K214" s="21"/>
      <c r="L214" s="21"/>
      <c r="M214" s="21"/>
      <c r="N214" s="21"/>
      <c r="O214" s="21"/>
      <c r="P214" s="21"/>
      <c r="Q214" s="21"/>
    </row>
    <row r="215" spans="7:17" s="1" customFormat="1" x14ac:dyDescent="0.25">
      <c r="G215" s="21"/>
      <c r="H215" s="21"/>
      <c r="I215" s="21"/>
      <c r="J215" s="21"/>
      <c r="K215" s="21"/>
      <c r="L215" s="21"/>
      <c r="M215" s="21"/>
      <c r="N215" s="21"/>
      <c r="O215" s="21"/>
      <c r="P215" s="21"/>
      <c r="Q215" s="21"/>
    </row>
    <row r="216" spans="7:17" s="1" customFormat="1" x14ac:dyDescent="0.25">
      <c r="G216" s="21"/>
      <c r="H216" s="21"/>
      <c r="I216" s="21"/>
      <c r="J216" s="21"/>
      <c r="K216" s="21"/>
      <c r="L216" s="21"/>
      <c r="M216" s="21"/>
      <c r="N216" s="21"/>
      <c r="O216" s="21"/>
      <c r="P216" s="21"/>
      <c r="Q216" s="21"/>
    </row>
    <row r="217" spans="7:17" s="1" customFormat="1" x14ac:dyDescent="0.25">
      <c r="G217" s="21"/>
      <c r="H217" s="21"/>
      <c r="I217" s="21"/>
      <c r="J217" s="21"/>
      <c r="K217" s="21"/>
      <c r="L217" s="21"/>
      <c r="M217" s="21"/>
      <c r="N217" s="21"/>
      <c r="O217" s="21"/>
      <c r="P217" s="21"/>
      <c r="Q217" s="21"/>
    </row>
    <row r="218" spans="7:17" s="1" customFormat="1" x14ac:dyDescent="0.25">
      <c r="G218" s="21"/>
      <c r="H218" s="21"/>
      <c r="I218" s="21"/>
      <c r="J218" s="21"/>
      <c r="K218" s="21"/>
      <c r="L218" s="21"/>
      <c r="M218" s="21"/>
      <c r="N218" s="21"/>
      <c r="O218" s="21"/>
      <c r="P218" s="21"/>
      <c r="Q218" s="21"/>
    </row>
    <row r="219" spans="7:17" s="1" customFormat="1" x14ac:dyDescent="0.25">
      <c r="G219" s="21"/>
      <c r="H219" s="21"/>
      <c r="I219" s="21"/>
      <c r="J219" s="21"/>
      <c r="K219" s="21"/>
      <c r="L219" s="21"/>
      <c r="M219" s="21"/>
      <c r="N219" s="21"/>
      <c r="O219" s="21"/>
      <c r="P219" s="21"/>
      <c r="Q219" s="21"/>
    </row>
    <row r="220" spans="7:17" s="1" customFormat="1" x14ac:dyDescent="0.25">
      <c r="G220" s="21"/>
      <c r="H220" s="21"/>
      <c r="I220" s="21"/>
      <c r="J220" s="21"/>
      <c r="K220" s="21"/>
      <c r="L220" s="21"/>
      <c r="M220" s="21"/>
      <c r="N220" s="21"/>
      <c r="O220" s="21"/>
      <c r="P220" s="21"/>
      <c r="Q220" s="21"/>
    </row>
    <row r="221" spans="7:17" s="1" customFormat="1" x14ac:dyDescent="0.25">
      <c r="G221" s="21"/>
      <c r="H221" s="21"/>
      <c r="I221" s="21"/>
      <c r="J221" s="21"/>
      <c r="K221" s="21"/>
      <c r="L221" s="21"/>
      <c r="M221" s="21"/>
      <c r="N221" s="21"/>
      <c r="O221" s="21"/>
      <c r="P221" s="21"/>
      <c r="Q221" s="21"/>
    </row>
    <row r="222" spans="7:17" s="1" customFormat="1" x14ac:dyDescent="0.25">
      <c r="G222" s="21"/>
      <c r="H222" s="21"/>
      <c r="I222" s="21"/>
      <c r="J222" s="21"/>
      <c r="K222" s="21"/>
      <c r="L222" s="21"/>
      <c r="M222" s="21"/>
      <c r="N222" s="21"/>
      <c r="O222" s="21"/>
      <c r="P222" s="21"/>
      <c r="Q222" s="21"/>
    </row>
    <row r="223" spans="7:17" s="1" customFormat="1" x14ac:dyDescent="0.25">
      <c r="G223" s="21"/>
      <c r="H223" s="21"/>
      <c r="I223" s="21"/>
      <c r="J223" s="21"/>
      <c r="K223" s="21"/>
      <c r="L223" s="21"/>
      <c r="M223" s="21"/>
      <c r="N223" s="21"/>
      <c r="O223" s="21"/>
      <c r="P223" s="21"/>
      <c r="Q223" s="21"/>
    </row>
    <row r="224" spans="7:17" s="1" customFormat="1" x14ac:dyDescent="0.25">
      <c r="G224" s="21"/>
      <c r="H224" s="21"/>
      <c r="I224" s="21"/>
      <c r="J224" s="21"/>
      <c r="K224" s="21"/>
      <c r="L224" s="21"/>
      <c r="M224" s="21"/>
      <c r="N224" s="21"/>
      <c r="O224" s="21"/>
      <c r="P224" s="21"/>
      <c r="Q224" s="21"/>
    </row>
    <row r="225" spans="7:17" s="1" customFormat="1" x14ac:dyDescent="0.25">
      <c r="G225" s="21"/>
      <c r="H225" s="21"/>
      <c r="I225" s="21"/>
      <c r="J225" s="21"/>
      <c r="K225" s="21"/>
      <c r="L225" s="21"/>
      <c r="M225" s="21"/>
      <c r="N225" s="21"/>
      <c r="O225" s="21"/>
      <c r="P225" s="21"/>
      <c r="Q225" s="21"/>
    </row>
    <row r="226" spans="7:17" s="1" customFormat="1" x14ac:dyDescent="0.25">
      <c r="G226" s="21"/>
      <c r="H226" s="21"/>
      <c r="I226" s="21"/>
      <c r="J226" s="21"/>
      <c r="K226" s="21"/>
      <c r="L226" s="21"/>
      <c r="M226" s="21"/>
      <c r="N226" s="21"/>
      <c r="O226" s="21"/>
      <c r="P226" s="21"/>
      <c r="Q226" s="21"/>
    </row>
    <row r="227" spans="7:17" s="1" customFormat="1" x14ac:dyDescent="0.25">
      <c r="G227" s="21"/>
      <c r="H227" s="21"/>
      <c r="I227" s="21"/>
      <c r="J227" s="21"/>
      <c r="K227" s="21"/>
      <c r="L227" s="21"/>
      <c r="M227" s="21"/>
      <c r="N227" s="21"/>
      <c r="O227" s="21"/>
      <c r="P227" s="21"/>
      <c r="Q227" s="21"/>
    </row>
    <row r="228" spans="7:17" s="1" customFormat="1" x14ac:dyDescent="0.25">
      <c r="G228" s="21"/>
      <c r="H228" s="21"/>
      <c r="I228" s="21"/>
      <c r="J228" s="21"/>
      <c r="K228" s="21"/>
      <c r="L228" s="21"/>
      <c r="M228" s="21"/>
      <c r="N228" s="21"/>
      <c r="O228" s="21"/>
      <c r="P228" s="21"/>
      <c r="Q228" s="21"/>
    </row>
    <row r="229" spans="7:17" s="1" customFormat="1" x14ac:dyDescent="0.25">
      <c r="G229" s="21"/>
      <c r="H229" s="21"/>
      <c r="I229" s="21"/>
      <c r="J229" s="21"/>
      <c r="K229" s="21"/>
      <c r="L229" s="21"/>
      <c r="M229" s="21"/>
      <c r="N229" s="21"/>
      <c r="O229" s="21"/>
      <c r="P229" s="21"/>
      <c r="Q229" s="21"/>
    </row>
    <row r="230" spans="7:17" s="1" customFormat="1" x14ac:dyDescent="0.25">
      <c r="G230" s="21"/>
      <c r="H230" s="21"/>
      <c r="I230" s="21"/>
      <c r="J230" s="21"/>
      <c r="K230" s="21"/>
      <c r="L230" s="21"/>
      <c r="M230" s="21"/>
      <c r="N230" s="21"/>
      <c r="O230" s="21"/>
      <c r="P230" s="21"/>
      <c r="Q230" s="21"/>
    </row>
    <row r="231" spans="7:17" s="1" customFormat="1" x14ac:dyDescent="0.25">
      <c r="G231" s="21"/>
      <c r="H231" s="21"/>
      <c r="I231" s="21"/>
      <c r="J231" s="21"/>
      <c r="K231" s="21"/>
      <c r="L231" s="21"/>
      <c r="M231" s="21"/>
      <c r="N231" s="21"/>
      <c r="O231" s="21"/>
      <c r="P231" s="21"/>
      <c r="Q231" s="21"/>
    </row>
    <row r="232" spans="7:17" s="1" customFormat="1" x14ac:dyDescent="0.25">
      <c r="G232" s="21"/>
      <c r="H232" s="21"/>
      <c r="I232" s="21"/>
      <c r="J232" s="21"/>
      <c r="K232" s="21"/>
      <c r="L232" s="21"/>
      <c r="M232" s="21"/>
      <c r="N232" s="21"/>
      <c r="O232" s="21"/>
      <c r="P232" s="21"/>
      <c r="Q232" s="21"/>
    </row>
    <row r="233" spans="7:17" s="1" customFormat="1" x14ac:dyDescent="0.25">
      <c r="G233" s="21"/>
      <c r="H233" s="21"/>
      <c r="I233" s="21"/>
      <c r="J233" s="21"/>
      <c r="K233" s="21"/>
      <c r="L233" s="21"/>
      <c r="M233" s="21"/>
      <c r="N233" s="21"/>
      <c r="O233" s="21"/>
      <c r="P233" s="21"/>
      <c r="Q233" s="21"/>
    </row>
    <row r="234" spans="7:17" s="1" customFormat="1" x14ac:dyDescent="0.25">
      <c r="G234" s="21"/>
      <c r="H234" s="21"/>
      <c r="I234" s="21"/>
      <c r="J234" s="21"/>
      <c r="K234" s="21"/>
      <c r="L234" s="21"/>
      <c r="M234" s="21"/>
      <c r="N234" s="21"/>
      <c r="O234" s="21"/>
      <c r="P234" s="21"/>
      <c r="Q234" s="21"/>
    </row>
    <row r="235" spans="7:17" s="1" customFormat="1" x14ac:dyDescent="0.25">
      <c r="G235" s="21"/>
      <c r="H235" s="21"/>
      <c r="I235" s="21"/>
      <c r="J235" s="21"/>
      <c r="K235" s="21"/>
      <c r="L235" s="21"/>
      <c r="M235" s="21"/>
      <c r="N235" s="21"/>
      <c r="O235" s="21"/>
      <c r="P235" s="21"/>
      <c r="Q235" s="21"/>
    </row>
    <row r="236" spans="7:17" s="1" customFormat="1" x14ac:dyDescent="0.25">
      <c r="G236" s="21"/>
      <c r="H236" s="21"/>
      <c r="I236" s="21"/>
      <c r="J236" s="21"/>
      <c r="K236" s="21"/>
      <c r="L236" s="21"/>
      <c r="M236" s="21"/>
      <c r="N236" s="21"/>
      <c r="O236" s="21"/>
      <c r="P236" s="21"/>
      <c r="Q236" s="21"/>
    </row>
    <row r="237" spans="7:17" s="1" customFormat="1" x14ac:dyDescent="0.25">
      <c r="G237" s="21"/>
      <c r="H237" s="21"/>
      <c r="I237" s="21"/>
      <c r="J237" s="21"/>
      <c r="K237" s="21"/>
      <c r="L237" s="21"/>
      <c r="M237" s="21"/>
      <c r="N237" s="21"/>
      <c r="O237" s="21"/>
      <c r="P237" s="21"/>
      <c r="Q237" s="21"/>
    </row>
    <row r="238" spans="7:17" s="1" customFormat="1" x14ac:dyDescent="0.25">
      <c r="G238" s="21"/>
      <c r="H238" s="21"/>
      <c r="I238" s="21"/>
      <c r="J238" s="21"/>
      <c r="K238" s="21"/>
      <c r="L238" s="21"/>
      <c r="M238" s="21"/>
      <c r="N238" s="21"/>
      <c r="O238" s="21"/>
      <c r="P238" s="21"/>
      <c r="Q238" s="21"/>
    </row>
    <row r="239" spans="7:17" s="1" customFormat="1" x14ac:dyDescent="0.25">
      <c r="G239" s="21"/>
      <c r="H239" s="21"/>
      <c r="I239" s="21"/>
      <c r="J239" s="21"/>
      <c r="K239" s="21"/>
      <c r="L239" s="21"/>
      <c r="M239" s="21"/>
      <c r="N239" s="21"/>
      <c r="O239" s="21"/>
      <c r="P239" s="21"/>
      <c r="Q239" s="21"/>
    </row>
    <row r="240" spans="7:17" s="1" customFormat="1" x14ac:dyDescent="0.25">
      <c r="G240" s="21"/>
      <c r="H240" s="21"/>
      <c r="I240" s="21"/>
      <c r="J240" s="21"/>
      <c r="K240" s="21"/>
      <c r="L240" s="21"/>
      <c r="M240" s="21"/>
      <c r="N240" s="21"/>
      <c r="O240" s="21"/>
      <c r="P240" s="21"/>
      <c r="Q240" s="21"/>
    </row>
    <row r="241" spans="7:17" s="1" customFormat="1" x14ac:dyDescent="0.25">
      <c r="G241" s="21"/>
      <c r="H241" s="21"/>
      <c r="I241" s="21"/>
      <c r="J241" s="21"/>
      <c r="K241" s="21"/>
      <c r="L241" s="21"/>
      <c r="M241" s="21"/>
      <c r="N241" s="21"/>
      <c r="O241" s="21"/>
      <c r="P241" s="21"/>
      <c r="Q241" s="21"/>
    </row>
    <row r="242" spans="7:17" s="1" customFormat="1" x14ac:dyDescent="0.25">
      <c r="G242" s="21"/>
      <c r="H242" s="21"/>
      <c r="I242" s="21"/>
      <c r="J242" s="21"/>
      <c r="K242" s="21"/>
      <c r="L242" s="21"/>
      <c r="M242" s="21"/>
      <c r="N242" s="21"/>
      <c r="O242" s="21"/>
      <c r="P242" s="21"/>
      <c r="Q242" s="21"/>
    </row>
    <row r="243" spans="7:17" s="1" customFormat="1" x14ac:dyDescent="0.25">
      <c r="G243" s="21"/>
      <c r="H243" s="21"/>
      <c r="I243" s="21"/>
      <c r="J243" s="21"/>
      <c r="K243" s="21"/>
      <c r="L243" s="21"/>
      <c r="M243" s="21"/>
      <c r="N243" s="21"/>
      <c r="O243" s="21"/>
      <c r="P243" s="21"/>
      <c r="Q243" s="21"/>
    </row>
    <row r="244" spans="7:17" s="1" customFormat="1" x14ac:dyDescent="0.25">
      <c r="G244" s="21"/>
      <c r="H244" s="21"/>
      <c r="I244" s="21"/>
      <c r="J244" s="21"/>
      <c r="K244" s="21"/>
      <c r="L244" s="21"/>
      <c r="M244" s="21"/>
      <c r="N244" s="21"/>
      <c r="O244" s="21"/>
      <c r="P244" s="21"/>
      <c r="Q244" s="21"/>
    </row>
    <row r="245" spans="7:17" s="1" customFormat="1" x14ac:dyDescent="0.25">
      <c r="G245" s="21"/>
      <c r="H245" s="21"/>
      <c r="I245" s="21"/>
      <c r="J245" s="21"/>
      <c r="K245" s="21"/>
      <c r="L245" s="21"/>
      <c r="M245" s="21"/>
      <c r="N245" s="21"/>
      <c r="O245" s="21"/>
      <c r="P245" s="21"/>
      <c r="Q245" s="21"/>
    </row>
    <row r="246" spans="7:17" s="1" customFormat="1" x14ac:dyDescent="0.25">
      <c r="G246" s="21"/>
      <c r="H246" s="21"/>
      <c r="I246" s="21"/>
      <c r="J246" s="21"/>
      <c r="K246" s="21"/>
      <c r="L246" s="21"/>
      <c r="M246" s="21"/>
      <c r="N246" s="21"/>
      <c r="O246" s="21"/>
      <c r="P246" s="21"/>
      <c r="Q246" s="21"/>
    </row>
    <row r="247" spans="7:17" s="1" customFormat="1" x14ac:dyDescent="0.25">
      <c r="G247" s="21"/>
      <c r="H247" s="21"/>
      <c r="I247" s="21"/>
      <c r="J247" s="21"/>
      <c r="K247" s="21"/>
      <c r="L247" s="21"/>
      <c r="M247" s="21"/>
      <c r="N247" s="21"/>
      <c r="O247" s="21"/>
      <c r="P247" s="21"/>
      <c r="Q247" s="21"/>
    </row>
    <row r="248" spans="7:17" s="1" customFormat="1" x14ac:dyDescent="0.25">
      <c r="G248" s="21"/>
      <c r="H248" s="21"/>
      <c r="I248" s="21"/>
      <c r="J248" s="21"/>
      <c r="K248" s="21"/>
      <c r="L248" s="21"/>
      <c r="M248" s="21"/>
      <c r="N248" s="21"/>
      <c r="O248" s="21"/>
      <c r="P248" s="21"/>
      <c r="Q248" s="21"/>
    </row>
    <row r="249" spans="7:17" s="1" customFormat="1" x14ac:dyDescent="0.25">
      <c r="G249" s="21"/>
      <c r="H249" s="21"/>
      <c r="I249" s="21"/>
      <c r="J249" s="21"/>
      <c r="K249" s="21"/>
      <c r="L249" s="21"/>
      <c r="M249" s="21"/>
      <c r="N249" s="21"/>
      <c r="O249" s="21"/>
      <c r="P249" s="21"/>
      <c r="Q249" s="21"/>
    </row>
    <row r="250" spans="7:17" s="1" customFormat="1" x14ac:dyDescent="0.25">
      <c r="G250" s="21"/>
      <c r="H250" s="21"/>
      <c r="I250" s="21"/>
      <c r="J250" s="21"/>
      <c r="K250" s="21"/>
      <c r="L250" s="21"/>
      <c r="M250" s="21"/>
      <c r="N250" s="21"/>
      <c r="O250" s="21"/>
      <c r="P250" s="21"/>
      <c r="Q250" s="21"/>
    </row>
    <row r="251" spans="7:17" s="1" customFormat="1" x14ac:dyDescent="0.25">
      <c r="G251" s="21"/>
      <c r="H251" s="21"/>
      <c r="I251" s="21"/>
      <c r="J251" s="21"/>
      <c r="K251" s="21"/>
      <c r="L251" s="21"/>
      <c r="M251" s="21"/>
      <c r="N251" s="21"/>
      <c r="O251" s="21"/>
      <c r="P251" s="21"/>
      <c r="Q251" s="21"/>
    </row>
    <row r="252" spans="7:17" s="1" customFormat="1" x14ac:dyDescent="0.25">
      <c r="G252" s="21"/>
      <c r="H252" s="21"/>
      <c r="I252" s="21"/>
      <c r="J252" s="21"/>
      <c r="K252" s="21"/>
      <c r="L252" s="21"/>
      <c r="M252" s="21"/>
      <c r="N252" s="21"/>
      <c r="O252" s="21"/>
      <c r="P252" s="21"/>
      <c r="Q252" s="21"/>
    </row>
    <row r="253" spans="7:17" s="1" customFormat="1" x14ac:dyDescent="0.25">
      <c r="G253" s="21"/>
      <c r="H253" s="21"/>
      <c r="I253" s="21"/>
      <c r="J253" s="21"/>
      <c r="K253" s="21"/>
      <c r="L253" s="21"/>
      <c r="M253" s="21"/>
      <c r="N253" s="21"/>
      <c r="O253" s="21"/>
      <c r="P253" s="21"/>
      <c r="Q253" s="21"/>
    </row>
    <row r="254" spans="7:17" s="1" customFormat="1" x14ac:dyDescent="0.25">
      <c r="G254" s="21"/>
      <c r="H254" s="21"/>
      <c r="I254" s="21"/>
      <c r="J254" s="21"/>
      <c r="K254" s="21"/>
      <c r="L254" s="21"/>
      <c r="M254" s="21"/>
      <c r="N254" s="21"/>
      <c r="O254" s="21"/>
      <c r="P254" s="21"/>
      <c r="Q254" s="21"/>
    </row>
    <row r="255" spans="7:17" s="1" customFormat="1" x14ac:dyDescent="0.25">
      <c r="G255" s="21"/>
      <c r="H255" s="21"/>
      <c r="I255" s="21"/>
      <c r="J255" s="21"/>
      <c r="K255" s="21"/>
      <c r="L255" s="21"/>
      <c r="M255" s="21"/>
      <c r="N255" s="21"/>
      <c r="O255" s="21"/>
      <c r="P255" s="21"/>
      <c r="Q255" s="21"/>
    </row>
    <row r="256" spans="7:17" s="1" customFormat="1" x14ac:dyDescent="0.25">
      <c r="G256" s="21"/>
      <c r="H256" s="21"/>
      <c r="I256" s="21"/>
      <c r="J256" s="21"/>
      <c r="K256" s="21"/>
      <c r="L256" s="21"/>
      <c r="M256" s="21"/>
      <c r="N256" s="21"/>
      <c r="O256" s="21"/>
      <c r="P256" s="21"/>
      <c r="Q256" s="21"/>
    </row>
    <row r="257" spans="7:17" s="1" customFormat="1" x14ac:dyDescent="0.25">
      <c r="G257" s="21"/>
      <c r="H257" s="21"/>
      <c r="I257" s="21"/>
      <c r="J257" s="21"/>
      <c r="K257" s="21"/>
      <c r="L257" s="21"/>
      <c r="M257" s="21"/>
      <c r="N257" s="21"/>
      <c r="O257" s="21"/>
      <c r="P257" s="21"/>
      <c r="Q257" s="21"/>
    </row>
    <row r="258" spans="7:17" s="1" customFormat="1" x14ac:dyDescent="0.25">
      <c r="G258" s="21"/>
      <c r="H258" s="21"/>
      <c r="I258" s="21"/>
      <c r="J258" s="21"/>
      <c r="K258" s="21"/>
      <c r="L258" s="21"/>
      <c r="M258" s="21"/>
      <c r="N258" s="21"/>
      <c r="O258" s="21"/>
      <c r="P258" s="21"/>
      <c r="Q258" s="21"/>
    </row>
    <row r="259" spans="7:17" s="1" customFormat="1" x14ac:dyDescent="0.25">
      <c r="G259" s="21"/>
      <c r="H259" s="21"/>
      <c r="I259" s="21"/>
      <c r="J259" s="21"/>
      <c r="K259" s="21"/>
      <c r="L259" s="21"/>
      <c r="M259" s="21"/>
      <c r="N259" s="21"/>
      <c r="O259" s="21"/>
      <c r="P259" s="21"/>
      <c r="Q259" s="21"/>
    </row>
    <row r="260" spans="7:17" s="1" customFormat="1" x14ac:dyDescent="0.25">
      <c r="G260" s="21"/>
      <c r="H260" s="21"/>
      <c r="I260" s="21"/>
      <c r="J260" s="21"/>
      <c r="K260" s="21"/>
      <c r="L260" s="21"/>
      <c r="M260" s="21"/>
      <c r="N260" s="21"/>
      <c r="O260" s="21"/>
      <c r="P260" s="21"/>
      <c r="Q260" s="21"/>
    </row>
    <row r="261" spans="7:17" s="1" customFormat="1" x14ac:dyDescent="0.25">
      <c r="G261" s="21"/>
      <c r="H261" s="21"/>
      <c r="I261" s="21"/>
      <c r="J261" s="21"/>
      <c r="K261" s="21"/>
      <c r="L261" s="21"/>
      <c r="M261" s="21"/>
      <c r="N261" s="21"/>
      <c r="O261" s="21"/>
      <c r="P261" s="21"/>
      <c r="Q261" s="21"/>
    </row>
    <row r="262" spans="7:17" s="1" customFormat="1" x14ac:dyDescent="0.25">
      <c r="G262" s="21"/>
      <c r="H262" s="21"/>
      <c r="I262" s="21"/>
      <c r="J262" s="21"/>
      <c r="K262" s="21"/>
      <c r="L262" s="21"/>
      <c r="M262" s="21"/>
      <c r="N262" s="21"/>
      <c r="O262" s="21"/>
      <c r="P262" s="21"/>
      <c r="Q262" s="21"/>
    </row>
    <row r="263" spans="7:17" s="1" customFormat="1" x14ac:dyDescent="0.25">
      <c r="G263" s="21"/>
      <c r="H263" s="21"/>
      <c r="I263" s="21"/>
      <c r="J263" s="21"/>
      <c r="K263" s="21"/>
      <c r="L263" s="21"/>
      <c r="M263" s="21"/>
      <c r="N263" s="21"/>
      <c r="O263" s="21"/>
      <c r="P263" s="21"/>
      <c r="Q263" s="21"/>
    </row>
    <row r="264" spans="7:17" s="1" customFormat="1" x14ac:dyDescent="0.25">
      <c r="G264" s="21"/>
      <c r="H264" s="21"/>
      <c r="I264" s="21"/>
      <c r="J264" s="21"/>
      <c r="K264" s="21"/>
      <c r="L264" s="21"/>
      <c r="M264" s="21"/>
      <c r="N264" s="21"/>
      <c r="O264" s="21"/>
      <c r="P264" s="21"/>
      <c r="Q264" s="21"/>
    </row>
    <row r="265" spans="7:17" s="1" customFormat="1" x14ac:dyDescent="0.25">
      <c r="G265" s="21"/>
      <c r="H265" s="21"/>
      <c r="I265" s="21"/>
      <c r="J265" s="21"/>
      <c r="K265" s="21"/>
      <c r="L265" s="21"/>
      <c r="M265" s="21"/>
      <c r="N265" s="21"/>
      <c r="O265" s="21"/>
      <c r="P265" s="21"/>
      <c r="Q265" s="21"/>
    </row>
  </sheetData>
  <autoFilter ref="A9:S9" xr:uid="{00000000-0009-0000-0000-000004000000}">
    <sortState ref="A10:S119">
      <sortCondition ref="G9"/>
    </sortState>
  </autoFilter>
  <sortState ref="A10:S119">
    <sortCondition ref="G10:G119"/>
    <sortCondition ref="C10:C119"/>
  </sortState>
  <mergeCells count="15">
    <mergeCell ref="H5:Q5"/>
    <mergeCell ref="R5:S5"/>
    <mergeCell ref="H6:I6"/>
    <mergeCell ref="J6:K6"/>
    <mergeCell ref="L6:Q6"/>
    <mergeCell ref="R6:R8"/>
    <mergeCell ref="S6:S8"/>
    <mergeCell ref="G5:G7"/>
    <mergeCell ref="E7:E8"/>
    <mergeCell ref="F7:F8"/>
    <mergeCell ref="A5:A8"/>
    <mergeCell ref="B5:B8"/>
    <mergeCell ref="C5:C8"/>
    <mergeCell ref="D5:D8"/>
    <mergeCell ref="E5:F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268"/>
  <sheetViews>
    <sheetView showGridLines="0" zoomScale="75" zoomScaleNormal="75" workbookViewId="0"/>
  </sheetViews>
  <sheetFormatPr defaultRowHeight="15" x14ac:dyDescent="0.25"/>
  <cols>
    <col min="1" max="2" width="8.7109375" customWidth="1"/>
    <col min="3" max="3" width="20" customWidth="1"/>
    <col min="4" max="4" width="30.7109375" customWidth="1"/>
    <col min="5" max="6" width="13.28515625" customWidth="1"/>
    <col min="7" max="7" width="18.7109375" style="24" customWidth="1"/>
    <col min="8" max="20" width="12.7109375" style="24" customWidth="1"/>
    <col min="21" max="21" width="12.7109375" customWidth="1"/>
    <col min="22" max="22" width="12.7109375" style="14" customWidth="1"/>
  </cols>
  <sheetData>
    <row r="1" spans="1:26" s="3" customFormat="1" ht="21" customHeight="1" x14ac:dyDescent="0.25">
      <c r="A1" s="2" t="s">
        <v>43</v>
      </c>
      <c r="B1" s="4"/>
      <c r="C1" s="4"/>
      <c r="D1" s="4"/>
      <c r="G1" s="18"/>
      <c r="H1" s="18"/>
      <c r="I1" s="18"/>
      <c r="J1" s="18"/>
      <c r="K1" s="18"/>
      <c r="L1" s="18"/>
      <c r="M1" s="18"/>
      <c r="N1" s="18"/>
      <c r="O1" s="18"/>
      <c r="P1" s="18"/>
      <c r="Q1" s="18"/>
      <c r="R1" s="18"/>
      <c r="S1" s="18"/>
      <c r="T1" s="18"/>
    </row>
    <row r="2" spans="1:26" s="3" customFormat="1" ht="21" customHeight="1" x14ac:dyDescent="0.25">
      <c r="A2" s="3" t="s">
        <v>76</v>
      </c>
      <c r="G2" s="18"/>
      <c r="H2" s="18"/>
      <c r="I2" s="18"/>
      <c r="J2" s="18"/>
      <c r="K2" s="18"/>
      <c r="L2" s="18"/>
      <c r="M2" s="18"/>
      <c r="N2" s="18"/>
      <c r="O2" s="18"/>
      <c r="P2" s="18"/>
      <c r="Q2" s="18"/>
      <c r="R2" s="18"/>
      <c r="S2" s="18"/>
      <c r="T2" s="18"/>
    </row>
    <row r="3" spans="1:26" s="3" customFormat="1" ht="21" customHeight="1" x14ac:dyDescent="0.25">
      <c r="A3" s="3" t="str">
        <f>'2.4 MPI (k=20%)'!A3</f>
        <v>Citation: Alkire, S., Kanagaratnam, U., and Suppa, N. (2023). The global Multidimensional Poverty Index (MPI) 2023 country results and methodological note. OPHI MPI Methodological Note 55, Oxford Poverty and Human Development Initiative, University of Oxford.</v>
      </c>
      <c r="G3" s="18"/>
      <c r="H3" s="18"/>
      <c r="I3" s="18"/>
      <c r="J3" s="18"/>
      <c r="K3" s="18"/>
      <c r="L3" s="18"/>
      <c r="M3" s="18"/>
      <c r="N3" s="18"/>
      <c r="O3" s="18"/>
      <c r="P3" s="18"/>
      <c r="Q3" s="18"/>
      <c r="R3" s="18"/>
      <c r="S3" s="18"/>
      <c r="T3" s="18"/>
    </row>
    <row r="4" spans="1:26" s="6" customFormat="1" ht="18.75" x14ac:dyDescent="0.3">
      <c r="A4" s="13"/>
      <c r="G4" s="19"/>
      <c r="H4" s="19"/>
      <c r="I4" s="19"/>
      <c r="J4" s="19"/>
      <c r="K4" s="19"/>
      <c r="L4" s="19"/>
      <c r="M4" s="19"/>
      <c r="N4" s="19"/>
      <c r="O4" s="19"/>
      <c r="P4" s="19"/>
      <c r="Q4" s="19"/>
      <c r="R4" s="19"/>
      <c r="S4" s="19"/>
      <c r="T4" s="19"/>
    </row>
    <row r="5" spans="1:26" s="1" customFormat="1" ht="30" customHeight="1" x14ac:dyDescent="0.25">
      <c r="A5" s="44" t="s">
        <v>0</v>
      </c>
      <c r="B5" s="44" t="s">
        <v>1</v>
      </c>
      <c r="C5" s="47" t="s">
        <v>2</v>
      </c>
      <c r="D5" s="47" t="s">
        <v>3</v>
      </c>
      <c r="E5" s="47" t="s">
        <v>4</v>
      </c>
      <c r="F5" s="47"/>
      <c r="G5" s="42" t="s">
        <v>49</v>
      </c>
      <c r="H5" s="42" t="s">
        <v>31</v>
      </c>
      <c r="I5" s="42"/>
      <c r="J5" s="42"/>
      <c r="K5" s="43" t="s">
        <v>30</v>
      </c>
      <c r="L5" s="43"/>
      <c r="M5" s="43"/>
      <c r="N5" s="43"/>
      <c r="O5" s="43"/>
      <c r="P5" s="43"/>
      <c r="Q5" s="43"/>
      <c r="R5" s="43"/>
      <c r="S5" s="43"/>
      <c r="T5" s="43"/>
      <c r="U5" s="39" t="s">
        <v>11</v>
      </c>
      <c r="V5" s="39"/>
    </row>
    <row r="6" spans="1:26" s="1" customFormat="1" ht="30" customHeight="1" x14ac:dyDescent="0.25">
      <c r="A6" s="45"/>
      <c r="B6" s="45"/>
      <c r="C6" s="48"/>
      <c r="D6" s="48"/>
      <c r="E6" s="49"/>
      <c r="F6" s="49"/>
      <c r="G6" s="40"/>
      <c r="H6" s="41"/>
      <c r="I6" s="41"/>
      <c r="J6" s="41"/>
      <c r="K6" s="39" t="s">
        <v>17</v>
      </c>
      <c r="L6" s="39"/>
      <c r="M6" s="39" t="s">
        <v>18</v>
      </c>
      <c r="N6" s="39"/>
      <c r="O6" s="39" t="s">
        <v>19</v>
      </c>
      <c r="P6" s="39"/>
      <c r="Q6" s="39"/>
      <c r="R6" s="39"/>
      <c r="S6" s="39"/>
      <c r="T6" s="39"/>
      <c r="U6" s="40" t="s">
        <v>37</v>
      </c>
      <c r="V6" s="40" t="s">
        <v>12</v>
      </c>
    </row>
    <row r="7" spans="1:26" s="1" customFormat="1" ht="30" customHeight="1" x14ac:dyDescent="0.25">
      <c r="A7" s="45"/>
      <c r="B7" s="45"/>
      <c r="C7" s="48"/>
      <c r="D7" s="48"/>
      <c r="E7" s="48" t="s">
        <v>5</v>
      </c>
      <c r="F7" s="48" t="s">
        <v>6</v>
      </c>
      <c r="G7" s="41"/>
      <c r="H7" s="16" t="s">
        <v>32</v>
      </c>
      <c r="I7" s="16" t="s">
        <v>18</v>
      </c>
      <c r="J7" s="16" t="s">
        <v>19</v>
      </c>
      <c r="K7" s="16" t="s">
        <v>20</v>
      </c>
      <c r="L7" s="16" t="s">
        <v>21</v>
      </c>
      <c r="M7" s="16" t="s">
        <v>22</v>
      </c>
      <c r="N7" s="16" t="s">
        <v>23</v>
      </c>
      <c r="O7" s="17" t="s">
        <v>29</v>
      </c>
      <c r="P7" s="17" t="s">
        <v>24</v>
      </c>
      <c r="Q7" s="17" t="s">
        <v>25</v>
      </c>
      <c r="R7" s="17" t="s">
        <v>26</v>
      </c>
      <c r="S7" s="17" t="s">
        <v>27</v>
      </c>
      <c r="T7" s="17" t="s">
        <v>28</v>
      </c>
      <c r="U7" s="40"/>
      <c r="V7" s="40"/>
    </row>
    <row r="8" spans="1:26" s="1" customFormat="1" ht="30" customHeight="1" x14ac:dyDescent="0.25">
      <c r="A8" s="46"/>
      <c r="B8" s="46"/>
      <c r="C8" s="49"/>
      <c r="D8" s="49"/>
      <c r="E8" s="49"/>
      <c r="F8" s="49"/>
      <c r="G8" s="9" t="s">
        <v>34</v>
      </c>
      <c r="H8" s="9" t="s">
        <v>33</v>
      </c>
      <c r="I8" s="9" t="s">
        <v>33</v>
      </c>
      <c r="J8" s="9" t="s">
        <v>33</v>
      </c>
      <c r="K8" s="9" t="s">
        <v>33</v>
      </c>
      <c r="L8" s="9" t="s">
        <v>33</v>
      </c>
      <c r="M8" s="9" t="s">
        <v>33</v>
      </c>
      <c r="N8" s="9" t="s">
        <v>33</v>
      </c>
      <c r="O8" s="9" t="s">
        <v>33</v>
      </c>
      <c r="P8" s="9" t="s">
        <v>33</v>
      </c>
      <c r="Q8" s="9" t="s">
        <v>33</v>
      </c>
      <c r="R8" s="9" t="s">
        <v>33</v>
      </c>
      <c r="S8" s="9" t="s">
        <v>33</v>
      </c>
      <c r="T8" s="9" t="s">
        <v>33</v>
      </c>
      <c r="U8" s="41"/>
      <c r="V8" s="41"/>
    </row>
    <row r="9" spans="1:26" s="1" customFormat="1" x14ac:dyDescent="0.25">
      <c r="G9" s="21"/>
      <c r="H9" s="21"/>
      <c r="I9" s="21"/>
      <c r="J9" s="21"/>
      <c r="K9" s="21"/>
      <c r="L9" s="21"/>
      <c r="M9" s="21"/>
      <c r="N9" s="21"/>
      <c r="O9" s="21"/>
      <c r="P9" s="21"/>
      <c r="Q9" s="21"/>
      <c r="R9" s="21"/>
      <c r="S9" s="21"/>
      <c r="T9" s="21"/>
      <c r="V9" s="5"/>
    </row>
    <row r="10" spans="1:26" x14ac:dyDescent="0.25">
      <c r="A10" s="34">
        <v>795</v>
      </c>
      <c r="B10" s="34" t="s">
        <v>106</v>
      </c>
      <c r="C10" s="34" t="s">
        <v>107</v>
      </c>
      <c r="D10" s="34" t="s">
        <v>94</v>
      </c>
      <c r="E10" s="34" t="s">
        <v>95</v>
      </c>
      <c r="F10" s="34" t="s">
        <v>108</v>
      </c>
      <c r="G10" s="35">
        <v>1.6450382980702999E-3</v>
      </c>
      <c r="H10" s="36">
        <v>69.60034966468811</v>
      </c>
      <c r="I10" s="36">
        <v>15.493671596050262</v>
      </c>
      <c r="J10" s="36">
        <v>14.905977249145508</v>
      </c>
      <c r="K10" s="36">
        <v>44.875173149704835</v>
      </c>
      <c r="L10" s="36">
        <v>24.72517819398573</v>
      </c>
      <c r="M10" s="36">
        <v>0</v>
      </c>
      <c r="N10" s="36">
        <v>15.49367183480658</v>
      </c>
      <c r="O10" s="36"/>
      <c r="P10" s="36">
        <v>6.1260305968591906</v>
      </c>
      <c r="Q10" s="36">
        <v>1.07351005807796</v>
      </c>
      <c r="R10" s="36">
        <v>0.39631153366240002</v>
      </c>
      <c r="S10" s="36">
        <v>7.3101246329028102</v>
      </c>
      <c r="T10" s="36">
        <v>0</v>
      </c>
      <c r="U10" s="34">
        <v>9</v>
      </c>
      <c r="V10" s="37" t="s">
        <v>109</v>
      </c>
      <c r="W10" s="37"/>
      <c r="X10" s="37"/>
      <c r="Y10" s="37"/>
      <c r="Z10" s="37"/>
    </row>
    <row r="11" spans="1:26" x14ac:dyDescent="0.25">
      <c r="A11" s="34">
        <v>804</v>
      </c>
      <c r="B11" s="34" t="s">
        <v>92</v>
      </c>
      <c r="C11" s="34" t="s">
        <v>93</v>
      </c>
      <c r="D11" s="34" t="s">
        <v>94</v>
      </c>
      <c r="E11" s="34" t="s">
        <v>95</v>
      </c>
      <c r="F11" s="34" t="s">
        <v>96</v>
      </c>
      <c r="G11" s="35">
        <v>1.8248395433429999E-3</v>
      </c>
      <c r="H11" s="36">
        <v>27.855616807937622</v>
      </c>
      <c r="I11" s="36">
        <v>48.066061735153198</v>
      </c>
      <c r="J11" s="36">
        <v>24.078318476676941</v>
      </c>
      <c r="K11" s="36"/>
      <c r="L11" s="36">
        <v>27.855618207824822</v>
      </c>
      <c r="M11" s="36">
        <v>42.356033091249003</v>
      </c>
      <c r="N11" s="36">
        <v>5.7100292654805695</v>
      </c>
      <c r="O11" s="36">
        <v>9.2960284092760403</v>
      </c>
      <c r="P11" s="36">
        <v>3.2771933952203596</v>
      </c>
      <c r="Q11" s="36">
        <v>2.7264676404301298</v>
      </c>
      <c r="R11" s="36">
        <v>0.95744382527189997</v>
      </c>
      <c r="S11" s="36">
        <v>4.0564926930137801</v>
      </c>
      <c r="T11" s="36">
        <v>3.7646934722348799</v>
      </c>
      <c r="U11" s="34">
        <v>9</v>
      </c>
      <c r="V11" s="37" t="s">
        <v>20</v>
      </c>
      <c r="W11" s="37"/>
      <c r="X11" s="37"/>
      <c r="Y11" s="37"/>
      <c r="Z11" s="37"/>
    </row>
    <row r="12" spans="1:26" x14ac:dyDescent="0.25">
      <c r="A12" s="34">
        <v>400</v>
      </c>
      <c r="B12" s="34" t="s">
        <v>97</v>
      </c>
      <c r="C12" s="34" t="s">
        <v>98</v>
      </c>
      <c r="D12" s="34" t="s">
        <v>99</v>
      </c>
      <c r="E12" s="34" t="s">
        <v>100</v>
      </c>
      <c r="F12" s="34" t="s">
        <v>101</v>
      </c>
      <c r="G12" s="35">
        <v>3.1141206539927E-3</v>
      </c>
      <c r="H12" s="36">
        <v>29.446300864219666</v>
      </c>
      <c r="I12" s="36">
        <v>51.88257098197937</v>
      </c>
      <c r="J12" s="36">
        <v>18.671129643917084</v>
      </c>
      <c r="K12" s="36">
        <v>15.65608731409321</v>
      </c>
      <c r="L12" s="36">
        <v>13.790213510552221</v>
      </c>
      <c r="M12" s="36">
        <v>24.703273705714889</v>
      </c>
      <c r="N12" s="36">
        <v>27.179296395382664</v>
      </c>
      <c r="O12" s="36">
        <v>0.50549495022457003</v>
      </c>
      <c r="P12" s="36">
        <v>6.2581231897937695</v>
      </c>
      <c r="Q12" s="36">
        <v>5.5000532672677602</v>
      </c>
      <c r="R12" s="36">
        <v>0</v>
      </c>
      <c r="S12" s="36">
        <v>4.7070942381613401</v>
      </c>
      <c r="T12" s="36">
        <v>1.7003634288070699</v>
      </c>
      <c r="U12" s="34">
        <v>10</v>
      </c>
      <c r="V12" s="37" t="s">
        <v>102</v>
      </c>
      <c r="W12" s="37"/>
      <c r="X12" s="37"/>
      <c r="Y12" s="37"/>
      <c r="Z12" s="37"/>
    </row>
    <row r="13" spans="1:26" x14ac:dyDescent="0.25">
      <c r="A13" s="34">
        <v>690</v>
      </c>
      <c r="B13" s="34" t="s">
        <v>144</v>
      </c>
      <c r="C13" s="34" t="s">
        <v>145</v>
      </c>
      <c r="D13" s="34" t="s">
        <v>146</v>
      </c>
      <c r="E13" s="34" t="s">
        <v>147</v>
      </c>
      <c r="F13" s="34" t="s">
        <v>108</v>
      </c>
      <c r="G13" s="35">
        <v>3.9024253052087998E-3</v>
      </c>
      <c r="H13" s="36">
        <v>67.204153537750244</v>
      </c>
      <c r="I13" s="36">
        <v>24.382854998111725</v>
      </c>
      <c r="J13" s="36">
        <v>8.4129907190799713</v>
      </c>
      <c r="K13" s="36">
        <v>41.23554712947282</v>
      </c>
      <c r="L13" s="36">
        <v>25.968607201968318</v>
      </c>
      <c r="M13" s="36">
        <v>24.38285495899347</v>
      </c>
      <c r="N13" s="36"/>
      <c r="O13" s="36"/>
      <c r="P13" s="36">
        <v>1.54912675416003</v>
      </c>
      <c r="Q13" s="36">
        <v>5.7165372569372295</v>
      </c>
      <c r="R13" s="36">
        <v>0.34285125133701999</v>
      </c>
      <c r="S13" s="36">
        <v>0</v>
      </c>
      <c r="T13" s="36">
        <v>0.80447544713109997</v>
      </c>
      <c r="U13" s="34">
        <v>8</v>
      </c>
      <c r="V13" s="37" t="s">
        <v>148</v>
      </c>
      <c r="W13" s="37"/>
      <c r="X13" s="37"/>
      <c r="Y13" s="37"/>
      <c r="Z13" s="37"/>
    </row>
    <row r="14" spans="1:26" x14ac:dyDescent="0.25">
      <c r="A14" s="34">
        <v>275</v>
      </c>
      <c r="B14" s="34" t="s">
        <v>118</v>
      </c>
      <c r="C14" s="34" t="s">
        <v>119</v>
      </c>
      <c r="D14" s="34" t="s">
        <v>99</v>
      </c>
      <c r="E14" s="34" t="s">
        <v>95</v>
      </c>
      <c r="F14" s="34" t="s">
        <v>114</v>
      </c>
      <c r="G14" s="35">
        <v>4.8758083474632003E-3</v>
      </c>
      <c r="H14" s="36">
        <v>53.825342655181885</v>
      </c>
      <c r="I14" s="36">
        <v>26.835924386978149</v>
      </c>
      <c r="J14" s="36">
        <v>19.338732957839966</v>
      </c>
      <c r="K14" s="36">
        <v>42.877403821923735</v>
      </c>
      <c r="L14" s="36">
        <v>10.947938635025251</v>
      </c>
      <c r="M14" s="36">
        <v>7.4098356738368798</v>
      </c>
      <c r="N14" s="36">
        <v>19.426088268411799</v>
      </c>
      <c r="O14" s="36">
        <v>3.3772448863090698</v>
      </c>
      <c r="P14" s="36">
        <v>5.1154863753540099</v>
      </c>
      <c r="Q14" s="36">
        <v>1.57315053657528</v>
      </c>
      <c r="R14" s="36">
        <v>0.26322684749395003</v>
      </c>
      <c r="S14" s="36">
        <v>5.0315733388848898</v>
      </c>
      <c r="T14" s="36">
        <v>3.9780516161804398</v>
      </c>
      <c r="U14" s="34">
        <v>10</v>
      </c>
      <c r="V14" s="37" t="s">
        <v>102</v>
      </c>
      <c r="W14" s="37"/>
      <c r="X14" s="37"/>
      <c r="Y14" s="37"/>
      <c r="Z14" s="37"/>
    </row>
    <row r="15" spans="1:26" x14ac:dyDescent="0.25">
      <c r="A15" s="34">
        <v>32</v>
      </c>
      <c r="B15" s="34" t="s">
        <v>112</v>
      </c>
      <c r="C15" s="34" t="s">
        <v>113</v>
      </c>
      <c r="D15" s="34" t="s">
        <v>105</v>
      </c>
      <c r="E15" s="34" t="s">
        <v>95</v>
      </c>
      <c r="F15" s="34" t="s">
        <v>114</v>
      </c>
      <c r="G15" s="35">
        <v>5.2427030234479003E-3</v>
      </c>
      <c r="H15" s="36">
        <v>60.21111011505127</v>
      </c>
      <c r="I15" s="36">
        <v>16.174507141113281</v>
      </c>
      <c r="J15" s="36">
        <v>23.614385724067688</v>
      </c>
      <c r="K15" s="36">
        <v>32.003803559181613</v>
      </c>
      <c r="L15" s="36">
        <v>28.207303672746992</v>
      </c>
      <c r="M15" s="36">
        <v>11.78059194670576</v>
      </c>
      <c r="N15" s="36">
        <v>4.3939147567369599</v>
      </c>
      <c r="O15" s="36">
        <v>1.21414563647541</v>
      </c>
      <c r="P15" s="36">
        <v>6.5557307666142304</v>
      </c>
      <c r="Q15" s="36">
        <v>0.94617035576395991</v>
      </c>
      <c r="R15" s="36">
        <v>0.20261211324054001</v>
      </c>
      <c r="S15" s="36">
        <v>12.023738333862299</v>
      </c>
      <c r="T15" s="36">
        <v>2.6719888586728699</v>
      </c>
      <c r="U15" s="34">
        <v>10</v>
      </c>
      <c r="V15" s="37" t="s">
        <v>102</v>
      </c>
      <c r="W15" s="37"/>
      <c r="X15" s="37"/>
      <c r="Y15" s="37"/>
      <c r="Z15" s="37"/>
    </row>
    <row r="16" spans="1:26" x14ac:dyDescent="0.25">
      <c r="A16" s="34">
        <v>688</v>
      </c>
      <c r="B16" s="34" t="s">
        <v>110</v>
      </c>
      <c r="C16" s="34" t="s">
        <v>111</v>
      </c>
      <c r="D16" s="34" t="s">
        <v>94</v>
      </c>
      <c r="E16" s="34" t="s">
        <v>95</v>
      </c>
      <c r="F16" s="34" t="s">
        <v>108</v>
      </c>
      <c r="G16" s="35">
        <v>5.2966930673822004E-3</v>
      </c>
      <c r="H16" s="36">
        <v>23.734579980373383</v>
      </c>
      <c r="I16" s="36">
        <v>48.120719194412231</v>
      </c>
      <c r="J16" s="36">
        <v>28.144699335098267</v>
      </c>
      <c r="K16" s="36">
        <v>13.040189032681271</v>
      </c>
      <c r="L16" s="36">
        <v>10.694390757563591</v>
      </c>
      <c r="M16" s="36">
        <v>40.297296128778171</v>
      </c>
      <c r="N16" s="36">
        <v>7.8234239839572393</v>
      </c>
      <c r="O16" s="36">
        <v>18.014450623466523</v>
      </c>
      <c r="P16" s="36">
        <v>2.9280603748344101</v>
      </c>
      <c r="Q16" s="36">
        <v>0.93640782654985</v>
      </c>
      <c r="R16" s="36">
        <v>0.12490601790782999</v>
      </c>
      <c r="S16" s="36">
        <v>5.8990739560342398</v>
      </c>
      <c r="T16" s="36">
        <v>0.24180129822606</v>
      </c>
      <c r="U16" s="34">
        <v>10</v>
      </c>
      <c r="V16" s="37" t="s">
        <v>102</v>
      </c>
      <c r="W16" s="37"/>
      <c r="X16" s="37"/>
      <c r="Y16" s="37"/>
      <c r="Z16" s="37"/>
    </row>
    <row r="17" spans="1:26" x14ac:dyDescent="0.25">
      <c r="A17" s="34">
        <v>398</v>
      </c>
      <c r="B17" s="34" t="s">
        <v>126</v>
      </c>
      <c r="C17" s="34" t="s">
        <v>127</v>
      </c>
      <c r="D17" s="34" t="s">
        <v>94</v>
      </c>
      <c r="E17" s="34" t="s">
        <v>95</v>
      </c>
      <c r="F17" s="34" t="s">
        <v>128</v>
      </c>
      <c r="G17" s="35">
        <v>5.6589927839164004E-3</v>
      </c>
      <c r="H17" s="36">
        <v>75.840252637863159</v>
      </c>
      <c r="I17" s="36">
        <v>3.6853697150945663</v>
      </c>
      <c r="J17" s="36">
        <v>20.474374294281006</v>
      </c>
      <c r="K17" s="36">
        <v>36.636522233276573</v>
      </c>
      <c r="L17" s="36">
        <v>39.2037331131164</v>
      </c>
      <c r="M17" s="36">
        <v>2.1191446042289197</v>
      </c>
      <c r="N17" s="36">
        <v>1.5662252695088301</v>
      </c>
      <c r="O17" s="36">
        <v>2.3472598470931398</v>
      </c>
      <c r="P17" s="36">
        <v>1.8941972828715701</v>
      </c>
      <c r="Q17" s="36">
        <v>6.0859314805362699</v>
      </c>
      <c r="R17" s="36">
        <v>7.5356655618580001E-2</v>
      </c>
      <c r="S17" s="36">
        <v>9.8144174226160903</v>
      </c>
      <c r="T17" s="36">
        <v>0.25721209113399002</v>
      </c>
      <c r="U17" s="34">
        <v>10</v>
      </c>
      <c r="V17" s="37" t="s">
        <v>102</v>
      </c>
      <c r="W17" s="37"/>
      <c r="X17" s="37"/>
      <c r="Y17" s="37"/>
      <c r="Z17" s="37"/>
    </row>
    <row r="18" spans="1:26" x14ac:dyDescent="0.25">
      <c r="A18" s="34">
        <v>268</v>
      </c>
      <c r="B18" s="34" t="s">
        <v>120</v>
      </c>
      <c r="C18" s="34" t="s">
        <v>121</v>
      </c>
      <c r="D18" s="34" t="s">
        <v>94</v>
      </c>
      <c r="E18" s="34" t="s">
        <v>95</v>
      </c>
      <c r="F18" s="34" t="s">
        <v>122</v>
      </c>
      <c r="G18" s="35">
        <v>6.0608491299807997E-3</v>
      </c>
      <c r="H18" s="36">
        <v>55.481618642807007</v>
      </c>
      <c r="I18" s="36">
        <v>11.748374253511429</v>
      </c>
      <c r="J18" s="36">
        <v>32.770007848739624</v>
      </c>
      <c r="K18" s="36">
        <v>18.642026535883318</v>
      </c>
      <c r="L18" s="36">
        <v>36.83958987591388</v>
      </c>
      <c r="M18" s="36">
        <v>3.7225478648414301</v>
      </c>
      <c r="N18" s="36">
        <v>8.0258266270901508</v>
      </c>
      <c r="O18" s="36">
        <v>9.4604495642615998</v>
      </c>
      <c r="P18" s="36">
        <v>9.2855816734206797</v>
      </c>
      <c r="Q18" s="36">
        <v>5.0576630341480602</v>
      </c>
      <c r="R18" s="36">
        <v>0.14758863938753</v>
      </c>
      <c r="S18" s="36">
        <v>7.6356604341570291</v>
      </c>
      <c r="T18" s="36">
        <v>1.18306575089807</v>
      </c>
      <c r="U18" s="34">
        <v>10</v>
      </c>
      <c r="V18" s="37" t="s">
        <v>102</v>
      </c>
      <c r="W18" s="37"/>
      <c r="X18" s="37"/>
      <c r="Y18" s="37"/>
      <c r="Z18" s="37"/>
    </row>
    <row r="19" spans="1:26" x14ac:dyDescent="0.25">
      <c r="A19" s="34">
        <v>807</v>
      </c>
      <c r="B19" s="34" t="s">
        <v>115</v>
      </c>
      <c r="C19" s="34" t="s">
        <v>116</v>
      </c>
      <c r="D19" s="34" t="s">
        <v>94</v>
      </c>
      <c r="E19" s="34" t="s">
        <v>95</v>
      </c>
      <c r="F19" s="34" t="s">
        <v>117</v>
      </c>
      <c r="G19" s="35">
        <v>6.6205413452405E-3</v>
      </c>
      <c r="H19" s="36">
        <v>28.525879979133606</v>
      </c>
      <c r="I19" s="36">
        <v>43.777486681938171</v>
      </c>
      <c r="J19" s="36">
        <v>27.696633338928223</v>
      </c>
      <c r="K19" s="36">
        <v>14.915902346544771</v>
      </c>
      <c r="L19" s="36">
        <v>13.60997660128673</v>
      </c>
      <c r="M19" s="36">
        <v>25.63411113079454</v>
      </c>
      <c r="N19" s="36">
        <v>18.143376893496431</v>
      </c>
      <c r="O19" s="36">
        <v>18.066644166426752</v>
      </c>
      <c r="P19" s="36">
        <v>7.3329027500030897</v>
      </c>
      <c r="Q19" s="36">
        <v>0.17608599890165</v>
      </c>
      <c r="R19" s="36">
        <v>0.76747881541565</v>
      </c>
      <c r="S19" s="36">
        <v>0.45393987594200996</v>
      </c>
      <c r="T19" s="36">
        <v>0.89958142118953999</v>
      </c>
      <c r="U19" s="34">
        <v>10</v>
      </c>
      <c r="V19" s="37" t="s">
        <v>102</v>
      </c>
      <c r="W19" s="37"/>
      <c r="X19" s="37"/>
      <c r="Y19" s="37"/>
      <c r="Z19" s="37"/>
    </row>
    <row r="20" spans="1:26" x14ac:dyDescent="0.25">
      <c r="A20" s="34">
        <v>860</v>
      </c>
      <c r="B20" s="34" t="s">
        <v>123</v>
      </c>
      <c r="C20" s="34" t="s">
        <v>124</v>
      </c>
      <c r="D20" s="34" t="s">
        <v>94</v>
      </c>
      <c r="E20" s="34" t="s">
        <v>95</v>
      </c>
      <c r="F20" s="34" t="s">
        <v>125</v>
      </c>
      <c r="G20" s="35">
        <v>6.6420261732373998E-3</v>
      </c>
      <c r="H20" s="36">
        <v>86.797636747360229</v>
      </c>
      <c r="I20" s="36">
        <v>4.5078162103891373</v>
      </c>
      <c r="J20" s="36">
        <v>8.6945489048957825</v>
      </c>
      <c r="K20" s="36"/>
      <c r="L20" s="36">
        <v>86.797635154375712</v>
      </c>
      <c r="M20" s="36">
        <v>0.19816749218053001</v>
      </c>
      <c r="N20" s="36">
        <v>4.3096486453198306</v>
      </c>
      <c r="O20" s="36">
        <v>1.8043080292573801</v>
      </c>
      <c r="P20" s="36">
        <v>1.5820976819424097</v>
      </c>
      <c r="Q20" s="36">
        <v>1.3172640125322601</v>
      </c>
      <c r="R20" s="36">
        <v>3.9546844659019996E-2</v>
      </c>
      <c r="S20" s="36">
        <v>3.4370824004916902</v>
      </c>
      <c r="T20" s="36">
        <v>0.51424973924072992</v>
      </c>
      <c r="U20" s="34">
        <v>9</v>
      </c>
      <c r="V20" s="37" t="s">
        <v>20</v>
      </c>
      <c r="W20" s="37"/>
      <c r="X20" s="37"/>
      <c r="Y20" s="37"/>
      <c r="Z20" s="37"/>
    </row>
    <row r="21" spans="1:26" x14ac:dyDescent="0.25">
      <c r="A21" s="34">
        <v>51</v>
      </c>
      <c r="B21" s="34" t="s">
        <v>133</v>
      </c>
      <c r="C21" s="34" t="s">
        <v>134</v>
      </c>
      <c r="D21" s="34" t="s">
        <v>94</v>
      </c>
      <c r="E21" s="34" t="s">
        <v>100</v>
      </c>
      <c r="F21" s="34" t="s">
        <v>135</v>
      </c>
      <c r="G21" s="35">
        <v>7.1812822371797999E-3</v>
      </c>
      <c r="H21" s="36">
        <v>47.456276416778564</v>
      </c>
      <c r="I21" s="36">
        <v>22.424834966659546</v>
      </c>
      <c r="J21" s="36">
        <v>30.11888861656189</v>
      </c>
      <c r="K21" s="36">
        <v>45.485107449555009</v>
      </c>
      <c r="L21" s="36">
        <v>1.9711693769463901</v>
      </c>
      <c r="M21" s="36">
        <v>4.6660048046558398</v>
      </c>
      <c r="N21" s="36">
        <v>17.758829682357018</v>
      </c>
      <c r="O21" s="36">
        <v>3.0447280457708801</v>
      </c>
      <c r="P21" s="36">
        <v>17.624303608134483</v>
      </c>
      <c r="Q21" s="36">
        <v>1.5471273270408901</v>
      </c>
      <c r="R21" s="36">
        <v>0.1668945385667</v>
      </c>
      <c r="S21" s="36">
        <v>7.2213382797190997</v>
      </c>
      <c r="T21" s="36">
        <v>0.51449688725352005</v>
      </c>
      <c r="U21" s="34">
        <v>10</v>
      </c>
      <c r="V21" s="37" t="s">
        <v>102</v>
      </c>
      <c r="W21" s="37"/>
      <c r="X21" s="37"/>
      <c r="Y21" s="37"/>
      <c r="Z21" s="37"/>
    </row>
    <row r="22" spans="1:26" x14ac:dyDescent="0.25">
      <c r="A22" s="34">
        <v>188</v>
      </c>
      <c r="B22" s="34" t="s">
        <v>129</v>
      </c>
      <c r="C22" s="34" t="s">
        <v>130</v>
      </c>
      <c r="D22" s="34" t="s">
        <v>105</v>
      </c>
      <c r="E22" s="34" t="s">
        <v>95</v>
      </c>
      <c r="F22" s="34" t="s">
        <v>122</v>
      </c>
      <c r="G22" s="35">
        <v>7.8321197432202998E-3</v>
      </c>
      <c r="H22" s="36">
        <v>29.123410582542419</v>
      </c>
      <c r="I22" s="36">
        <v>40.443143248558044</v>
      </c>
      <c r="J22" s="36">
        <v>30.433446168899536</v>
      </c>
      <c r="K22" s="36">
        <v>14.92466282608172</v>
      </c>
      <c r="L22" s="36">
        <v>14.198746854304531</v>
      </c>
      <c r="M22" s="36">
        <v>29.064543039690534</v>
      </c>
      <c r="N22" s="36">
        <v>11.378601176336641</v>
      </c>
      <c r="O22" s="36"/>
      <c r="P22" s="36">
        <v>7.2886367440940694</v>
      </c>
      <c r="Q22" s="36">
        <v>1.2926956775457898</v>
      </c>
      <c r="R22" s="36">
        <v>1.5398358364081899</v>
      </c>
      <c r="S22" s="36">
        <v>18.13051593198869</v>
      </c>
      <c r="T22" s="36">
        <v>2.1817619135498099</v>
      </c>
      <c r="U22" s="34">
        <v>9</v>
      </c>
      <c r="V22" s="37" t="s">
        <v>109</v>
      </c>
      <c r="W22" s="37"/>
      <c r="X22" s="37"/>
      <c r="Y22" s="37"/>
      <c r="Z22" s="37"/>
    </row>
    <row r="23" spans="1:26" x14ac:dyDescent="0.25">
      <c r="A23" s="34">
        <v>788</v>
      </c>
      <c r="B23" s="34" t="s">
        <v>131</v>
      </c>
      <c r="C23" s="34" t="s">
        <v>132</v>
      </c>
      <c r="D23" s="34" t="s">
        <v>99</v>
      </c>
      <c r="E23" s="34" t="s">
        <v>95</v>
      </c>
      <c r="F23" s="34" t="s">
        <v>122</v>
      </c>
      <c r="G23" s="35">
        <v>8.3667791652526999E-3</v>
      </c>
      <c r="H23" s="36">
        <v>16.597270965576172</v>
      </c>
      <c r="I23" s="36">
        <v>60.645323991775513</v>
      </c>
      <c r="J23" s="36">
        <v>22.757406532764435</v>
      </c>
      <c r="K23" s="36">
        <v>14.199063722541162</v>
      </c>
      <c r="L23" s="36">
        <v>2.39820764117388</v>
      </c>
      <c r="M23" s="36">
        <v>45.47118889377137</v>
      </c>
      <c r="N23" s="36">
        <v>15.17413390132878</v>
      </c>
      <c r="O23" s="36">
        <v>0.46811653751030002</v>
      </c>
      <c r="P23" s="36">
        <v>7.1907521815384596</v>
      </c>
      <c r="Q23" s="36">
        <v>9.5525999489435893</v>
      </c>
      <c r="R23" s="36">
        <v>0.57141035680259999</v>
      </c>
      <c r="S23" s="36">
        <v>1.87353854824946</v>
      </c>
      <c r="T23" s="36">
        <v>3.1009882681433001</v>
      </c>
      <c r="U23" s="34">
        <v>10</v>
      </c>
      <c r="V23" s="37" t="s">
        <v>102</v>
      </c>
      <c r="W23" s="37"/>
      <c r="X23" s="37"/>
      <c r="Y23" s="37"/>
      <c r="Z23" s="37"/>
    </row>
    <row r="24" spans="1:26" x14ac:dyDescent="0.25">
      <c r="A24" s="34">
        <v>192</v>
      </c>
      <c r="B24" s="34" t="s">
        <v>140</v>
      </c>
      <c r="C24" s="34" t="s">
        <v>141</v>
      </c>
      <c r="D24" s="34" t="s">
        <v>105</v>
      </c>
      <c r="E24" s="34" t="s">
        <v>95</v>
      </c>
      <c r="F24" s="34" t="s">
        <v>108</v>
      </c>
      <c r="G24" s="35">
        <v>9.0322711889324996E-3</v>
      </c>
      <c r="H24" s="36">
        <v>16.189946234226227</v>
      </c>
      <c r="I24" s="36">
        <v>32.170453667640686</v>
      </c>
      <c r="J24" s="36">
        <v>51.639604568481445</v>
      </c>
      <c r="K24" s="36">
        <v>9.8516271078537994</v>
      </c>
      <c r="L24" s="36">
        <v>6.3383184849298599</v>
      </c>
      <c r="M24" s="36">
        <v>27.71020913723931</v>
      </c>
      <c r="N24" s="36">
        <v>4.4602458116219896</v>
      </c>
      <c r="O24" s="36">
        <v>7.5543478238829707</v>
      </c>
      <c r="P24" s="36">
        <v>10.89057985303654</v>
      </c>
      <c r="Q24" s="36">
        <v>4.9008148956385096</v>
      </c>
      <c r="R24" s="36">
        <v>0.77396768117841996</v>
      </c>
      <c r="S24" s="36">
        <v>16.004842553466421</v>
      </c>
      <c r="T24" s="36">
        <v>11.51504665114807</v>
      </c>
      <c r="U24" s="34">
        <v>10</v>
      </c>
      <c r="V24" s="37" t="s">
        <v>102</v>
      </c>
      <c r="W24" s="37"/>
      <c r="X24" s="37"/>
      <c r="Y24" s="37"/>
      <c r="Z24" s="37"/>
    </row>
    <row r="25" spans="1:26" x14ac:dyDescent="0.25">
      <c r="A25" s="34">
        <v>52</v>
      </c>
      <c r="B25" s="34" t="s">
        <v>103</v>
      </c>
      <c r="C25" s="34" t="s">
        <v>104</v>
      </c>
      <c r="D25" s="34" t="s">
        <v>105</v>
      </c>
      <c r="E25" s="34" t="s">
        <v>95</v>
      </c>
      <c r="F25" s="34" t="s">
        <v>96</v>
      </c>
      <c r="G25" s="35">
        <v>9.6528615806325008E-3</v>
      </c>
      <c r="H25" s="36">
        <v>84.863042831420898</v>
      </c>
      <c r="I25" s="36">
        <v>6.9539435207843781</v>
      </c>
      <c r="J25" s="36">
        <v>8.1830129027366638</v>
      </c>
      <c r="K25" s="36">
        <v>84.86304282860057</v>
      </c>
      <c r="L25" s="36"/>
      <c r="M25" s="36">
        <v>4.7331364782333099</v>
      </c>
      <c r="N25" s="36">
        <v>2.2208071427047003</v>
      </c>
      <c r="O25" s="36">
        <v>7.3801194706209994E-2</v>
      </c>
      <c r="P25" s="36">
        <v>1.3504634224229799</v>
      </c>
      <c r="Q25" s="36">
        <v>0.49846490603907001</v>
      </c>
      <c r="R25" s="36">
        <v>1.6624105114062599</v>
      </c>
      <c r="S25" s="36">
        <v>3.4684723440029597</v>
      </c>
      <c r="T25" s="36">
        <v>1.1294011718854799</v>
      </c>
      <c r="U25" s="34">
        <v>9</v>
      </c>
      <c r="V25" s="37" t="s">
        <v>21</v>
      </c>
      <c r="W25" s="37"/>
      <c r="X25" s="37"/>
      <c r="Y25" s="37"/>
      <c r="Z25" s="37"/>
    </row>
    <row r="26" spans="1:26" x14ac:dyDescent="0.25">
      <c r="A26" s="34">
        <v>780</v>
      </c>
      <c r="B26" s="34" t="s">
        <v>149</v>
      </c>
      <c r="C26" s="34" t="s">
        <v>150</v>
      </c>
      <c r="D26" s="34" t="s">
        <v>105</v>
      </c>
      <c r="E26" s="34" t="s">
        <v>95</v>
      </c>
      <c r="F26" s="34" t="s">
        <v>151</v>
      </c>
      <c r="G26" s="35">
        <v>1.09750954632956E-2</v>
      </c>
      <c r="H26" s="36">
        <v>39.734262228012085</v>
      </c>
      <c r="I26" s="36">
        <v>32.895168662071228</v>
      </c>
      <c r="J26" s="36">
        <v>27.370569109916687</v>
      </c>
      <c r="K26" s="36">
        <v>16.779134155822479</v>
      </c>
      <c r="L26" s="36">
        <v>22.955128248799088</v>
      </c>
      <c r="M26" s="36">
        <v>28.133314685484763</v>
      </c>
      <c r="N26" s="36">
        <v>4.7618550693641799</v>
      </c>
      <c r="O26" s="36">
        <v>9.8396535181970002E-2</v>
      </c>
      <c r="P26" s="36">
        <v>6.6134946996397899</v>
      </c>
      <c r="Q26" s="36">
        <v>1.8279426799584602</v>
      </c>
      <c r="R26" s="36">
        <v>2.9634495175317399</v>
      </c>
      <c r="S26" s="36">
        <v>14.41188010051733</v>
      </c>
      <c r="T26" s="36">
        <v>1.45540430769511</v>
      </c>
      <c r="U26" s="34">
        <v>10</v>
      </c>
      <c r="V26" s="37" t="s">
        <v>102</v>
      </c>
      <c r="W26" s="37"/>
      <c r="X26" s="37"/>
      <c r="Y26" s="37"/>
      <c r="Z26" s="37"/>
    </row>
    <row r="27" spans="1:26" x14ac:dyDescent="0.25">
      <c r="A27" s="34">
        <v>662</v>
      </c>
      <c r="B27" s="34" t="s">
        <v>142</v>
      </c>
      <c r="C27" s="34" t="s">
        <v>143</v>
      </c>
      <c r="D27" s="34" t="s">
        <v>105</v>
      </c>
      <c r="E27" s="34" t="s">
        <v>95</v>
      </c>
      <c r="F27" s="34" t="s">
        <v>96</v>
      </c>
      <c r="G27" s="35">
        <v>1.1154542961433801E-2</v>
      </c>
      <c r="H27" s="36">
        <v>44.856306910514832</v>
      </c>
      <c r="I27" s="36">
        <v>18.509747087955475</v>
      </c>
      <c r="J27" s="36">
        <v>36.633947491645813</v>
      </c>
      <c r="K27" s="36">
        <v>44.856305742094051</v>
      </c>
      <c r="L27" s="36"/>
      <c r="M27" s="36">
        <v>16.032953555436329</v>
      </c>
      <c r="N27" s="36">
        <v>2.4767940486610001</v>
      </c>
      <c r="O27" s="36">
        <v>5.04989695072672</v>
      </c>
      <c r="P27" s="36">
        <v>8.0754912941910391</v>
      </c>
      <c r="Q27" s="36">
        <v>1.3741075810783199</v>
      </c>
      <c r="R27" s="36">
        <v>5.0643534170579398</v>
      </c>
      <c r="S27" s="36">
        <v>11.777164372028299</v>
      </c>
      <c r="T27" s="36">
        <v>5.2929330387263098</v>
      </c>
      <c r="U27" s="34">
        <v>9</v>
      </c>
      <c r="V27" s="37" t="s">
        <v>21</v>
      </c>
      <c r="W27" s="37"/>
      <c r="X27" s="37"/>
      <c r="Y27" s="37"/>
      <c r="Z27" s="37"/>
    </row>
    <row r="28" spans="1:26" x14ac:dyDescent="0.25">
      <c r="A28" s="34">
        <v>499</v>
      </c>
      <c r="B28" s="34" t="s">
        <v>152</v>
      </c>
      <c r="C28" s="34" t="s">
        <v>153</v>
      </c>
      <c r="D28" s="34" t="s">
        <v>94</v>
      </c>
      <c r="E28" s="34" t="s">
        <v>95</v>
      </c>
      <c r="F28" s="34" t="s">
        <v>122</v>
      </c>
      <c r="G28" s="35">
        <v>1.1699347073080801E-2</v>
      </c>
      <c r="H28" s="36">
        <v>34.40476655960083</v>
      </c>
      <c r="I28" s="36">
        <v>39.807623624801636</v>
      </c>
      <c r="J28" s="36">
        <v>25.787609815597534</v>
      </c>
      <c r="K28" s="36">
        <v>16.772709528207841</v>
      </c>
      <c r="L28" s="36">
        <v>17.632058745571399</v>
      </c>
      <c r="M28" s="36">
        <v>24.905728646233623</v>
      </c>
      <c r="N28" s="36">
        <v>14.901893390438351</v>
      </c>
      <c r="O28" s="36">
        <v>18.949110668485911</v>
      </c>
      <c r="P28" s="36">
        <v>1.73439228172384</v>
      </c>
      <c r="Q28" s="36">
        <v>0.34442097430153001</v>
      </c>
      <c r="R28" s="36">
        <v>0.48922928825680001</v>
      </c>
      <c r="S28" s="36">
        <v>3.78365186942015</v>
      </c>
      <c r="T28" s="36">
        <v>0.48680460736078002</v>
      </c>
      <c r="U28" s="34">
        <v>10</v>
      </c>
      <c r="V28" s="37" t="s">
        <v>102</v>
      </c>
      <c r="W28" s="37"/>
      <c r="X28" s="37"/>
      <c r="Y28" s="37"/>
      <c r="Z28" s="37"/>
    </row>
    <row r="29" spans="1:26" x14ac:dyDescent="0.25">
      <c r="A29" s="34">
        <v>498</v>
      </c>
      <c r="B29" s="34" t="s">
        <v>164</v>
      </c>
      <c r="C29" s="34" t="s">
        <v>165</v>
      </c>
      <c r="D29" s="34" t="s">
        <v>94</v>
      </c>
      <c r="E29" s="34" t="s">
        <v>95</v>
      </c>
      <c r="F29" s="34" t="s">
        <v>96</v>
      </c>
      <c r="G29" s="35">
        <v>1.2455484677584E-2</v>
      </c>
      <c r="H29" s="36">
        <v>19.587956368923187</v>
      </c>
      <c r="I29" s="36">
        <v>35.504168272018433</v>
      </c>
      <c r="J29" s="36">
        <v>44.907873868942261</v>
      </c>
      <c r="K29" s="36">
        <v>15.361605110541049</v>
      </c>
      <c r="L29" s="36">
        <v>4.2263520756508095</v>
      </c>
      <c r="M29" s="36">
        <v>29.129422324651838</v>
      </c>
      <c r="N29" s="36">
        <v>6.3747465335236102</v>
      </c>
      <c r="O29" s="36">
        <v>7.8724930266351798</v>
      </c>
      <c r="P29" s="36">
        <v>14.115638785859341</v>
      </c>
      <c r="Q29" s="36">
        <v>9.0348478817674103</v>
      </c>
      <c r="R29" s="36">
        <v>0.99230357701030991</v>
      </c>
      <c r="S29" s="36">
        <v>6.5032012996915896</v>
      </c>
      <c r="T29" s="36">
        <v>6.3893893846704009</v>
      </c>
      <c r="U29" s="34">
        <v>10</v>
      </c>
      <c r="V29" s="37" t="s">
        <v>102</v>
      </c>
      <c r="W29" s="37"/>
      <c r="X29" s="37"/>
      <c r="Y29" s="37"/>
      <c r="Z29" s="37"/>
    </row>
    <row r="30" spans="1:26" x14ac:dyDescent="0.25">
      <c r="A30" s="34">
        <v>462</v>
      </c>
      <c r="B30" s="34" t="s">
        <v>194</v>
      </c>
      <c r="C30" s="34" t="s">
        <v>195</v>
      </c>
      <c r="D30" s="34" t="s">
        <v>196</v>
      </c>
      <c r="E30" s="34" t="s">
        <v>100</v>
      </c>
      <c r="F30" s="34" t="s">
        <v>197</v>
      </c>
      <c r="G30" s="35">
        <v>1.3528726576944599E-2</v>
      </c>
      <c r="H30" s="36">
        <v>66.266685724258423</v>
      </c>
      <c r="I30" s="36">
        <v>12.199538946151733</v>
      </c>
      <c r="J30" s="36">
        <v>21.533778309822083</v>
      </c>
      <c r="K30" s="36">
        <v>58.766110519282414</v>
      </c>
      <c r="L30" s="36">
        <v>7.5005735251247696</v>
      </c>
      <c r="M30" s="36">
        <v>7.8730756071601409</v>
      </c>
      <c r="N30" s="36">
        <v>4.3264633580417797</v>
      </c>
      <c r="O30" s="36">
        <v>0.82093533544612007</v>
      </c>
      <c r="P30" s="36">
        <v>1.9691986833786499</v>
      </c>
      <c r="Q30" s="36">
        <v>2.0299100551412397</v>
      </c>
      <c r="R30" s="36">
        <v>0.13757240022722</v>
      </c>
      <c r="S30" s="36">
        <v>16.224193993817941</v>
      </c>
      <c r="T30" s="36">
        <v>0.35196652238095</v>
      </c>
      <c r="U30" s="34">
        <v>10</v>
      </c>
      <c r="V30" s="37" t="s">
        <v>102</v>
      </c>
      <c r="W30" s="37"/>
      <c r="X30" s="37"/>
      <c r="Y30" s="37"/>
      <c r="Z30" s="37"/>
    </row>
    <row r="31" spans="1:26" x14ac:dyDescent="0.25">
      <c r="A31" s="34">
        <v>417</v>
      </c>
      <c r="B31" s="34" t="s">
        <v>158</v>
      </c>
      <c r="C31" s="34" t="s">
        <v>159</v>
      </c>
      <c r="D31" s="34" t="s">
        <v>94</v>
      </c>
      <c r="E31" s="34" t="s">
        <v>95</v>
      </c>
      <c r="F31" s="34" t="s">
        <v>122</v>
      </c>
      <c r="G31" s="35">
        <v>1.37384206401014E-2</v>
      </c>
      <c r="H31" s="36">
        <v>61.731308698654175</v>
      </c>
      <c r="I31" s="36">
        <v>9.7520045936107635</v>
      </c>
      <c r="J31" s="36">
        <v>28.516685962677002</v>
      </c>
      <c r="K31" s="36">
        <v>52.212906161467252</v>
      </c>
      <c r="L31" s="36">
        <v>9.5184016480216691</v>
      </c>
      <c r="M31" s="36">
        <v>0.77338290604920001</v>
      </c>
      <c r="N31" s="36">
        <v>8.9786217839504996</v>
      </c>
      <c r="O31" s="36">
        <v>17.822396179673792</v>
      </c>
      <c r="P31" s="36">
        <v>0.93521844035767998</v>
      </c>
      <c r="Q31" s="36">
        <v>4.8874474633968497</v>
      </c>
      <c r="R31" s="36">
        <v>9.442498859389999E-3</v>
      </c>
      <c r="S31" s="36">
        <v>4.5637014350661804</v>
      </c>
      <c r="T31" s="36">
        <v>0.29848148315825995</v>
      </c>
      <c r="U31" s="34">
        <v>10</v>
      </c>
      <c r="V31" s="37" t="s">
        <v>102</v>
      </c>
      <c r="W31" s="37"/>
      <c r="X31" s="37"/>
      <c r="Y31" s="37"/>
      <c r="Z31" s="37"/>
    </row>
    <row r="32" spans="1:26" x14ac:dyDescent="0.25">
      <c r="A32" s="34">
        <v>12</v>
      </c>
      <c r="B32" s="34" t="s">
        <v>154</v>
      </c>
      <c r="C32" s="34" t="s">
        <v>155</v>
      </c>
      <c r="D32" s="34" t="s">
        <v>99</v>
      </c>
      <c r="E32" s="34" t="s">
        <v>95</v>
      </c>
      <c r="F32" s="34" t="s">
        <v>117</v>
      </c>
      <c r="G32" s="35">
        <v>1.37780839464774E-2</v>
      </c>
      <c r="H32" s="36">
        <v>27.955955266952515</v>
      </c>
      <c r="I32" s="36">
        <v>46.654981374740601</v>
      </c>
      <c r="J32" s="36">
        <v>25.389063358306885</v>
      </c>
      <c r="K32" s="36">
        <v>22.5770030004145</v>
      </c>
      <c r="L32" s="36">
        <v>5.3789528406309302</v>
      </c>
      <c r="M32" s="36">
        <v>31.721854354652752</v>
      </c>
      <c r="N32" s="36">
        <v>14.933126553445511</v>
      </c>
      <c r="O32" s="36">
        <v>0.99242878462011996</v>
      </c>
      <c r="P32" s="36">
        <v>11.232115165304441</v>
      </c>
      <c r="Q32" s="36">
        <v>6.20711194893304</v>
      </c>
      <c r="R32" s="36">
        <v>0.90473629522468002</v>
      </c>
      <c r="S32" s="36">
        <v>4.7175022133959796</v>
      </c>
      <c r="T32" s="36">
        <v>1.3351688433683702</v>
      </c>
      <c r="U32" s="34">
        <v>10</v>
      </c>
      <c r="V32" s="37" t="s">
        <v>102</v>
      </c>
      <c r="W32" s="37"/>
      <c r="X32" s="37"/>
      <c r="Y32" s="37"/>
      <c r="Z32" s="37"/>
    </row>
    <row r="33" spans="1:26" x14ac:dyDescent="0.25">
      <c r="A33" s="34">
        <v>8</v>
      </c>
      <c r="B33" s="34" t="s">
        <v>166</v>
      </c>
      <c r="C33" s="34" t="s">
        <v>167</v>
      </c>
      <c r="D33" s="34" t="s">
        <v>94</v>
      </c>
      <c r="E33" s="34" t="s">
        <v>100</v>
      </c>
      <c r="F33" s="34" t="s">
        <v>101</v>
      </c>
      <c r="G33" s="35">
        <v>1.4511912142407501E-2</v>
      </c>
      <c r="H33" s="36">
        <v>37.27552592754364</v>
      </c>
      <c r="I33" s="36">
        <v>35.822734236717224</v>
      </c>
      <c r="J33" s="36">
        <v>26.901739835739136</v>
      </c>
      <c r="K33" s="36">
        <v>36.382722759975771</v>
      </c>
      <c r="L33" s="36">
        <v>0.89280340777023992</v>
      </c>
      <c r="M33" s="36">
        <v>20.183878468550791</v>
      </c>
      <c r="N33" s="36">
        <v>15.63885561094081</v>
      </c>
      <c r="O33" s="36">
        <v>12.401664568048281</v>
      </c>
      <c r="P33" s="36">
        <v>2.2256963434903398</v>
      </c>
      <c r="Q33" s="36">
        <v>7.4244500506772502</v>
      </c>
      <c r="R33" s="36">
        <v>0</v>
      </c>
      <c r="S33" s="36">
        <v>4.1264696896960507</v>
      </c>
      <c r="T33" s="36">
        <v>0.72345910085282994</v>
      </c>
      <c r="U33" s="34">
        <v>10</v>
      </c>
      <c r="V33" s="37" t="s">
        <v>102</v>
      </c>
      <c r="W33" s="37"/>
      <c r="X33" s="37"/>
      <c r="Y33" s="37"/>
      <c r="Z33" s="37"/>
    </row>
    <row r="34" spans="1:26" x14ac:dyDescent="0.25">
      <c r="A34" s="34">
        <v>764</v>
      </c>
      <c r="B34" s="34" t="s">
        <v>156</v>
      </c>
      <c r="C34" s="34" t="s">
        <v>157</v>
      </c>
      <c r="D34" s="34" t="s">
        <v>138</v>
      </c>
      <c r="E34" s="34" t="s">
        <v>95</v>
      </c>
      <c r="F34" s="34" t="s">
        <v>108</v>
      </c>
      <c r="G34" s="35">
        <v>1.6140072251855202E-2</v>
      </c>
      <c r="H34" s="36">
        <v>16.984620690345764</v>
      </c>
      <c r="I34" s="36">
        <v>57.294148206710815</v>
      </c>
      <c r="J34" s="36">
        <v>25.721228122711182</v>
      </c>
      <c r="K34" s="36">
        <v>11.784876753562889</v>
      </c>
      <c r="L34" s="36">
        <v>5.1997447126831897</v>
      </c>
      <c r="M34" s="36">
        <v>53.007895498954426</v>
      </c>
      <c r="N34" s="36">
        <v>4.2862544453959801</v>
      </c>
      <c r="O34" s="36">
        <v>18.306832980997591</v>
      </c>
      <c r="P34" s="36">
        <v>2.38327720810523</v>
      </c>
      <c r="Q34" s="36">
        <v>0.56556621588865996</v>
      </c>
      <c r="R34" s="36">
        <v>0.30679881446762997</v>
      </c>
      <c r="S34" s="36">
        <v>2.58341653339287</v>
      </c>
      <c r="T34" s="36">
        <v>1.57533683655866</v>
      </c>
      <c r="U34" s="34">
        <v>10</v>
      </c>
      <c r="V34" s="37" t="s">
        <v>102</v>
      </c>
      <c r="W34" s="37"/>
      <c r="X34" s="37"/>
      <c r="Y34" s="37"/>
      <c r="Z34" s="37"/>
    </row>
    <row r="35" spans="1:26" x14ac:dyDescent="0.25">
      <c r="A35" s="34">
        <v>704</v>
      </c>
      <c r="B35" s="34" t="s">
        <v>136</v>
      </c>
      <c r="C35" s="34" t="s">
        <v>137</v>
      </c>
      <c r="D35" s="34" t="s">
        <v>138</v>
      </c>
      <c r="E35" s="34" t="s">
        <v>95</v>
      </c>
      <c r="F35" s="34" t="s">
        <v>139</v>
      </c>
      <c r="G35" s="35">
        <v>1.61533933649851E-2</v>
      </c>
      <c r="H35" s="36">
        <v>10.937509685754776</v>
      </c>
      <c r="I35" s="36">
        <v>52.6905357837677</v>
      </c>
      <c r="J35" s="36">
        <v>36.371955275535583</v>
      </c>
      <c r="K35" s="36"/>
      <c r="L35" s="36">
        <v>10.93750946610448</v>
      </c>
      <c r="M35" s="36">
        <v>39.871377174933741</v>
      </c>
      <c r="N35" s="36">
        <v>12.819159147645209</v>
      </c>
      <c r="O35" s="36">
        <v>10.69729394165471</v>
      </c>
      <c r="P35" s="36">
        <v>10.156701806761131</v>
      </c>
      <c r="Q35" s="36">
        <v>2.4849850947624303</v>
      </c>
      <c r="R35" s="36">
        <v>0.52833745970263002</v>
      </c>
      <c r="S35" s="36">
        <v>8.7689938047788001</v>
      </c>
      <c r="T35" s="36">
        <v>3.7356421036595102</v>
      </c>
      <c r="U35" s="34">
        <v>9</v>
      </c>
      <c r="V35" s="37" t="s">
        <v>20</v>
      </c>
      <c r="W35" s="37"/>
      <c r="X35" s="37"/>
      <c r="Y35" s="37"/>
      <c r="Z35" s="37"/>
    </row>
    <row r="36" spans="1:26" x14ac:dyDescent="0.25">
      <c r="A36" s="34">
        <v>70</v>
      </c>
      <c r="B36" s="34" t="s">
        <v>186</v>
      </c>
      <c r="C36" s="34" t="s">
        <v>187</v>
      </c>
      <c r="D36" s="34" t="s">
        <v>94</v>
      </c>
      <c r="E36" s="34" t="s">
        <v>95</v>
      </c>
      <c r="F36" s="34" t="s">
        <v>188</v>
      </c>
      <c r="G36" s="35">
        <v>1.78498443409651E-2</v>
      </c>
      <c r="H36" s="36">
        <v>37.076842784881592</v>
      </c>
      <c r="I36" s="36">
        <v>41.355779767036438</v>
      </c>
      <c r="J36" s="36">
        <v>21.567374467849731</v>
      </c>
      <c r="K36" s="36">
        <v>37.07684340997848</v>
      </c>
      <c r="L36" s="36"/>
      <c r="M36" s="36">
        <v>28.738293697406853</v>
      </c>
      <c r="N36" s="36">
        <v>12.617487282189218</v>
      </c>
      <c r="O36" s="36">
        <v>16.931749971932881</v>
      </c>
      <c r="P36" s="36">
        <v>2.4401773877512598</v>
      </c>
      <c r="Q36" s="36">
        <v>0.51989318745296997</v>
      </c>
      <c r="R36" s="36">
        <v>0.44388641612655</v>
      </c>
      <c r="S36" s="36">
        <v>0.82981329282728988</v>
      </c>
      <c r="T36" s="36">
        <v>0.40185535432322</v>
      </c>
      <c r="U36" s="34">
        <v>9</v>
      </c>
      <c r="V36" s="37" t="s">
        <v>21</v>
      </c>
      <c r="W36" s="37"/>
      <c r="X36" s="37"/>
      <c r="Y36" s="37"/>
      <c r="Z36" s="37"/>
    </row>
    <row r="37" spans="1:26" x14ac:dyDescent="0.25">
      <c r="A37" s="34">
        <v>776</v>
      </c>
      <c r="B37" s="34" t="s">
        <v>176</v>
      </c>
      <c r="C37" s="34" t="s">
        <v>177</v>
      </c>
      <c r="D37" s="34" t="s">
        <v>138</v>
      </c>
      <c r="E37" s="34" t="s">
        <v>95</v>
      </c>
      <c r="F37" s="34" t="s">
        <v>108</v>
      </c>
      <c r="G37" s="35">
        <v>1.82243782517706E-2</v>
      </c>
      <c r="H37" s="36">
        <v>24.604962766170502</v>
      </c>
      <c r="I37" s="36">
        <v>42.691430449485779</v>
      </c>
      <c r="J37" s="36">
        <v>32.703608274459839</v>
      </c>
      <c r="K37" s="36">
        <v>12.719632527456129</v>
      </c>
      <c r="L37" s="36">
        <v>11.88533033700557</v>
      </c>
      <c r="M37" s="36">
        <v>1.89517415747317</v>
      </c>
      <c r="N37" s="36">
        <v>40.796256122921278</v>
      </c>
      <c r="O37" s="36">
        <v>7.6409446491340001</v>
      </c>
      <c r="P37" s="36">
        <v>4.5060040161428105</v>
      </c>
      <c r="Q37" s="36">
        <v>1.00719289758194</v>
      </c>
      <c r="R37" s="36">
        <v>2.1886725354094803</v>
      </c>
      <c r="S37" s="36">
        <v>15.361884538949369</v>
      </c>
      <c r="T37" s="36">
        <v>1.9989082179271902</v>
      </c>
      <c r="U37" s="34">
        <v>10</v>
      </c>
      <c r="V37" s="37" t="s">
        <v>102</v>
      </c>
      <c r="W37" s="37"/>
      <c r="X37" s="37"/>
      <c r="Y37" s="37"/>
      <c r="Z37" s="37"/>
    </row>
    <row r="38" spans="1:26" x14ac:dyDescent="0.25">
      <c r="A38" s="34">
        <v>214</v>
      </c>
      <c r="B38" s="34" t="s">
        <v>160</v>
      </c>
      <c r="C38" s="34" t="s">
        <v>161</v>
      </c>
      <c r="D38" s="34" t="s">
        <v>105</v>
      </c>
      <c r="E38" s="34" t="s">
        <v>95</v>
      </c>
      <c r="F38" s="34" t="s">
        <v>108</v>
      </c>
      <c r="G38" s="35">
        <v>2.0418509935655599E-2</v>
      </c>
      <c r="H38" s="36">
        <v>15.391537547111511</v>
      </c>
      <c r="I38" s="36">
        <v>46.616125106811523</v>
      </c>
      <c r="J38" s="36">
        <v>37.992340326309204</v>
      </c>
      <c r="K38" s="36">
        <v>10.80285828955868</v>
      </c>
      <c r="L38" s="36">
        <v>4.5886795378020899</v>
      </c>
      <c r="M38" s="36">
        <v>38.175439548307672</v>
      </c>
      <c r="N38" s="36">
        <v>8.4406846724244886</v>
      </c>
      <c r="O38" s="36">
        <v>7.1865218843809409</v>
      </c>
      <c r="P38" s="36">
        <v>9.9851268295589204</v>
      </c>
      <c r="Q38" s="36">
        <v>1.5443889221793401</v>
      </c>
      <c r="R38" s="36">
        <v>1.8846603918576201</v>
      </c>
      <c r="S38" s="36">
        <v>11.03655713284197</v>
      </c>
      <c r="T38" s="36">
        <v>6.355082791084091</v>
      </c>
      <c r="U38" s="34">
        <v>10</v>
      </c>
      <c r="V38" s="37" t="s">
        <v>102</v>
      </c>
      <c r="W38" s="37"/>
      <c r="X38" s="37"/>
      <c r="Y38" s="37"/>
      <c r="Z38" s="37"/>
    </row>
    <row r="39" spans="1:26" x14ac:dyDescent="0.25">
      <c r="A39" s="34">
        <v>740</v>
      </c>
      <c r="B39" s="34" t="s">
        <v>162</v>
      </c>
      <c r="C39" s="34" t="s">
        <v>163</v>
      </c>
      <c r="D39" s="34" t="s">
        <v>105</v>
      </c>
      <c r="E39" s="34" t="s">
        <v>95</v>
      </c>
      <c r="F39" s="34" t="s">
        <v>122</v>
      </c>
      <c r="G39" s="35">
        <v>2.08288917849281E-2</v>
      </c>
      <c r="H39" s="36">
        <v>20.047891139984131</v>
      </c>
      <c r="I39" s="36">
        <v>44.874250888824463</v>
      </c>
      <c r="J39" s="36">
        <v>35.077857971191406</v>
      </c>
      <c r="K39" s="36">
        <v>15.644143880160859</v>
      </c>
      <c r="L39" s="36">
        <v>4.4037469208523596</v>
      </c>
      <c r="M39" s="36">
        <v>32.012770707278548</v>
      </c>
      <c r="N39" s="36">
        <v>12.86148126274847</v>
      </c>
      <c r="O39" s="36">
        <v>5.3230151802402705</v>
      </c>
      <c r="P39" s="36">
        <v>10.79435845572617</v>
      </c>
      <c r="Q39" s="36">
        <v>2.0790352888114998</v>
      </c>
      <c r="R39" s="36">
        <v>3.5789673172468297</v>
      </c>
      <c r="S39" s="36">
        <v>6.4834812479923603</v>
      </c>
      <c r="T39" s="36">
        <v>6.8189997389422707</v>
      </c>
      <c r="U39" s="34">
        <v>10</v>
      </c>
      <c r="V39" s="37" t="s">
        <v>102</v>
      </c>
      <c r="W39" s="37"/>
      <c r="X39" s="37"/>
      <c r="Y39" s="37"/>
      <c r="Z39" s="37"/>
    </row>
    <row r="40" spans="1:26" x14ac:dyDescent="0.25">
      <c r="A40" s="34">
        <v>218</v>
      </c>
      <c r="B40" s="34" t="s">
        <v>172</v>
      </c>
      <c r="C40" s="34" t="s">
        <v>173</v>
      </c>
      <c r="D40" s="34" t="s">
        <v>105</v>
      </c>
      <c r="E40" s="34" t="s">
        <v>170</v>
      </c>
      <c r="F40" s="34" t="s">
        <v>122</v>
      </c>
      <c r="G40" s="35">
        <v>2.2060051346828001E-2</v>
      </c>
      <c r="H40" s="36">
        <v>40.339452028274536</v>
      </c>
      <c r="I40" s="36">
        <v>22.580085694789886</v>
      </c>
      <c r="J40" s="36">
        <v>37.080463767051697</v>
      </c>
      <c r="K40" s="36">
        <v>38.187734874242288</v>
      </c>
      <c r="L40" s="36">
        <v>2.1517164011849701</v>
      </c>
      <c r="M40" s="36">
        <v>15.33461125904004</v>
      </c>
      <c r="N40" s="36">
        <v>7.2454750477706398</v>
      </c>
      <c r="O40" s="36">
        <v>5.2216238056359403</v>
      </c>
      <c r="P40" s="36">
        <v>9.2079307166242401</v>
      </c>
      <c r="Q40" s="36">
        <v>5.27449349953715</v>
      </c>
      <c r="R40" s="36">
        <v>2.1646665696186997</v>
      </c>
      <c r="S40" s="36">
        <v>7.5050081738087</v>
      </c>
      <c r="T40" s="36">
        <v>7.7067396525389205</v>
      </c>
      <c r="U40" s="34">
        <v>10</v>
      </c>
      <c r="V40" s="37" t="s">
        <v>102</v>
      </c>
      <c r="W40" s="37"/>
      <c r="X40" s="37"/>
      <c r="Y40" s="37"/>
      <c r="Z40" s="37"/>
    </row>
    <row r="41" spans="1:26" x14ac:dyDescent="0.25">
      <c r="A41" s="34">
        <v>328</v>
      </c>
      <c r="B41" s="34" t="s">
        <v>174</v>
      </c>
      <c r="C41" s="34" t="s">
        <v>175</v>
      </c>
      <c r="D41" s="34" t="s">
        <v>105</v>
      </c>
      <c r="E41" s="34" t="s">
        <v>95</v>
      </c>
      <c r="F41" s="34" t="s">
        <v>114</v>
      </c>
      <c r="G41" s="35">
        <v>2.2557250444437599E-2</v>
      </c>
      <c r="H41" s="36">
        <v>30.02488911151886</v>
      </c>
      <c r="I41" s="36">
        <v>26.118201017379761</v>
      </c>
      <c r="J41" s="36">
        <v>43.856909871101379</v>
      </c>
      <c r="K41" s="36">
        <v>26.1581604558991</v>
      </c>
      <c r="L41" s="36">
        <v>3.86672959927516</v>
      </c>
      <c r="M41" s="36">
        <v>13.245090352133401</v>
      </c>
      <c r="N41" s="36">
        <v>12.87310980176909</v>
      </c>
      <c r="O41" s="36">
        <v>4.8738259324805497</v>
      </c>
      <c r="P41" s="36">
        <v>6.0155739186091299</v>
      </c>
      <c r="Q41" s="36">
        <v>5.23822943352687</v>
      </c>
      <c r="R41" s="36">
        <v>7.1619991501331999</v>
      </c>
      <c r="S41" s="36">
        <v>13.761864272836618</v>
      </c>
      <c r="T41" s="36">
        <v>6.8054170833360903</v>
      </c>
      <c r="U41" s="34">
        <v>10</v>
      </c>
      <c r="V41" s="37" t="s">
        <v>102</v>
      </c>
      <c r="W41" s="37"/>
      <c r="X41" s="37"/>
      <c r="Y41" s="37"/>
      <c r="Z41" s="37"/>
    </row>
    <row r="42" spans="1:26" x14ac:dyDescent="0.25">
      <c r="A42" s="34">
        <v>388</v>
      </c>
      <c r="B42" s="34" t="s">
        <v>183</v>
      </c>
      <c r="C42" s="34" t="s">
        <v>184</v>
      </c>
      <c r="D42" s="34" t="s">
        <v>105</v>
      </c>
      <c r="E42" s="34" t="s">
        <v>185</v>
      </c>
      <c r="F42" s="34" t="s">
        <v>122</v>
      </c>
      <c r="G42" s="35">
        <v>2.2739331764746101E-2</v>
      </c>
      <c r="H42" s="36">
        <v>24.825045466423035</v>
      </c>
      <c r="I42" s="36">
        <v>35.599470138549805</v>
      </c>
      <c r="J42" s="36">
        <v>39.575484395027161</v>
      </c>
      <c r="K42" s="36">
        <v>24.825046006549801</v>
      </c>
      <c r="L42" s="36"/>
      <c r="M42" s="36">
        <v>13.971260007867681</v>
      </c>
      <c r="N42" s="36">
        <v>21.628209925684249</v>
      </c>
      <c r="O42" s="36">
        <v>7.4621510000059592</v>
      </c>
      <c r="P42" s="36">
        <v>6.0912480940156399</v>
      </c>
      <c r="Q42" s="36">
        <v>9.4376602848330613</v>
      </c>
      <c r="R42" s="36">
        <v>3.5449015866681601</v>
      </c>
      <c r="S42" s="36">
        <v>9.93780077068058</v>
      </c>
      <c r="T42" s="36">
        <v>3.10172232369532</v>
      </c>
      <c r="U42" s="34">
        <v>9</v>
      </c>
      <c r="V42" s="37" t="s">
        <v>21</v>
      </c>
      <c r="W42" s="37"/>
      <c r="X42" s="37"/>
      <c r="Y42" s="37"/>
      <c r="Z42" s="37"/>
    </row>
    <row r="43" spans="1:26" x14ac:dyDescent="0.25">
      <c r="A43" s="34">
        <v>242</v>
      </c>
      <c r="B43" s="34" t="s">
        <v>192</v>
      </c>
      <c r="C43" s="34" t="s">
        <v>193</v>
      </c>
      <c r="D43" s="34" t="s">
        <v>138</v>
      </c>
      <c r="E43" s="34" t="s">
        <v>95</v>
      </c>
      <c r="F43" s="34" t="s">
        <v>171</v>
      </c>
      <c r="G43" s="35">
        <v>2.34000216881304E-2</v>
      </c>
      <c r="H43" s="36">
        <v>39.067339897155762</v>
      </c>
      <c r="I43" s="36">
        <v>11.526673287153244</v>
      </c>
      <c r="J43" s="36">
        <v>49.405986070632935</v>
      </c>
      <c r="K43" s="36">
        <v>33.648311220181412</v>
      </c>
      <c r="L43" s="36">
        <v>5.4190293208098304</v>
      </c>
      <c r="M43" s="36">
        <v>3.2928625504310403</v>
      </c>
      <c r="N43" s="36">
        <v>8.2338106338114407</v>
      </c>
      <c r="O43" s="36">
        <v>11.066828961421859</v>
      </c>
      <c r="P43" s="36">
        <v>7.7541827925324203</v>
      </c>
      <c r="Q43" s="36">
        <v>2.4245888825264101</v>
      </c>
      <c r="R43" s="36">
        <v>7.3799470348371194</v>
      </c>
      <c r="S43" s="36">
        <v>11.78334877306939</v>
      </c>
      <c r="T43" s="36">
        <v>8.9970898303813396</v>
      </c>
      <c r="U43" s="34">
        <v>10</v>
      </c>
      <c r="V43" s="37" t="s">
        <v>102</v>
      </c>
      <c r="W43" s="37"/>
      <c r="X43" s="37"/>
      <c r="Y43" s="37"/>
      <c r="Z43" s="37"/>
    </row>
    <row r="44" spans="1:26" x14ac:dyDescent="0.25">
      <c r="A44" s="34">
        <v>484</v>
      </c>
      <c r="B44" s="34" t="s">
        <v>168</v>
      </c>
      <c r="C44" s="34" t="s">
        <v>169</v>
      </c>
      <c r="D44" s="34" t="s">
        <v>105</v>
      </c>
      <c r="E44" s="34" t="s">
        <v>170</v>
      </c>
      <c r="F44" s="34" t="s">
        <v>171</v>
      </c>
      <c r="G44" s="35">
        <v>2.4957000000670099E-2</v>
      </c>
      <c r="H44" s="36">
        <v>42.353853583335876</v>
      </c>
      <c r="I44" s="36">
        <v>26.523727178573608</v>
      </c>
      <c r="J44" s="36">
        <v>31.122416257858276</v>
      </c>
      <c r="K44" s="36">
        <v>42.353853299918143</v>
      </c>
      <c r="L44" s="36"/>
      <c r="M44" s="36">
        <v>14.990039086927029</v>
      </c>
      <c r="N44" s="36">
        <v>11.533688566490738</v>
      </c>
      <c r="O44" s="36">
        <v>8.8695709941085994</v>
      </c>
      <c r="P44" s="36">
        <v>6.1851838469116505</v>
      </c>
      <c r="Q44" s="36">
        <v>2.6122473165916897</v>
      </c>
      <c r="R44" s="36">
        <v>0.72281012526527999</v>
      </c>
      <c r="S44" s="36">
        <v>10.145050265906359</v>
      </c>
      <c r="T44" s="36">
        <v>2.5875564978805601</v>
      </c>
      <c r="U44" s="34">
        <v>9</v>
      </c>
      <c r="V44" s="37" t="s">
        <v>21</v>
      </c>
      <c r="W44" s="37"/>
      <c r="X44" s="37"/>
      <c r="Y44" s="37"/>
      <c r="Z44" s="37"/>
    </row>
    <row r="45" spans="1:26" x14ac:dyDescent="0.25">
      <c r="A45" s="34">
        <v>360</v>
      </c>
      <c r="B45" s="34" t="s">
        <v>178</v>
      </c>
      <c r="C45" s="34" t="s">
        <v>179</v>
      </c>
      <c r="D45" s="34" t="s">
        <v>138</v>
      </c>
      <c r="E45" s="34" t="s">
        <v>100</v>
      </c>
      <c r="F45" s="34" t="s">
        <v>180</v>
      </c>
      <c r="G45" s="35">
        <v>2.5534014827544201E-2</v>
      </c>
      <c r="H45" s="36">
        <v>19.063305854797363</v>
      </c>
      <c r="I45" s="36">
        <v>32.536005973815918</v>
      </c>
      <c r="J45" s="36">
        <v>48.400688171386719</v>
      </c>
      <c r="K45" s="36"/>
      <c r="L45" s="36">
        <v>19.063305391612438</v>
      </c>
      <c r="M45" s="36">
        <v>21.731497272345951</v>
      </c>
      <c r="N45" s="36">
        <v>10.80450928565064</v>
      </c>
      <c r="O45" s="36">
        <v>12.425559533796241</v>
      </c>
      <c r="P45" s="36">
        <v>11.004013762624421</v>
      </c>
      <c r="Q45" s="36">
        <v>7.1024081945964603</v>
      </c>
      <c r="R45" s="36">
        <v>3.4907565749758405</v>
      </c>
      <c r="S45" s="36">
        <v>6.3598272545449408</v>
      </c>
      <c r="T45" s="36">
        <v>8.0181227298499209</v>
      </c>
      <c r="U45" s="34">
        <v>9</v>
      </c>
      <c r="V45" s="37" t="s">
        <v>20</v>
      </c>
      <c r="W45" s="37"/>
      <c r="X45" s="37"/>
      <c r="Y45" s="37"/>
      <c r="Z45" s="37"/>
    </row>
    <row r="46" spans="1:26" x14ac:dyDescent="0.25">
      <c r="A46" s="34">
        <v>76</v>
      </c>
      <c r="B46" s="34" t="s">
        <v>189</v>
      </c>
      <c r="C46" s="34" t="s">
        <v>190</v>
      </c>
      <c r="D46" s="34" t="s">
        <v>105</v>
      </c>
      <c r="E46" s="34" t="s">
        <v>191</v>
      </c>
      <c r="F46" s="34" t="s">
        <v>128</v>
      </c>
      <c r="G46" s="35">
        <v>3.1603366813528801E-2</v>
      </c>
      <c r="H46" s="36">
        <v>25.737828016281128</v>
      </c>
      <c r="I46" s="36">
        <v>43.206748366355896</v>
      </c>
      <c r="J46" s="36">
        <v>31.055420637130737</v>
      </c>
      <c r="K46" s="36"/>
      <c r="L46" s="36">
        <v>25.737829310039402</v>
      </c>
      <c r="M46" s="36">
        <v>40.128574384275986</v>
      </c>
      <c r="N46" s="36">
        <v>3.0781747532774801</v>
      </c>
      <c r="O46" s="36">
        <v>3.4629340063043696</v>
      </c>
      <c r="P46" s="36">
        <v>16.321743038028931</v>
      </c>
      <c r="Q46" s="36">
        <v>8.3603241348162403</v>
      </c>
      <c r="R46" s="36">
        <v>0.42548048975915004</v>
      </c>
      <c r="S46" s="36">
        <v>1.5759227954494901</v>
      </c>
      <c r="T46" s="36">
        <v>0.90901708806028003</v>
      </c>
      <c r="U46" s="34">
        <v>9</v>
      </c>
      <c r="V46" s="37" t="s">
        <v>20</v>
      </c>
      <c r="W46" s="37"/>
      <c r="X46" s="37"/>
      <c r="Y46" s="37"/>
      <c r="Z46" s="37"/>
    </row>
    <row r="47" spans="1:26" x14ac:dyDescent="0.25">
      <c r="A47" s="34">
        <v>434</v>
      </c>
      <c r="B47" s="34" t="s">
        <v>203</v>
      </c>
      <c r="C47" s="34" t="s">
        <v>204</v>
      </c>
      <c r="D47" s="34" t="s">
        <v>99</v>
      </c>
      <c r="E47" s="34" t="s">
        <v>205</v>
      </c>
      <c r="F47" s="34" t="s">
        <v>206</v>
      </c>
      <c r="G47" s="35">
        <v>3.3567392093099897E-2</v>
      </c>
      <c r="H47" s="36">
        <v>51.729363203048706</v>
      </c>
      <c r="I47" s="36">
        <v>23.966732621192932</v>
      </c>
      <c r="J47" s="36">
        <v>24.303901195526123</v>
      </c>
      <c r="K47" s="36">
        <v>49.818087993376579</v>
      </c>
      <c r="L47" s="36">
        <v>1.91127808735236</v>
      </c>
      <c r="M47" s="36">
        <v>15.953040829455039</v>
      </c>
      <c r="N47" s="36">
        <v>8.0136920950273201</v>
      </c>
      <c r="O47" s="36">
        <v>6.3153702325330005E-2</v>
      </c>
      <c r="P47" s="36">
        <v>4.8392960649592895</v>
      </c>
      <c r="Q47" s="36">
        <v>15.199547190090851</v>
      </c>
      <c r="R47" s="36">
        <v>0.28479473104576997</v>
      </c>
      <c r="S47" s="36">
        <v>3.7601429445517196</v>
      </c>
      <c r="T47" s="36">
        <v>0.15696636180307999</v>
      </c>
      <c r="U47" s="34">
        <v>10</v>
      </c>
      <c r="V47" s="37" t="s">
        <v>102</v>
      </c>
      <c r="W47" s="37"/>
      <c r="X47" s="37"/>
      <c r="Y47" s="37"/>
      <c r="Z47" s="37"/>
    </row>
    <row r="48" spans="1:26" x14ac:dyDescent="0.25">
      <c r="A48" s="34">
        <v>818</v>
      </c>
      <c r="B48" s="34" t="s">
        <v>207</v>
      </c>
      <c r="C48" s="34" t="s">
        <v>208</v>
      </c>
      <c r="D48" s="34" t="s">
        <v>99</v>
      </c>
      <c r="E48" s="34" t="s">
        <v>100</v>
      </c>
      <c r="F48" s="34" t="s">
        <v>206</v>
      </c>
      <c r="G48" s="35">
        <v>3.4325843510526102E-2</v>
      </c>
      <c r="H48" s="36">
        <v>36.448141932487488</v>
      </c>
      <c r="I48" s="36">
        <v>46.328368782997131</v>
      </c>
      <c r="J48" s="36">
        <v>17.22349226474762</v>
      </c>
      <c r="K48" s="36">
        <v>31.628052215211227</v>
      </c>
      <c r="L48" s="36">
        <v>4.8200884712146097</v>
      </c>
      <c r="M48" s="36">
        <v>23.33036668441904</v>
      </c>
      <c r="N48" s="36">
        <v>22.99800095280138</v>
      </c>
      <c r="O48" s="36"/>
      <c r="P48" s="36">
        <v>7.2305956126852102</v>
      </c>
      <c r="Q48" s="36">
        <v>3.0323447195152502</v>
      </c>
      <c r="R48" s="36">
        <v>0.17634543281861001</v>
      </c>
      <c r="S48" s="36">
        <v>5.3477004315025702</v>
      </c>
      <c r="T48" s="36">
        <v>1.4365054798463501</v>
      </c>
      <c r="U48" s="34">
        <v>9</v>
      </c>
      <c r="V48" s="37" t="s">
        <v>109</v>
      </c>
      <c r="W48" s="37"/>
      <c r="X48" s="37"/>
      <c r="Y48" s="37"/>
      <c r="Z48" s="37"/>
    </row>
    <row r="49" spans="1:26" x14ac:dyDescent="0.25">
      <c r="A49" s="34">
        <v>170</v>
      </c>
      <c r="B49" s="34" t="s">
        <v>181</v>
      </c>
      <c r="C49" s="34" t="s">
        <v>182</v>
      </c>
      <c r="D49" s="34" t="s">
        <v>105</v>
      </c>
      <c r="E49" s="34" t="s">
        <v>100</v>
      </c>
      <c r="F49" s="34" t="s">
        <v>135</v>
      </c>
      <c r="G49" s="35">
        <v>3.4827911158438099E-2</v>
      </c>
      <c r="H49" s="36">
        <v>6.7700520157814026</v>
      </c>
      <c r="I49" s="36">
        <v>42.76634156703949</v>
      </c>
      <c r="J49" s="36">
        <v>50.463604927062988</v>
      </c>
      <c r="K49" s="36"/>
      <c r="L49" s="36">
        <v>6.7700520157135093</v>
      </c>
      <c r="M49" s="36">
        <v>36.714149849894369</v>
      </c>
      <c r="N49" s="36">
        <v>6.05219298626439</v>
      </c>
      <c r="O49" s="36">
        <v>11.595645969755509</v>
      </c>
      <c r="P49" s="36">
        <v>10.652979682135671</v>
      </c>
      <c r="Q49" s="36">
        <v>9.673007977017491</v>
      </c>
      <c r="R49" s="36">
        <v>3.4439410542400197</v>
      </c>
      <c r="S49" s="36">
        <v>12.160325386755421</v>
      </c>
      <c r="T49" s="36">
        <v>2.9377050782247101</v>
      </c>
      <c r="U49" s="34">
        <v>9</v>
      </c>
      <c r="V49" s="37" t="s">
        <v>20</v>
      </c>
      <c r="W49" s="37"/>
      <c r="X49" s="37"/>
      <c r="Y49" s="37"/>
      <c r="Z49" s="37"/>
    </row>
    <row r="50" spans="1:26" x14ac:dyDescent="0.25">
      <c r="A50" s="34">
        <v>798</v>
      </c>
      <c r="B50" s="34" t="s">
        <v>211</v>
      </c>
      <c r="C50" s="34" t="s">
        <v>212</v>
      </c>
      <c r="D50" s="34" t="s">
        <v>138</v>
      </c>
      <c r="E50" s="34" t="s">
        <v>95</v>
      </c>
      <c r="F50" s="34" t="s">
        <v>114</v>
      </c>
      <c r="G50" s="35">
        <v>3.6337091506907497E-2</v>
      </c>
      <c r="H50" s="36">
        <v>34.997665882110596</v>
      </c>
      <c r="I50" s="36">
        <v>38.544988632202148</v>
      </c>
      <c r="J50" s="36">
        <v>26.457342505455017</v>
      </c>
      <c r="K50" s="36">
        <v>29.441733270319631</v>
      </c>
      <c r="L50" s="36">
        <v>5.5559337349270601</v>
      </c>
      <c r="M50" s="36">
        <v>1.28985652290226</v>
      </c>
      <c r="N50" s="36">
        <v>37.255132504295602</v>
      </c>
      <c r="O50" s="36">
        <v>2.2489806040360603</v>
      </c>
      <c r="P50" s="36">
        <v>4.6548150312164998</v>
      </c>
      <c r="Q50" s="36">
        <v>0.24802870428273999</v>
      </c>
      <c r="R50" s="36">
        <v>0.19843946506200999</v>
      </c>
      <c r="S50" s="36">
        <v>18.710201232830432</v>
      </c>
      <c r="T50" s="36">
        <v>0.39687893012400999</v>
      </c>
      <c r="U50" s="34">
        <v>10</v>
      </c>
      <c r="V50" s="37" t="s">
        <v>102</v>
      </c>
      <c r="W50" s="37"/>
      <c r="X50" s="37"/>
      <c r="Y50" s="37"/>
      <c r="Z50" s="37"/>
    </row>
    <row r="51" spans="1:26" x14ac:dyDescent="0.25">
      <c r="A51" s="34">
        <v>600</v>
      </c>
      <c r="B51" s="34" t="s">
        <v>200</v>
      </c>
      <c r="C51" s="34" t="s">
        <v>201</v>
      </c>
      <c r="D51" s="34" t="s">
        <v>105</v>
      </c>
      <c r="E51" s="34" t="s">
        <v>95</v>
      </c>
      <c r="F51" s="34" t="s">
        <v>202</v>
      </c>
      <c r="G51" s="35">
        <v>3.6364636630113398E-2</v>
      </c>
      <c r="H51" s="36">
        <v>14.637969434261322</v>
      </c>
      <c r="I51" s="36">
        <v>38.015395402908325</v>
      </c>
      <c r="J51" s="36">
        <v>47.346633672714233</v>
      </c>
      <c r="K51" s="36">
        <v>11.205718707746271</v>
      </c>
      <c r="L51" s="36">
        <v>3.4322499881004602</v>
      </c>
      <c r="M51" s="36">
        <v>27.142001656983677</v>
      </c>
      <c r="N51" s="36">
        <v>10.873395276262141</v>
      </c>
      <c r="O51" s="36">
        <v>15.84111421798022</v>
      </c>
      <c r="P51" s="36">
        <v>10.68340672114595</v>
      </c>
      <c r="Q51" s="36">
        <v>4.9416635922439998</v>
      </c>
      <c r="R51" s="36">
        <v>2.2880253615080099</v>
      </c>
      <c r="S51" s="36">
        <v>10.739577690763969</v>
      </c>
      <c r="T51" s="36">
        <v>2.85284678726233</v>
      </c>
      <c r="U51" s="34">
        <v>10</v>
      </c>
      <c r="V51" s="37" t="s">
        <v>102</v>
      </c>
      <c r="W51" s="37"/>
      <c r="X51" s="37"/>
      <c r="Y51" s="37"/>
      <c r="Z51" s="37"/>
    </row>
    <row r="52" spans="1:26" x14ac:dyDescent="0.25">
      <c r="A52" s="34">
        <v>84</v>
      </c>
      <c r="B52" s="34" t="s">
        <v>198</v>
      </c>
      <c r="C52" s="34" t="s">
        <v>199</v>
      </c>
      <c r="D52" s="34" t="s">
        <v>105</v>
      </c>
      <c r="E52" s="34" t="s">
        <v>95</v>
      </c>
      <c r="F52" s="34" t="s">
        <v>135</v>
      </c>
      <c r="G52" s="35">
        <v>3.7091287811003001E-2</v>
      </c>
      <c r="H52" s="36">
        <v>37.660452723503113</v>
      </c>
      <c r="I52" s="36">
        <v>20.833319425582886</v>
      </c>
      <c r="J52" s="36">
        <v>41.506224870681763</v>
      </c>
      <c r="K52" s="36">
        <v>28.715979186553369</v>
      </c>
      <c r="L52" s="36">
        <v>8.9444750585483899</v>
      </c>
      <c r="M52" s="36">
        <v>6.301796561944049</v>
      </c>
      <c r="N52" s="36">
        <v>14.531523024696542</v>
      </c>
      <c r="O52" s="36">
        <v>10.166746792810381</v>
      </c>
      <c r="P52" s="36">
        <v>8.7017192558856102</v>
      </c>
      <c r="Q52" s="36">
        <v>2.44727126976617</v>
      </c>
      <c r="R52" s="36">
        <v>7.0961184313087804</v>
      </c>
      <c r="S52" s="36">
        <v>10.15228454962844</v>
      </c>
      <c r="T52" s="36">
        <v>2.9420858688568403</v>
      </c>
      <c r="U52" s="34">
        <v>10</v>
      </c>
      <c r="V52" s="37" t="s">
        <v>102</v>
      </c>
      <c r="W52" s="37"/>
      <c r="X52" s="37"/>
      <c r="Y52" s="37"/>
      <c r="Z52" s="37"/>
    </row>
    <row r="53" spans="1:26" x14ac:dyDescent="0.25">
      <c r="A53" s="34">
        <v>608</v>
      </c>
      <c r="B53" s="34" t="s">
        <v>215</v>
      </c>
      <c r="C53" s="34" t="s">
        <v>216</v>
      </c>
      <c r="D53" s="34" t="s">
        <v>138</v>
      </c>
      <c r="E53" s="34" t="s">
        <v>100</v>
      </c>
      <c r="F53" s="34" t="s">
        <v>180</v>
      </c>
      <c r="G53" s="35">
        <v>4.1876345333251797E-2</v>
      </c>
      <c r="H53" s="36">
        <v>11.759234219789505</v>
      </c>
      <c r="I53" s="36">
        <v>24.354425072669983</v>
      </c>
      <c r="J53" s="36">
        <v>63.886338472366333</v>
      </c>
      <c r="K53" s="36"/>
      <c r="L53" s="36">
        <v>11.75923447712783</v>
      </c>
      <c r="M53" s="36">
        <v>14.46079236982348</v>
      </c>
      <c r="N53" s="36">
        <v>9.8936341330215001</v>
      </c>
      <c r="O53" s="36">
        <v>16.002384527164899</v>
      </c>
      <c r="P53" s="36">
        <v>10.95057568857727</v>
      </c>
      <c r="Q53" s="36">
        <v>5.7018271568654395</v>
      </c>
      <c r="R53" s="36">
        <v>7.1684581577405604</v>
      </c>
      <c r="S53" s="36">
        <v>13.59813689464959</v>
      </c>
      <c r="T53" s="36">
        <v>10.464956595023619</v>
      </c>
      <c r="U53" s="34">
        <v>9</v>
      </c>
      <c r="V53" s="37" t="s">
        <v>20</v>
      </c>
      <c r="W53" s="37"/>
      <c r="X53" s="37"/>
      <c r="Y53" s="37"/>
      <c r="Z53" s="37"/>
    </row>
    <row r="54" spans="1:26" x14ac:dyDescent="0.25">
      <c r="A54" s="34">
        <v>368</v>
      </c>
      <c r="B54" s="34" t="s">
        <v>209</v>
      </c>
      <c r="C54" s="34" t="s">
        <v>210</v>
      </c>
      <c r="D54" s="34" t="s">
        <v>99</v>
      </c>
      <c r="E54" s="34" t="s">
        <v>95</v>
      </c>
      <c r="F54" s="34" t="s">
        <v>122</v>
      </c>
      <c r="G54" s="35">
        <v>4.4722030925706202E-2</v>
      </c>
      <c r="H54" s="36">
        <v>29.123443365097046</v>
      </c>
      <c r="I54" s="36">
        <v>59.044086933135986</v>
      </c>
      <c r="J54" s="36">
        <v>11.832471936941147</v>
      </c>
      <c r="K54" s="36">
        <v>23.05892720899125</v>
      </c>
      <c r="L54" s="36">
        <v>6.0645159553486199</v>
      </c>
      <c r="M54" s="36">
        <v>26.551942294360998</v>
      </c>
      <c r="N54" s="36">
        <v>32.492143023883976</v>
      </c>
      <c r="O54" s="36">
        <v>0.33413724828961</v>
      </c>
      <c r="P54" s="36">
        <v>5.2287716732620897</v>
      </c>
      <c r="Q54" s="36">
        <v>1.29576011051256</v>
      </c>
      <c r="R54" s="36">
        <v>0.11380232301117001</v>
      </c>
      <c r="S54" s="36">
        <v>4.5165542303865696</v>
      </c>
      <c r="T54" s="36">
        <v>0.34344593195676004</v>
      </c>
      <c r="U54" s="34">
        <v>10</v>
      </c>
      <c r="V54" s="37" t="s">
        <v>102</v>
      </c>
      <c r="W54" s="37"/>
      <c r="X54" s="37"/>
      <c r="Y54" s="37"/>
      <c r="Z54" s="37"/>
    </row>
    <row r="55" spans="1:26" x14ac:dyDescent="0.25">
      <c r="A55" s="34">
        <v>144</v>
      </c>
      <c r="B55" s="34" t="s">
        <v>217</v>
      </c>
      <c r="C55" s="34" t="s">
        <v>218</v>
      </c>
      <c r="D55" s="34" t="s">
        <v>196</v>
      </c>
      <c r="E55" s="34" t="s">
        <v>219</v>
      </c>
      <c r="F55" s="34" t="s">
        <v>202</v>
      </c>
      <c r="G55" s="35">
        <v>4.5243045645268098E-2</v>
      </c>
      <c r="H55" s="36">
        <v>47.542709112167358</v>
      </c>
      <c r="I55" s="36">
        <v>15.467356145381927</v>
      </c>
      <c r="J55" s="36">
        <v>36.989933252334595</v>
      </c>
      <c r="K55" s="36">
        <v>46.268252262805419</v>
      </c>
      <c r="L55" s="36">
        <v>1.2744566983041801</v>
      </c>
      <c r="M55" s="36">
        <v>9.3316791412730993</v>
      </c>
      <c r="N55" s="36">
        <v>6.1356765563084199</v>
      </c>
      <c r="O55" s="36">
        <v>19.651474276601949</v>
      </c>
      <c r="P55" s="36">
        <v>4.3364534422176293</v>
      </c>
      <c r="Q55" s="36">
        <v>4.4600729674522004</v>
      </c>
      <c r="R55" s="36">
        <v>1.83060250918553</v>
      </c>
      <c r="S55" s="36">
        <v>3.7637675444265501</v>
      </c>
      <c r="T55" s="36">
        <v>2.9475646014261501</v>
      </c>
      <c r="U55" s="34">
        <v>10</v>
      </c>
      <c r="V55" s="37" t="s">
        <v>102</v>
      </c>
      <c r="W55" s="37"/>
      <c r="X55" s="37"/>
      <c r="Y55" s="37"/>
      <c r="Z55" s="37"/>
    </row>
    <row r="56" spans="1:26" x14ac:dyDescent="0.25">
      <c r="A56" s="34">
        <v>604</v>
      </c>
      <c r="B56" s="34" t="s">
        <v>222</v>
      </c>
      <c r="C56" s="34" t="s">
        <v>223</v>
      </c>
      <c r="D56" s="34" t="s">
        <v>105</v>
      </c>
      <c r="E56" s="34" t="s">
        <v>224</v>
      </c>
      <c r="F56" s="34" t="s">
        <v>171</v>
      </c>
      <c r="G56" s="35">
        <v>5.1368254057093901E-2</v>
      </c>
      <c r="H56" s="36">
        <v>11.705750972032547</v>
      </c>
      <c r="I56" s="36">
        <v>34.194138646125793</v>
      </c>
      <c r="J56" s="36">
        <v>54.10010814666748</v>
      </c>
      <c r="K56" s="36">
        <v>9.9486240256683995</v>
      </c>
      <c r="L56" s="36">
        <v>1.7571271478736901</v>
      </c>
      <c r="M56" s="36">
        <v>13.30387489452211</v>
      </c>
      <c r="N56" s="36">
        <v>20.890265231444861</v>
      </c>
      <c r="O56" s="36">
        <v>11.36613907211777</v>
      </c>
      <c r="P56" s="36">
        <v>12.737651461017899</v>
      </c>
      <c r="Q56" s="36">
        <v>6.2114649798490902</v>
      </c>
      <c r="R56" s="36">
        <v>3.3053782310301698</v>
      </c>
      <c r="S56" s="36">
        <v>15.775105866250879</v>
      </c>
      <c r="T56" s="36">
        <v>4.7043690902258302</v>
      </c>
      <c r="U56" s="34">
        <v>10</v>
      </c>
      <c r="V56" s="37" t="s">
        <v>102</v>
      </c>
      <c r="W56" s="37"/>
      <c r="X56" s="37"/>
      <c r="Y56" s="37"/>
      <c r="Z56" s="37"/>
    </row>
    <row r="57" spans="1:26" x14ac:dyDescent="0.25">
      <c r="A57" s="34">
        <v>504</v>
      </c>
      <c r="B57" s="34" t="s">
        <v>213</v>
      </c>
      <c r="C57" s="34" t="s">
        <v>214</v>
      </c>
      <c r="D57" s="34" t="s">
        <v>99</v>
      </c>
      <c r="E57" s="34" t="s">
        <v>205</v>
      </c>
      <c r="F57" s="34" t="s">
        <v>101</v>
      </c>
      <c r="G57" s="35">
        <v>5.27064129151113E-2</v>
      </c>
      <c r="H57" s="36">
        <v>19.745957851409912</v>
      </c>
      <c r="I57" s="36">
        <v>49.689382314682007</v>
      </c>
      <c r="J57" s="36">
        <v>30.564659833908081</v>
      </c>
      <c r="K57" s="36">
        <v>17.372431913023402</v>
      </c>
      <c r="L57" s="36">
        <v>2.3735259575332601</v>
      </c>
      <c r="M57" s="36">
        <v>36.841156095034513</v>
      </c>
      <c r="N57" s="36">
        <v>12.848225580224179</v>
      </c>
      <c r="O57" s="36">
        <v>2.96010226834255</v>
      </c>
      <c r="P57" s="36">
        <v>4.53092207779454</v>
      </c>
      <c r="Q57" s="36">
        <v>9.6246439433937407</v>
      </c>
      <c r="R57" s="36">
        <v>1.48523846857606</v>
      </c>
      <c r="S57" s="36">
        <v>10.11986509963894</v>
      </c>
      <c r="T57" s="36">
        <v>1.8438885964373102</v>
      </c>
      <c r="U57" s="34">
        <v>10</v>
      </c>
      <c r="V57" s="37" t="s">
        <v>102</v>
      </c>
      <c r="W57" s="37"/>
      <c r="X57" s="37"/>
      <c r="Y57" s="37"/>
      <c r="Z57" s="37"/>
    </row>
    <row r="58" spans="1:26" x14ac:dyDescent="0.25">
      <c r="A58" s="34">
        <v>710</v>
      </c>
      <c r="B58" s="34" t="s">
        <v>225</v>
      </c>
      <c r="C58" s="34" t="s">
        <v>226</v>
      </c>
      <c r="D58" s="34" t="s">
        <v>146</v>
      </c>
      <c r="E58" s="34" t="s">
        <v>100</v>
      </c>
      <c r="F58" s="34" t="s">
        <v>202</v>
      </c>
      <c r="G58" s="35">
        <v>5.42168864608348E-2</v>
      </c>
      <c r="H58" s="36">
        <v>42.262870073318481</v>
      </c>
      <c r="I58" s="36">
        <v>11.517307162284851</v>
      </c>
      <c r="J58" s="36">
        <v>46.219822764396667</v>
      </c>
      <c r="K58" s="36">
        <v>37.100542273148548</v>
      </c>
      <c r="L58" s="36">
        <v>5.16232739047412</v>
      </c>
      <c r="M58" s="36">
        <v>9.0629334760650107</v>
      </c>
      <c r="N58" s="36">
        <v>2.4543741688702001</v>
      </c>
      <c r="O58" s="36">
        <v>10.865680908152161</v>
      </c>
      <c r="P58" s="36">
        <v>6.4490957657188401</v>
      </c>
      <c r="Q58" s="36">
        <v>7.8133698746790294</v>
      </c>
      <c r="R58" s="36">
        <v>6.5844571624564097</v>
      </c>
      <c r="S58" s="36">
        <v>8.3560174424060207</v>
      </c>
      <c r="T58" s="36">
        <v>6.1512015380321099</v>
      </c>
      <c r="U58" s="34">
        <v>10</v>
      </c>
      <c r="V58" s="37" t="s">
        <v>102</v>
      </c>
      <c r="W58" s="37"/>
      <c r="X58" s="37"/>
      <c r="Y58" s="37"/>
      <c r="Z58" s="37"/>
    </row>
    <row r="59" spans="1:26" x14ac:dyDescent="0.25">
      <c r="A59" s="34">
        <v>882</v>
      </c>
      <c r="B59" s="34" t="s">
        <v>230</v>
      </c>
      <c r="C59" s="34" t="s">
        <v>231</v>
      </c>
      <c r="D59" s="34" t="s">
        <v>138</v>
      </c>
      <c r="E59" s="34" t="s">
        <v>95</v>
      </c>
      <c r="F59" s="34" t="s">
        <v>114</v>
      </c>
      <c r="G59" s="35">
        <v>5.61801261387848E-2</v>
      </c>
      <c r="H59" s="36">
        <v>32.942819595336914</v>
      </c>
      <c r="I59" s="36">
        <v>32.392770051956177</v>
      </c>
      <c r="J59" s="36">
        <v>34.664413332939148</v>
      </c>
      <c r="K59" s="36">
        <v>26.291282629064323</v>
      </c>
      <c r="L59" s="36">
        <v>6.6515379934472305</v>
      </c>
      <c r="M59" s="36">
        <v>0.48597197823343996</v>
      </c>
      <c r="N59" s="36">
        <v>31.906797040067929</v>
      </c>
      <c r="O59" s="36">
        <v>13.779369705833391</v>
      </c>
      <c r="P59" s="36">
        <v>2.2386541207251298</v>
      </c>
      <c r="Q59" s="36">
        <v>0.51379670760248008</v>
      </c>
      <c r="R59" s="36">
        <v>0.69786897588238006</v>
      </c>
      <c r="S59" s="36">
        <v>14.370697730667009</v>
      </c>
      <c r="T59" s="36">
        <v>3.0640231184726301</v>
      </c>
      <c r="U59" s="34">
        <v>10</v>
      </c>
      <c r="V59" s="37" t="s">
        <v>102</v>
      </c>
      <c r="W59" s="37"/>
      <c r="X59" s="37"/>
      <c r="Y59" s="37"/>
      <c r="Z59" s="37"/>
    </row>
    <row r="60" spans="1:26" x14ac:dyDescent="0.25">
      <c r="A60" s="34">
        <v>222</v>
      </c>
      <c r="B60" s="34" t="s">
        <v>220</v>
      </c>
      <c r="C60" s="34" t="s">
        <v>221</v>
      </c>
      <c r="D60" s="34" t="s">
        <v>105</v>
      </c>
      <c r="E60" s="34" t="s">
        <v>95</v>
      </c>
      <c r="F60" s="34" t="s">
        <v>206</v>
      </c>
      <c r="G60" s="35">
        <v>5.6494022459357203E-2</v>
      </c>
      <c r="H60" s="36">
        <v>15.92734307050705</v>
      </c>
      <c r="I60" s="36">
        <v>42.132610082626343</v>
      </c>
      <c r="J60" s="36">
        <v>41.940048336982727</v>
      </c>
      <c r="K60" s="36">
        <v>13.92216988206901</v>
      </c>
      <c r="L60" s="36">
        <v>2.0051734231576499</v>
      </c>
      <c r="M60" s="36">
        <v>27.17439054341191</v>
      </c>
      <c r="N60" s="36">
        <v>14.958219680487131</v>
      </c>
      <c r="O60" s="36">
        <v>11.168195677795181</v>
      </c>
      <c r="P60" s="36">
        <v>9.5253041705828405</v>
      </c>
      <c r="Q60" s="36">
        <v>3.1613792334689204</v>
      </c>
      <c r="R60" s="36">
        <v>3.4866975923758896</v>
      </c>
      <c r="S60" s="36">
        <v>10.974175298077709</v>
      </c>
      <c r="T60" s="36">
        <v>3.6242944985727101</v>
      </c>
      <c r="U60" s="34">
        <v>10</v>
      </c>
      <c r="V60" s="37" t="s">
        <v>102</v>
      </c>
      <c r="W60" s="37"/>
      <c r="X60" s="37"/>
      <c r="Y60" s="37"/>
      <c r="Z60" s="37"/>
    </row>
    <row r="61" spans="1:26" x14ac:dyDescent="0.25">
      <c r="A61" s="34">
        <v>156</v>
      </c>
      <c r="B61" s="34" t="s">
        <v>232</v>
      </c>
      <c r="C61" s="34" t="s">
        <v>233</v>
      </c>
      <c r="D61" s="34" t="s">
        <v>138</v>
      </c>
      <c r="E61" s="34" t="s">
        <v>234</v>
      </c>
      <c r="F61" s="34" t="s">
        <v>206</v>
      </c>
      <c r="G61" s="35">
        <v>6.0838394402910702E-2</v>
      </c>
      <c r="H61" s="36">
        <v>44.002905488014221</v>
      </c>
      <c r="I61" s="36">
        <v>20.515504479408264</v>
      </c>
      <c r="J61" s="36">
        <v>35.481590032577515</v>
      </c>
      <c r="K61" s="36">
        <v>43.887721442257153</v>
      </c>
      <c r="L61" s="36">
        <v>0.11518267379319</v>
      </c>
      <c r="M61" s="36">
        <v>13.09717619214512</v>
      </c>
      <c r="N61" s="36">
        <v>7.4183277868200701</v>
      </c>
      <c r="O61" s="36">
        <v>16.485659859035991</v>
      </c>
      <c r="P61" s="36">
        <v>3.5169906595831502</v>
      </c>
      <c r="Q61" s="36">
        <v>13.496971092465721</v>
      </c>
      <c r="R61" s="36">
        <v>0.13346873942063001</v>
      </c>
      <c r="S61" s="36"/>
      <c r="T61" s="36">
        <v>1.8485015544797903</v>
      </c>
      <c r="U61" s="34">
        <v>9</v>
      </c>
      <c r="V61" s="37" t="s">
        <v>27</v>
      </c>
      <c r="W61" s="37"/>
      <c r="X61" s="37"/>
      <c r="Y61" s="37"/>
      <c r="Z61" s="37"/>
    </row>
    <row r="62" spans="1:26" x14ac:dyDescent="0.25">
      <c r="A62" s="34">
        <v>496</v>
      </c>
      <c r="B62" s="34" t="s">
        <v>237</v>
      </c>
      <c r="C62" s="34" t="s">
        <v>238</v>
      </c>
      <c r="D62" s="34" t="s">
        <v>138</v>
      </c>
      <c r="E62" s="34" t="s">
        <v>95</v>
      </c>
      <c r="F62" s="34" t="s">
        <v>122</v>
      </c>
      <c r="G62" s="35">
        <v>6.4496590369271994E-2</v>
      </c>
      <c r="H62" s="36">
        <v>15.464311838150024</v>
      </c>
      <c r="I62" s="36">
        <v>15.520960092544556</v>
      </c>
      <c r="J62" s="36">
        <v>69.014734029769897</v>
      </c>
      <c r="K62" s="36">
        <v>12.573619091983721</v>
      </c>
      <c r="L62" s="36">
        <v>2.89069293432757</v>
      </c>
      <c r="M62" s="36">
        <v>8.6880021751850904</v>
      </c>
      <c r="N62" s="36">
        <v>6.832957549324389</v>
      </c>
      <c r="O62" s="36">
        <v>17.44599128263625</v>
      </c>
      <c r="P62" s="36">
        <v>18.86986222324477</v>
      </c>
      <c r="Q62" s="36">
        <v>14.054581695684629</v>
      </c>
      <c r="R62" s="36">
        <v>1.5406288460986</v>
      </c>
      <c r="S62" s="36">
        <v>15.90971125612711</v>
      </c>
      <c r="T62" s="36">
        <v>1.1939529453778301</v>
      </c>
      <c r="U62" s="34">
        <v>10</v>
      </c>
      <c r="V62" s="37" t="s">
        <v>102</v>
      </c>
      <c r="W62" s="37"/>
      <c r="X62" s="37"/>
      <c r="Y62" s="37"/>
      <c r="Z62" s="37"/>
    </row>
    <row r="63" spans="1:26" x14ac:dyDescent="0.25">
      <c r="A63" s="34">
        <v>68</v>
      </c>
      <c r="B63" s="34" t="s">
        <v>227</v>
      </c>
      <c r="C63" s="34" t="s">
        <v>228</v>
      </c>
      <c r="D63" s="34" t="s">
        <v>105</v>
      </c>
      <c r="E63" s="34" t="s">
        <v>229</v>
      </c>
      <c r="F63" s="34" t="s">
        <v>202</v>
      </c>
      <c r="G63" s="35">
        <v>6.7011488240539402E-2</v>
      </c>
      <c r="H63" s="36">
        <v>20.360133051872253</v>
      </c>
      <c r="I63" s="36">
        <v>28.647881746292114</v>
      </c>
      <c r="J63" s="36">
        <v>50.991988182067871</v>
      </c>
      <c r="K63" s="36">
        <v>17.956258660787718</v>
      </c>
      <c r="L63" s="36">
        <v>2.40387505679886</v>
      </c>
      <c r="M63" s="36">
        <v>23.076777928103059</v>
      </c>
      <c r="N63" s="36">
        <v>5.5711025793424698</v>
      </c>
      <c r="O63" s="36">
        <v>9.5642215253694598</v>
      </c>
      <c r="P63" s="36">
        <v>16.636193597547162</v>
      </c>
      <c r="Q63" s="36">
        <v>4.2708984855270904</v>
      </c>
      <c r="R63" s="36">
        <v>5.2312587179721799</v>
      </c>
      <c r="S63" s="36">
        <v>10.77547619177035</v>
      </c>
      <c r="T63" s="36">
        <v>4.51393725678036</v>
      </c>
      <c r="U63" s="34">
        <v>10</v>
      </c>
      <c r="V63" s="37" t="s">
        <v>102</v>
      </c>
      <c r="W63" s="37"/>
      <c r="X63" s="37"/>
      <c r="Y63" s="37"/>
      <c r="Z63" s="37"/>
    </row>
    <row r="64" spans="1:26" x14ac:dyDescent="0.25">
      <c r="A64" s="34">
        <v>762</v>
      </c>
      <c r="B64" s="34" t="s">
        <v>239</v>
      </c>
      <c r="C64" s="34" t="s">
        <v>240</v>
      </c>
      <c r="D64" s="34" t="s">
        <v>94</v>
      </c>
      <c r="E64" s="34" t="s">
        <v>100</v>
      </c>
      <c r="F64" s="34" t="s">
        <v>180</v>
      </c>
      <c r="G64" s="35">
        <v>7.8314908264553104E-2</v>
      </c>
      <c r="H64" s="36">
        <v>49.780833721160889</v>
      </c>
      <c r="I64" s="36">
        <v>20.202167332172394</v>
      </c>
      <c r="J64" s="36">
        <v>30.016997456550598</v>
      </c>
      <c r="K64" s="36">
        <v>42.491512375478813</v>
      </c>
      <c r="L64" s="36">
        <v>7.2893221208137904</v>
      </c>
      <c r="M64" s="36">
        <v>0.51301605869301004</v>
      </c>
      <c r="N64" s="36">
        <v>19.689151298899592</v>
      </c>
      <c r="O64" s="36">
        <v>6.0287918604594104</v>
      </c>
      <c r="P64" s="36">
        <v>0.76386606377889998</v>
      </c>
      <c r="Q64" s="36">
        <v>7.0720784547748607</v>
      </c>
      <c r="R64" s="36">
        <v>0.19505877689090001</v>
      </c>
      <c r="S64" s="36">
        <v>15.533148540808</v>
      </c>
      <c r="T64" s="36">
        <v>0.42405444940833997</v>
      </c>
      <c r="U64" s="34">
        <v>10</v>
      </c>
      <c r="V64" s="37" t="s">
        <v>102</v>
      </c>
      <c r="W64" s="37"/>
      <c r="X64" s="37"/>
      <c r="Y64" s="37"/>
      <c r="Z64" s="37"/>
    </row>
    <row r="65" spans="1:26" x14ac:dyDescent="0.25">
      <c r="A65" s="34">
        <v>340</v>
      </c>
      <c r="B65" s="34" t="s">
        <v>235</v>
      </c>
      <c r="C65" s="34" t="s">
        <v>236</v>
      </c>
      <c r="D65" s="34" t="s">
        <v>105</v>
      </c>
      <c r="E65" s="34" t="s">
        <v>95</v>
      </c>
      <c r="F65" s="34" t="s">
        <v>108</v>
      </c>
      <c r="G65" s="35">
        <v>8.7391965204306102E-2</v>
      </c>
      <c r="H65" s="36">
        <v>18.625755608081818</v>
      </c>
      <c r="I65" s="36">
        <v>39.266818761825562</v>
      </c>
      <c r="J65" s="36">
        <v>42.10742712020874</v>
      </c>
      <c r="K65" s="36">
        <v>16.632794567205188</v>
      </c>
      <c r="L65" s="36">
        <v>1.9929615447374101</v>
      </c>
      <c r="M65" s="36">
        <v>19.595641284616768</v>
      </c>
      <c r="N65" s="36">
        <v>19.671176624924719</v>
      </c>
      <c r="O65" s="36">
        <v>15.41516866958507</v>
      </c>
      <c r="P65" s="36">
        <v>6.1655282902179902</v>
      </c>
      <c r="Q65" s="36">
        <v>1.8726067162251301</v>
      </c>
      <c r="R65" s="36">
        <v>4.5119121710155801</v>
      </c>
      <c r="S65" s="36">
        <v>9.1887489724200488</v>
      </c>
      <c r="T65" s="36">
        <v>4.9534611590482598</v>
      </c>
      <c r="U65" s="34">
        <v>10</v>
      </c>
      <c r="V65" s="37" t="s">
        <v>102</v>
      </c>
      <c r="W65" s="37"/>
      <c r="X65" s="37"/>
      <c r="Y65" s="37"/>
      <c r="Z65" s="37"/>
    </row>
    <row r="66" spans="1:26" x14ac:dyDescent="0.25">
      <c r="A66" s="34">
        <v>678</v>
      </c>
      <c r="B66" s="34" t="s">
        <v>241</v>
      </c>
      <c r="C66" s="34" t="s">
        <v>242</v>
      </c>
      <c r="D66" s="34" t="s">
        <v>146</v>
      </c>
      <c r="E66" s="34" t="s">
        <v>95</v>
      </c>
      <c r="F66" s="34" t="s">
        <v>108</v>
      </c>
      <c r="G66" s="35">
        <v>8.9599297904642897E-2</v>
      </c>
      <c r="H66" s="36">
        <v>18.549156188964844</v>
      </c>
      <c r="I66" s="36">
        <v>33.932504057884216</v>
      </c>
      <c r="J66" s="36">
        <v>47.518342733383179</v>
      </c>
      <c r="K66" s="36">
        <v>16.032862174629152</v>
      </c>
      <c r="L66" s="36">
        <v>2.51629375610707</v>
      </c>
      <c r="M66" s="36">
        <v>23.791215707965449</v>
      </c>
      <c r="N66" s="36">
        <v>10.14128644934412</v>
      </c>
      <c r="O66" s="36">
        <v>12.550433901488331</v>
      </c>
      <c r="P66" s="36">
        <v>14.752800991385351</v>
      </c>
      <c r="Q66" s="36">
        <v>4.1988201326204999</v>
      </c>
      <c r="R66" s="36">
        <v>7.3707180241744306</v>
      </c>
      <c r="S66" s="36">
        <v>0.7150023943014</v>
      </c>
      <c r="T66" s="36">
        <v>7.9305664679794203</v>
      </c>
      <c r="U66" s="34">
        <v>10</v>
      </c>
      <c r="V66" s="37" t="s">
        <v>102</v>
      </c>
      <c r="W66" s="37"/>
      <c r="X66" s="37"/>
      <c r="Y66" s="37"/>
      <c r="Z66" s="37"/>
    </row>
    <row r="67" spans="1:26" x14ac:dyDescent="0.25">
      <c r="A67" s="34">
        <v>558</v>
      </c>
      <c r="B67" s="34" t="s">
        <v>243</v>
      </c>
      <c r="C67" s="34" t="s">
        <v>244</v>
      </c>
      <c r="D67" s="34" t="s">
        <v>105</v>
      </c>
      <c r="E67" s="34" t="s">
        <v>100</v>
      </c>
      <c r="F67" s="34" t="s">
        <v>188</v>
      </c>
      <c r="G67" s="35">
        <v>0.10757946407806621</v>
      </c>
      <c r="H67" s="36">
        <v>11.514249444007874</v>
      </c>
      <c r="I67" s="36">
        <v>31.147593259811401</v>
      </c>
      <c r="J67" s="36">
        <v>57.338160276412964</v>
      </c>
      <c r="K67" s="36">
        <v>10.113193377763331</v>
      </c>
      <c r="L67" s="36">
        <v>1.4010558209505501</v>
      </c>
      <c r="M67" s="36">
        <v>24.685364579843291</v>
      </c>
      <c r="N67" s="36">
        <v>6.4622273464375102</v>
      </c>
      <c r="O67" s="36">
        <v>14.59980052419319</v>
      </c>
      <c r="P67" s="36">
        <v>4.3407667687670699</v>
      </c>
      <c r="Q67" s="36">
        <v>11.157678575221921</v>
      </c>
      <c r="R67" s="36">
        <v>9.0700549597911504</v>
      </c>
      <c r="S67" s="36">
        <v>11.616140179583399</v>
      </c>
      <c r="T67" s="36">
        <v>6.5537178674501497</v>
      </c>
      <c r="U67" s="34">
        <v>10</v>
      </c>
      <c r="V67" s="37" t="s">
        <v>102</v>
      </c>
      <c r="W67" s="37"/>
      <c r="X67" s="37"/>
      <c r="Y67" s="37"/>
      <c r="Z67" s="37"/>
    </row>
    <row r="68" spans="1:26" x14ac:dyDescent="0.25">
      <c r="A68" s="34">
        <v>266</v>
      </c>
      <c r="B68" s="34" t="s">
        <v>245</v>
      </c>
      <c r="C68" s="34" t="s">
        <v>246</v>
      </c>
      <c r="D68" s="34" t="s">
        <v>146</v>
      </c>
      <c r="E68" s="34" t="s">
        <v>100</v>
      </c>
      <c r="F68" s="34" t="s">
        <v>96</v>
      </c>
      <c r="G68" s="35">
        <v>0.1134070600277237</v>
      </c>
      <c r="H68" s="36">
        <v>35.379618406295776</v>
      </c>
      <c r="I68" s="36">
        <v>20.850563049316406</v>
      </c>
      <c r="J68" s="36">
        <v>43.769818544387817</v>
      </c>
      <c r="K68" s="36">
        <v>26.79941337893894</v>
      </c>
      <c r="L68" s="36">
        <v>8.5802037940605995</v>
      </c>
      <c r="M68" s="36">
        <v>14.39114704320567</v>
      </c>
      <c r="N68" s="36">
        <v>6.4594159379566198</v>
      </c>
      <c r="O68" s="36">
        <v>6.1721082433189398</v>
      </c>
      <c r="P68" s="36">
        <v>15.770191238000301</v>
      </c>
      <c r="Q68" s="36">
        <v>7.0711148636806307</v>
      </c>
      <c r="R68" s="36">
        <v>4.5257850776500899</v>
      </c>
      <c r="S68" s="36">
        <v>5.9536758152431002</v>
      </c>
      <c r="T68" s="36">
        <v>4.2769446079454898</v>
      </c>
      <c r="U68" s="34">
        <v>10</v>
      </c>
      <c r="V68" s="37" t="s">
        <v>102</v>
      </c>
      <c r="W68" s="37"/>
      <c r="X68" s="37"/>
      <c r="Y68" s="37"/>
      <c r="Z68" s="37"/>
    </row>
    <row r="69" spans="1:26" x14ac:dyDescent="0.25">
      <c r="A69" s="34">
        <v>356</v>
      </c>
      <c r="B69" s="34" t="s">
        <v>247</v>
      </c>
      <c r="C69" s="34" t="s">
        <v>248</v>
      </c>
      <c r="D69" s="34" t="s">
        <v>196</v>
      </c>
      <c r="E69" s="34" t="s">
        <v>100</v>
      </c>
      <c r="F69" s="34" t="s">
        <v>249</v>
      </c>
      <c r="G69" s="35">
        <v>0.115113772759509</v>
      </c>
      <c r="H69" s="36">
        <v>37.93184757232666</v>
      </c>
      <c r="I69" s="36">
        <v>22.188450396060944</v>
      </c>
      <c r="J69" s="36">
        <v>39.879703521728516</v>
      </c>
      <c r="K69" s="36">
        <v>35.231779758059254</v>
      </c>
      <c r="L69" s="36">
        <v>2.7000676162675199</v>
      </c>
      <c r="M69" s="36">
        <v>15.175091251319961</v>
      </c>
      <c r="N69" s="36">
        <v>7.0133597321592207</v>
      </c>
      <c r="O69" s="36">
        <v>12.25129138436432</v>
      </c>
      <c r="P69" s="36">
        <v>8.7113913086361503</v>
      </c>
      <c r="Q69" s="36">
        <v>2.1706000567432002</v>
      </c>
      <c r="R69" s="36">
        <v>1.3278218671197299</v>
      </c>
      <c r="S69" s="36">
        <v>11.57070780700383</v>
      </c>
      <c r="T69" s="36">
        <v>3.8478892182729298</v>
      </c>
      <c r="U69" s="34">
        <v>10</v>
      </c>
      <c r="V69" s="37" t="s">
        <v>102</v>
      </c>
      <c r="W69" s="37"/>
      <c r="X69" s="37"/>
      <c r="Y69" s="37"/>
      <c r="Z69" s="37"/>
    </row>
    <row r="70" spans="1:26" x14ac:dyDescent="0.25">
      <c r="A70" s="34">
        <v>524</v>
      </c>
      <c r="B70" s="34" t="s">
        <v>255</v>
      </c>
      <c r="C70" s="34" t="s">
        <v>256</v>
      </c>
      <c r="D70" s="34" t="s">
        <v>196</v>
      </c>
      <c r="E70" s="34" t="s">
        <v>95</v>
      </c>
      <c r="F70" s="34" t="s">
        <v>108</v>
      </c>
      <c r="G70" s="35">
        <v>0.1192649888667546</v>
      </c>
      <c r="H70" s="36">
        <v>24.514080584049225</v>
      </c>
      <c r="I70" s="36">
        <v>29.748451709747314</v>
      </c>
      <c r="J70" s="36">
        <v>45.737466216087341</v>
      </c>
      <c r="K70" s="36">
        <v>22.298537609269449</v>
      </c>
      <c r="L70" s="36">
        <v>2.2155426548277997</v>
      </c>
      <c r="M70" s="36">
        <v>23.469608719281503</v>
      </c>
      <c r="N70" s="36">
        <v>6.2788439766422401</v>
      </c>
      <c r="O70" s="36">
        <v>13.89765510372448</v>
      </c>
      <c r="P70" s="36">
        <v>4.8658033226927602</v>
      </c>
      <c r="Q70" s="36">
        <v>2.0970045038823399</v>
      </c>
      <c r="R70" s="36">
        <v>4.0128189038623301</v>
      </c>
      <c r="S70" s="36">
        <v>13.88746420509268</v>
      </c>
      <c r="T70" s="36">
        <v>6.9767210007279301</v>
      </c>
      <c r="U70" s="34">
        <v>10</v>
      </c>
      <c r="V70" s="37" t="s">
        <v>102</v>
      </c>
      <c r="W70" s="37"/>
      <c r="X70" s="37"/>
      <c r="Y70" s="37"/>
      <c r="Z70" s="37"/>
    </row>
    <row r="71" spans="1:26" x14ac:dyDescent="0.25">
      <c r="A71" s="34">
        <v>116</v>
      </c>
      <c r="B71" s="34" t="s">
        <v>253</v>
      </c>
      <c r="C71" s="34" t="s">
        <v>254</v>
      </c>
      <c r="D71" s="34" t="s">
        <v>138</v>
      </c>
      <c r="E71" s="34" t="s">
        <v>100</v>
      </c>
      <c r="F71" s="34" t="s">
        <v>125</v>
      </c>
      <c r="G71" s="35">
        <v>0.11998031045929081</v>
      </c>
      <c r="H71" s="36">
        <v>21.119789779186249</v>
      </c>
      <c r="I71" s="36">
        <v>46.243324875831604</v>
      </c>
      <c r="J71" s="36">
        <v>32.636883854866028</v>
      </c>
      <c r="K71" s="36">
        <v>20.195568467838829</v>
      </c>
      <c r="L71" s="36">
        <v>0.9242220116181501</v>
      </c>
      <c r="M71" s="36">
        <v>22.407366153894053</v>
      </c>
      <c r="N71" s="36">
        <v>23.835957603200189</v>
      </c>
      <c r="O71" s="36">
        <v>13.115638912169739</v>
      </c>
      <c r="P71" s="36">
        <v>6.5592986123740706</v>
      </c>
      <c r="Q71" s="36">
        <v>3.81286927096397</v>
      </c>
      <c r="R71" s="36">
        <v>2.9128250103790099</v>
      </c>
      <c r="S71" s="36">
        <v>3.7953786427987199</v>
      </c>
      <c r="T71" s="36">
        <v>2.4408753147637099</v>
      </c>
      <c r="U71" s="34">
        <v>10</v>
      </c>
      <c r="V71" s="37" t="s">
        <v>102</v>
      </c>
      <c r="W71" s="37"/>
      <c r="X71" s="37"/>
      <c r="Y71" s="37"/>
      <c r="Z71" s="37"/>
    </row>
    <row r="72" spans="1:26" x14ac:dyDescent="0.25">
      <c r="A72" s="34">
        <v>72</v>
      </c>
      <c r="B72" s="34" t="s">
        <v>250</v>
      </c>
      <c r="C72" s="34" t="s">
        <v>251</v>
      </c>
      <c r="D72" s="34" t="s">
        <v>146</v>
      </c>
      <c r="E72" s="34" t="s">
        <v>252</v>
      </c>
      <c r="F72" s="34" t="s">
        <v>135</v>
      </c>
      <c r="G72" s="35">
        <v>0.12060003874320829</v>
      </c>
      <c r="H72" s="36">
        <v>31.244966387748718</v>
      </c>
      <c r="I72" s="36">
        <v>12.209942936897278</v>
      </c>
      <c r="J72" s="36">
        <v>56.545090675354004</v>
      </c>
      <c r="K72" s="36">
        <v>29.413648243066799</v>
      </c>
      <c r="L72" s="36">
        <v>1.8313175826935399</v>
      </c>
      <c r="M72" s="36">
        <v>6.8526781591398107</v>
      </c>
      <c r="N72" s="36">
        <v>5.3572644496082402</v>
      </c>
      <c r="O72" s="36">
        <v>14.479730993299261</v>
      </c>
      <c r="P72" s="36">
        <v>12.835475164718169</v>
      </c>
      <c r="Q72" s="36">
        <v>2.8162084969873598</v>
      </c>
      <c r="R72" s="36">
        <v>11.58889691309246</v>
      </c>
      <c r="S72" s="36">
        <v>6.9715212782649196</v>
      </c>
      <c r="T72" s="36">
        <v>7.8532587191309098</v>
      </c>
      <c r="U72" s="34">
        <v>10</v>
      </c>
      <c r="V72" s="37" t="s">
        <v>102</v>
      </c>
      <c r="W72" s="37"/>
      <c r="X72" s="37"/>
      <c r="Y72" s="37"/>
      <c r="Z72" s="37"/>
    </row>
    <row r="73" spans="1:26" x14ac:dyDescent="0.25">
      <c r="A73" s="34">
        <v>748</v>
      </c>
      <c r="B73" s="34" t="s">
        <v>257</v>
      </c>
      <c r="C73" s="34" t="s">
        <v>258</v>
      </c>
      <c r="D73" s="34" t="s">
        <v>146</v>
      </c>
      <c r="E73" s="34" t="s">
        <v>95</v>
      </c>
      <c r="F73" s="34" t="s">
        <v>206</v>
      </c>
      <c r="G73" s="35">
        <v>0.1325735403190389</v>
      </c>
      <c r="H73" s="36">
        <v>27.698555588722229</v>
      </c>
      <c r="I73" s="36">
        <v>13.352838158607483</v>
      </c>
      <c r="J73" s="36">
        <v>58.948606252670288</v>
      </c>
      <c r="K73" s="36">
        <v>22.703629377333538</v>
      </c>
      <c r="L73" s="36">
        <v>4.9949267944618798</v>
      </c>
      <c r="M73" s="36">
        <v>9.2901949792451788</v>
      </c>
      <c r="N73" s="36">
        <v>4.0626429226650504</v>
      </c>
      <c r="O73" s="36">
        <v>14.895332860552221</v>
      </c>
      <c r="P73" s="36">
        <v>10.716169749276871</v>
      </c>
      <c r="Q73" s="36">
        <v>9.7621626448152607</v>
      </c>
      <c r="R73" s="36">
        <v>11.587556998593481</v>
      </c>
      <c r="S73" s="36">
        <v>5.87964673502265</v>
      </c>
      <c r="T73" s="36">
        <v>6.1077369380332502</v>
      </c>
      <c r="U73" s="34">
        <v>10</v>
      </c>
      <c r="V73" s="37" t="s">
        <v>102</v>
      </c>
      <c r="W73" s="37"/>
      <c r="X73" s="37"/>
      <c r="Y73" s="37"/>
      <c r="Z73" s="37"/>
    </row>
    <row r="74" spans="1:26" x14ac:dyDescent="0.25">
      <c r="A74" s="34">
        <v>50</v>
      </c>
      <c r="B74" s="34" t="s">
        <v>265</v>
      </c>
      <c r="C74" s="34" t="s">
        <v>266</v>
      </c>
      <c r="D74" s="34" t="s">
        <v>196</v>
      </c>
      <c r="E74" s="34" t="s">
        <v>95</v>
      </c>
      <c r="F74" s="34" t="s">
        <v>108</v>
      </c>
      <c r="G74" s="35">
        <v>0.14958789326408389</v>
      </c>
      <c r="H74" s="36">
        <v>18.226714432239532</v>
      </c>
      <c r="I74" s="36">
        <v>33.056804537773132</v>
      </c>
      <c r="J74" s="36">
        <v>48.716476559638977</v>
      </c>
      <c r="K74" s="36">
        <v>16.196153716164069</v>
      </c>
      <c r="L74" s="36">
        <v>2.0305608493664002</v>
      </c>
      <c r="M74" s="36">
        <v>23.301906737267419</v>
      </c>
      <c r="N74" s="36">
        <v>9.7548986010675502</v>
      </c>
      <c r="O74" s="36">
        <v>14.550937898574151</v>
      </c>
      <c r="P74" s="36">
        <v>8.5745937425001308</v>
      </c>
      <c r="Q74" s="36">
        <v>0.83139643786299</v>
      </c>
      <c r="R74" s="36">
        <v>2.5700803397254899</v>
      </c>
      <c r="S74" s="36">
        <v>13.764820525005451</v>
      </c>
      <c r="T74" s="36">
        <v>8.424651152485179</v>
      </c>
      <c r="U74" s="34">
        <v>10</v>
      </c>
      <c r="V74" s="37" t="s">
        <v>102</v>
      </c>
      <c r="W74" s="37"/>
      <c r="X74" s="37"/>
      <c r="Y74" s="37"/>
      <c r="Z74" s="37"/>
    </row>
    <row r="75" spans="1:26" x14ac:dyDescent="0.25">
      <c r="A75" s="34">
        <v>426</v>
      </c>
      <c r="B75" s="34" t="s">
        <v>259</v>
      </c>
      <c r="C75" s="34" t="s">
        <v>260</v>
      </c>
      <c r="D75" s="34" t="s">
        <v>146</v>
      </c>
      <c r="E75" s="34" t="s">
        <v>95</v>
      </c>
      <c r="F75" s="34" t="s">
        <v>122</v>
      </c>
      <c r="G75" s="35">
        <v>0.1528617654907215</v>
      </c>
      <c r="H75" s="36">
        <v>19.682639837265015</v>
      </c>
      <c r="I75" s="36">
        <v>12.645553052425385</v>
      </c>
      <c r="J75" s="36">
        <v>67.671811580657959</v>
      </c>
      <c r="K75" s="36">
        <v>17.181896410078021</v>
      </c>
      <c r="L75" s="36">
        <v>2.50074299215184</v>
      </c>
      <c r="M75" s="36">
        <v>7.5629529907365507</v>
      </c>
      <c r="N75" s="36">
        <v>5.0826002475046801</v>
      </c>
      <c r="O75" s="36"/>
      <c r="P75" s="36">
        <v>13.657776557766791</v>
      </c>
      <c r="Q75" s="36">
        <v>9.5224272668204701</v>
      </c>
      <c r="R75" s="36">
        <v>17.89563447268025</v>
      </c>
      <c r="S75" s="36">
        <v>13.548295486243919</v>
      </c>
      <c r="T75" s="36">
        <v>13.047673576016011</v>
      </c>
      <c r="U75" s="34">
        <v>9</v>
      </c>
      <c r="V75" s="37" t="s">
        <v>109</v>
      </c>
      <c r="W75" s="37"/>
      <c r="X75" s="37"/>
      <c r="Y75" s="37"/>
      <c r="Z75" s="37"/>
    </row>
    <row r="76" spans="1:26" x14ac:dyDescent="0.25">
      <c r="A76" s="34">
        <v>296</v>
      </c>
      <c r="B76" s="34" t="s">
        <v>263</v>
      </c>
      <c r="C76" s="34" t="s">
        <v>264</v>
      </c>
      <c r="D76" s="34" t="s">
        <v>138</v>
      </c>
      <c r="E76" s="34" t="s">
        <v>95</v>
      </c>
      <c r="F76" s="34" t="s">
        <v>117</v>
      </c>
      <c r="G76" s="35">
        <v>0.15466076177505469</v>
      </c>
      <c r="H76" s="36">
        <v>21.00246250629425</v>
      </c>
      <c r="I76" s="36">
        <v>8.4313452243804932</v>
      </c>
      <c r="J76" s="36">
        <v>70.566195249557495</v>
      </c>
      <c r="K76" s="36">
        <v>14.785673694053781</v>
      </c>
      <c r="L76" s="36">
        <v>6.2167895275069895</v>
      </c>
      <c r="M76" s="36">
        <v>0.44370541564434995</v>
      </c>
      <c r="N76" s="36">
        <v>7.9876397413760403</v>
      </c>
      <c r="O76" s="36">
        <v>13.132262818765289</v>
      </c>
      <c r="P76" s="36">
        <v>13.549891997700749</v>
      </c>
      <c r="Q76" s="36">
        <v>6.73267424703453</v>
      </c>
      <c r="R76" s="36">
        <v>13.03756113189675</v>
      </c>
      <c r="S76" s="36">
        <v>17.265550695084279</v>
      </c>
      <c r="T76" s="36">
        <v>6.8482507309412108</v>
      </c>
      <c r="U76" s="34">
        <v>10</v>
      </c>
      <c r="V76" s="37" t="s">
        <v>102</v>
      </c>
      <c r="W76" s="37"/>
      <c r="X76" s="37"/>
      <c r="Y76" s="37"/>
      <c r="Z76" s="37"/>
    </row>
    <row r="77" spans="1:26" x14ac:dyDescent="0.25">
      <c r="A77" s="34">
        <v>418</v>
      </c>
      <c r="B77" s="34" t="s">
        <v>261</v>
      </c>
      <c r="C77" s="34" t="s">
        <v>262</v>
      </c>
      <c r="D77" s="34" t="s">
        <v>138</v>
      </c>
      <c r="E77" s="34" t="s">
        <v>95</v>
      </c>
      <c r="F77" s="34" t="s">
        <v>180</v>
      </c>
      <c r="G77" s="35">
        <v>0.15969885315767809</v>
      </c>
      <c r="H77" s="36">
        <v>24.650426208972931</v>
      </c>
      <c r="I77" s="36">
        <v>37.384259700775146</v>
      </c>
      <c r="J77" s="36">
        <v>37.965315580368042</v>
      </c>
      <c r="K77" s="36">
        <v>21.87643631202636</v>
      </c>
      <c r="L77" s="36">
        <v>2.7739899138361399</v>
      </c>
      <c r="M77" s="36">
        <v>24.991745805225872</v>
      </c>
      <c r="N77" s="36">
        <v>12.39251330772921</v>
      </c>
      <c r="O77" s="36">
        <v>15.28534274451266</v>
      </c>
      <c r="P77" s="36">
        <v>7.6126999931541803</v>
      </c>
      <c r="Q77" s="36">
        <v>4.5011628763610601</v>
      </c>
      <c r="R77" s="36">
        <v>2.2977454887482902</v>
      </c>
      <c r="S77" s="36">
        <v>5.4490681466663897</v>
      </c>
      <c r="T77" s="36">
        <v>2.8192954117431599</v>
      </c>
      <c r="U77" s="34">
        <v>10</v>
      </c>
      <c r="V77" s="37" t="s">
        <v>102</v>
      </c>
      <c r="W77" s="37"/>
      <c r="X77" s="37"/>
      <c r="Y77" s="37"/>
      <c r="Z77" s="37"/>
    </row>
    <row r="78" spans="1:26" x14ac:dyDescent="0.25">
      <c r="A78" s="34">
        <v>288</v>
      </c>
      <c r="B78" s="34" t="s">
        <v>272</v>
      </c>
      <c r="C78" s="34" t="s">
        <v>273</v>
      </c>
      <c r="D78" s="34" t="s">
        <v>146</v>
      </c>
      <c r="E78" s="34" t="s">
        <v>95</v>
      </c>
      <c r="F78" s="34" t="s">
        <v>101</v>
      </c>
      <c r="G78" s="35">
        <v>0.1616736972246676</v>
      </c>
      <c r="H78" s="36">
        <v>23.778967559337616</v>
      </c>
      <c r="I78" s="36">
        <v>24.463677406311035</v>
      </c>
      <c r="J78" s="36">
        <v>51.757359504699707</v>
      </c>
      <c r="K78" s="36">
        <v>19.14272905259115</v>
      </c>
      <c r="L78" s="36">
        <v>4.6362380060415003</v>
      </c>
      <c r="M78" s="36">
        <v>14.849387432336499</v>
      </c>
      <c r="N78" s="36">
        <v>9.6142902789254698</v>
      </c>
      <c r="O78" s="36">
        <v>14.831534661861632</v>
      </c>
      <c r="P78" s="36">
        <v>13.622316970831891</v>
      </c>
      <c r="Q78" s="36">
        <v>6.2931449457269402</v>
      </c>
      <c r="R78" s="36">
        <v>5.80221201904072</v>
      </c>
      <c r="S78" s="36">
        <v>7.0078368272320199</v>
      </c>
      <c r="T78" s="36">
        <v>4.2003098054071906</v>
      </c>
      <c r="U78" s="34">
        <v>10</v>
      </c>
      <c r="V78" s="37" t="s">
        <v>102</v>
      </c>
      <c r="W78" s="37"/>
      <c r="X78" s="37"/>
      <c r="Y78" s="37"/>
      <c r="Z78" s="37"/>
    </row>
    <row r="79" spans="1:26" x14ac:dyDescent="0.25">
      <c r="A79" s="34">
        <v>178</v>
      </c>
      <c r="B79" s="34" t="s">
        <v>267</v>
      </c>
      <c r="C79" s="34" t="s">
        <v>268</v>
      </c>
      <c r="D79" s="34" t="s">
        <v>146</v>
      </c>
      <c r="E79" s="34" t="s">
        <v>95</v>
      </c>
      <c r="F79" s="34" t="s">
        <v>269</v>
      </c>
      <c r="G79" s="35">
        <v>0.16434042952052921</v>
      </c>
      <c r="H79" s="36">
        <v>22.781725227832794</v>
      </c>
      <c r="I79" s="36">
        <v>15.381026268005371</v>
      </c>
      <c r="J79" s="36">
        <v>61.837249994277954</v>
      </c>
      <c r="K79" s="36">
        <v>18.543786335511719</v>
      </c>
      <c r="L79" s="36">
        <v>4.2379385425759901</v>
      </c>
      <c r="M79" s="36">
        <v>10.856431988822949</v>
      </c>
      <c r="N79" s="36">
        <v>4.5245947046691599</v>
      </c>
      <c r="O79" s="36">
        <v>13.576393989400831</v>
      </c>
      <c r="P79" s="36">
        <v>14.071834817413439</v>
      </c>
      <c r="Q79" s="36">
        <v>7.3864133439168391</v>
      </c>
      <c r="R79" s="36">
        <v>10.83156598126072</v>
      </c>
      <c r="S79" s="36">
        <v>10.174086028793351</v>
      </c>
      <c r="T79" s="36">
        <v>5.7969542676374104</v>
      </c>
      <c r="U79" s="34">
        <v>10</v>
      </c>
      <c r="V79" s="37" t="s">
        <v>102</v>
      </c>
      <c r="W79" s="37"/>
      <c r="X79" s="37"/>
      <c r="Y79" s="37"/>
      <c r="Z79" s="37"/>
    </row>
    <row r="80" spans="1:26" x14ac:dyDescent="0.25">
      <c r="A80" s="34">
        <v>716</v>
      </c>
      <c r="B80" s="34" t="s">
        <v>270</v>
      </c>
      <c r="C80" s="34" t="s">
        <v>271</v>
      </c>
      <c r="D80" s="34" t="s">
        <v>146</v>
      </c>
      <c r="E80" s="34" t="s">
        <v>95</v>
      </c>
      <c r="F80" s="34" t="s">
        <v>108</v>
      </c>
      <c r="G80" s="35">
        <v>0.17496205219879499</v>
      </c>
      <c r="H80" s="36">
        <v>19.586478173732758</v>
      </c>
      <c r="I80" s="36">
        <v>12.384075671434402</v>
      </c>
      <c r="J80" s="36">
        <v>68.02944540977478</v>
      </c>
      <c r="K80" s="36">
        <v>15.818550326673789</v>
      </c>
      <c r="L80" s="36">
        <v>3.7679276523563896</v>
      </c>
      <c r="M80" s="36">
        <v>3.71211112544646</v>
      </c>
      <c r="N80" s="36">
        <v>8.6719643337772911</v>
      </c>
      <c r="O80" s="36">
        <v>15.291978693795999</v>
      </c>
      <c r="P80" s="36">
        <v>13.189105338423959</v>
      </c>
      <c r="Q80" s="36">
        <v>11.278396642066891</v>
      </c>
      <c r="R80" s="36">
        <v>11.319516985650409</v>
      </c>
      <c r="S80" s="36">
        <v>8.9445480546626293</v>
      </c>
      <c r="T80" s="36">
        <v>8.0059008471482294</v>
      </c>
      <c r="U80" s="34">
        <v>10</v>
      </c>
      <c r="V80" s="37" t="s">
        <v>102</v>
      </c>
      <c r="W80" s="37"/>
      <c r="X80" s="37"/>
      <c r="Y80" s="37"/>
      <c r="Z80" s="37"/>
    </row>
    <row r="81" spans="1:26" x14ac:dyDescent="0.25">
      <c r="A81" s="34">
        <v>320</v>
      </c>
      <c r="B81" s="34" t="s">
        <v>274</v>
      </c>
      <c r="C81" s="34" t="s">
        <v>275</v>
      </c>
      <c r="D81" s="34" t="s">
        <v>105</v>
      </c>
      <c r="E81" s="34" t="s">
        <v>100</v>
      </c>
      <c r="F81" s="34" t="s">
        <v>269</v>
      </c>
      <c r="G81" s="35">
        <v>0.1860936326569885</v>
      </c>
      <c r="H81" s="36">
        <v>28.010955452919006</v>
      </c>
      <c r="I81" s="36">
        <v>32.470327615737915</v>
      </c>
      <c r="J81" s="36">
        <v>39.518716931343079</v>
      </c>
      <c r="K81" s="36">
        <v>25.58919902586204</v>
      </c>
      <c r="L81" s="36">
        <v>2.4217553322636398</v>
      </c>
      <c r="M81" s="36">
        <v>18.036194475227241</v>
      </c>
      <c r="N81" s="36">
        <v>14.434134081590031</v>
      </c>
      <c r="O81" s="36">
        <v>13.382640512560451</v>
      </c>
      <c r="P81" s="36">
        <v>4.3452125680887601</v>
      </c>
      <c r="Q81" s="36">
        <v>5.1129437899925501</v>
      </c>
      <c r="R81" s="36">
        <v>3.5708763769465599</v>
      </c>
      <c r="S81" s="36">
        <v>9.2610588726504304</v>
      </c>
      <c r="T81" s="36">
        <v>3.8459849648168101</v>
      </c>
      <c r="U81" s="34">
        <v>10</v>
      </c>
      <c r="V81" s="37" t="s">
        <v>102</v>
      </c>
      <c r="W81" s="37"/>
      <c r="X81" s="37"/>
      <c r="Y81" s="37"/>
      <c r="Z81" s="37"/>
    </row>
    <row r="82" spans="1:26" x14ac:dyDescent="0.25">
      <c r="A82" s="34">
        <v>566</v>
      </c>
      <c r="B82" s="34" t="s">
        <v>276</v>
      </c>
      <c r="C82" s="34" t="s">
        <v>277</v>
      </c>
      <c r="D82" s="34" t="s">
        <v>146</v>
      </c>
      <c r="E82" s="34" t="s">
        <v>95</v>
      </c>
      <c r="F82" s="34" t="s">
        <v>171</v>
      </c>
      <c r="G82" s="35">
        <v>0.216065428329586</v>
      </c>
      <c r="H82" s="36">
        <v>15.755629539489746</v>
      </c>
      <c r="I82" s="36">
        <v>31.831473112106323</v>
      </c>
      <c r="J82" s="36">
        <v>52.412897348403931</v>
      </c>
      <c r="K82" s="36"/>
      <c r="L82" s="36">
        <v>15.755629446436931</v>
      </c>
      <c r="M82" s="36">
        <v>13.438750605351929</v>
      </c>
      <c r="N82" s="36">
        <v>18.392721927851401</v>
      </c>
      <c r="O82" s="36">
        <v>12.15753628034466</v>
      </c>
      <c r="P82" s="36">
        <v>10.15176354401024</v>
      </c>
      <c r="Q82" s="36">
        <v>6.7699315710304697</v>
      </c>
      <c r="R82" s="36">
        <v>9.1294904964191606</v>
      </c>
      <c r="S82" s="36">
        <v>8.541701162426051</v>
      </c>
      <c r="T82" s="36">
        <v>5.6624749661270499</v>
      </c>
      <c r="U82" s="34">
        <v>9</v>
      </c>
      <c r="V82" s="37" t="s">
        <v>20</v>
      </c>
      <c r="W82" s="37"/>
      <c r="X82" s="37"/>
      <c r="Y82" s="37"/>
      <c r="Z82" s="37"/>
    </row>
    <row r="83" spans="1:26" x14ac:dyDescent="0.25">
      <c r="A83" s="34">
        <v>104</v>
      </c>
      <c r="B83" s="34" t="s">
        <v>283</v>
      </c>
      <c r="C83" s="34" t="s">
        <v>284</v>
      </c>
      <c r="D83" s="34" t="s">
        <v>138</v>
      </c>
      <c r="E83" s="34" t="s">
        <v>100</v>
      </c>
      <c r="F83" s="34" t="s">
        <v>135</v>
      </c>
      <c r="G83" s="35">
        <v>0.23012253381496381</v>
      </c>
      <c r="H83" s="36">
        <v>18.100136518478394</v>
      </c>
      <c r="I83" s="36">
        <v>27.856758236885071</v>
      </c>
      <c r="J83" s="36">
        <v>54.043108224868774</v>
      </c>
      <c r="K83" s="36">
        <v>16.483822863989968</v>
      </c>
      <c r="L83" s="36">
        <v>1.6163141244255601</v>
      </c>
      <c r="M83" s="36">
        <v>20.62953242590191</v>
      </c>
      <c r="N83" s="36">
        <v>7.2272255669647096</v>
      </c>
      <c r="O83" s="36">
        <v>13.377936868938459</v>
      </c>
      <c r="P83" s="36">
        <v>9.7053503058343296</v>
      </c>
      <c r="Q83" s="36">
        <v>4.7443176863779</v>
      </c>
      <c r="R83" s="36">
        <v>8.9390431278515496</v>
      </c>
      <c r="S83" s="36">
        <v>12.550382869600421</v>
      </c>
      <c r="T83" s="36">
        <v>4.7260741601184701</v>
      </c>
      <c r="U83" s="34">
        <v>10</v>
      </c>
      <c r="V83" s="37" t="s">
        <v>102</v>
      </c>
      <c r="W83" s="37"/>
      <c r="X83" s="37"/>
      <c r="Y83" s="37"/>
      <c r="Z83" s="37"/>
    </row>
    <row r="84" spans="1:26" x14ac:dyDescent="0.25">
      <c r="A84" s="34">
        <v>586</v>
      </c>
      <c r="B84" s="34" t="s">
        <v>281</v>
      </c>
      <c r="C84" s="34" t="s">
        <v>282</v>
      </c>
      <c r="D84" s="34" t="s">
        <v>196</v>
      </c>
      <c r="E84" s="34" t="s">
        <v>100</v>
      </c>
      <c r="F84" s="34" t="s">
        <v>101</v>
      </c>
      <c r="G84" s="35">
        <v>0.2301483789420101</v>
      </c>
      <c r="H84" s="36">
        <v>28.949174284934998</v>
      </c>
      <c r="I84" s="36">
        <v>39.050668478012085</v>
      </c>
      <c r="J84" s="36">
        <v>32.000160217285156</v>
      </c>
      <c r="K84" s="36">
        <v>24.21894459882262</v>
      </c>
      <c r="L84" s="36">
        <v>4.7302289607905497</v>
      </c>
      <c r="M84" s="36">
        <v>19.493772949974101</v>
      </c>
      <c r="N84" s="36">
        <v>19.556893618094939</v>
      </c>
      <c r="O84" s="36">
        <v>9.5339100635936305</v>
      </c>
      <c r="P84" s="36">
        <v>6.02858517670066</v>
      </c>
      <c r="Q84" s="36">
        <v>2.4233218899895301</v>
      </c>
      <c r="R84" s="36">
        <v>1.7914689032083</v>
      </c>
      <c r="S84" s="36">
        <v>8.9704821515029298</v>
      </c>
      <c r="T84" s="36">
        <v>3.2523916873236303</v>
      </c>
      <c r="U84" s="34">
        <v>10</v>
      </c>
      <c r="V84" s="37" t="s">
        <v>102</v>
      </c>
      <c r="W84" s="37"/>
      <c r="X84" s="37"/>
      <c r="Y84" s="37"/>
      <c r="Z84" s="37"/>
    </row>
    <row r="85" spans="1:26" x14ac:dyDescent="0.25">
      <c r="A85" s="34">
        <v>516</v>
      </c>
      <c r="B85" s="34" t="s">
        <v>278</v>
      </c>
      <c r="C85" s="34" t="s">
        <v>279</v>
      </c>
      <c r="D85" s="34" t="s">
        <v>146</v>
      </c>
      <c r="E85" s="34" t="s">
        <v>100</v>
      </c>
      <c r="F85" s="34" t="s">
        <v>280</v>
      </c>
      <c r="G85" s="35">
        <v>0.2326342728079008</v>
      </c>
      <c r="H85" s="36">
        <v>30.135756731033325</v>
      </c>
      <c r="I85" s="36">
        <v>11.763554811477661</v>
      </c>
      <c r="J85" s="36">
        <v>58.100682497024536</v>
      </c>
      <c r="K85" s="36">
        <v>27.265367551003777</v>
      </c>
      <c r="L85" s="36">
        <v>2.8703904350299299</v>
      </c>
      <c r="M85" s="36">
        <v>5.6041712937944297</v>
      </c>
      <c r="N85" s="36">
        <v>6.1593834953352999</v>
      </c>
      <c r="O85" s="36">
        <v>12.82091762424294</v>
      </c>
      <c r="P85" s="36">
        <v>12.630804613586418</v>
      </c>
      <c r="Q85" s="36">
        <v>6.1976670806542602</v>
      </c>
      <c r="R85" s="36">
        <v>11.686996828248319</v>
      </c>
      <c r="S85" s="36">
        <v>10.1716167925716</v>
      </c>
      <c r="T85" s="36">
        <v>4.5926842855364001</v>
      </c>
      <c r="U85" s="34">
        <v>10</v>
      </c>
      <c r="V85" s="37" t="s">
        <v>102</v>
      </c>
      <c r="W85" s="37"/>
      <c r="X85" s="37"/>
      <c r="Y85" s="37"/>
      <c r="Z85" s="37"/>
    </row>
    <row r="86" spans="1:26" x14ac:dyDescent="0.25">
      <c r="A86" s="34">
        <v>174</v>
      </c>
      <c r="B86" s="34" t="s">
        <v>287</v>
      </c>
      <c r="C86" s="34" t="s">
        <v>288</v>
      </c>
      <c r="D86" s="34" t="s">
        <v>146</v>
      </c>
      <c r="E86" s="34" t="s">
        <v>100</v>
      </c>
      <c r="F86" s="34" t="s">
        <v>96</v>
      </c>
      <c r="G86" s="35">
        <v>0.23669617801258899</v>
      </c>
      <c r="H86" s="36">
        <v>20.887891948223114</v>
      </c>
      <c r="I86" s="36">
        <v>27.289503812789917</v>
      </c>
      <c r="J86" s="36">
        <v>51.82260274887085</v>
      </c>
      <c r="K86" s="36">
        <v>17.673497423334251</v>
      </c>
      <c r="L86" s="36">
        <v>3.2143949895598802</v>
      </c>
      <c r="M86" s="36">
        <v>15.544438710860259</v>
      </c>
      <c r="N86" s="36">
        <v>11.745064561855351</v>
      </c>
      <c r="O86" s="36">
        <v>12.77986195420889</v>
      </c>
      <c r="P86" s="36">
        <v>11.19192959433993</v>
      </c>
      <c r="Q86" s="36">
        <v>6.3712308621056106</v>
      </c>
      <c r="R86" s="36">
        <v>6.6763142590817104</v>
      </c>
      <c r="S86" s="36">
        <v>7.7328905671665105</v>
      </c>
      <c r="T86" s="36">
        <v>7.0703770774874002</v>
      </c>
      <c r="U86" s="34">
        <v>10</v>
      </c>
      <c r="V86" s="37" t="s">
        <v>102</v>
      </c>
      <c r="W86" s="37"/>
      <c r="X86" s="37"/>
      <c r="Y86" s="37"/>
      <c r="Z86" s="37"/>
    </row>
    <row r="87" spans="1:26" x14ac:dyDescent="0.25">
      <c r="A87" s="34">
        <v>768</v>
      </c>
      <c r="B87" s="34" t="s">
        <v>285</v>
      </c>
      <c r="C87" s="34" t="s">
        <v>286</v>
      </c>
      <c r="D87" s="34" t="s">
        <v>146</v>
      </c>
      <c r="E87" s="34" t="s">
        <v>95</v>
      </c>
      <c r="F87" s="34" t="s">
        <v>180</v>
      </c>
      <c r="G87" s="35">
        <v>0.23955933766161119</v>
      </c>
      <c r="H87" s="36">
        <v>18.80023330450058</v>
      </c>
      <c r="I87" s="36">
        <v>23.279859125614166</v>
      </c>
      <c r="J87" s="36">
        <v>57.919907569885254</v>
      </c>
      <c r="K87" s="36">
        <v>14.69934506831293</v>
      </c>
      <c r="L87" s="36">
        <v>4.1008889513049498</v>
      </c>
      <c r="M87" s="36">
        <v>14.55148754149673</v>
      </c>
      <c r="N87" s="36">
        <v>8.7283711076665398</v>
      </c>
      <c r="O87" s="36">
        <v>14.004870201913841</v>
      </c>
      <c r="P87" s="36">
        <v>13.0735175113055</v>
      </c>
      <c r="Q87" s="36">
        <v>7.5315843501026203</v>
      </c>
      <c r="R87" s="36">
        <v>10.17217798411996</v>
      </c>
      <c r="S87" s="36">
        <v>8.57158846333577</v>
      </c>
      <c r="T87" s="36">
        <v>4.56616882043906</v>
      </c>
      <c r="U87" s="34">
        <v>10</v>
      </c>
      <c r="V87" s="37" t="s">
        <v>102</v>
      </c>
      <c r="W87" s="37"/>
      <c r="X87" s="37"/>
      <c r="Y87" s="37"/>
      <c r="Z87" s="37"/>
    </row>
    <row r="88" spans="1:26" x14ac:dyDescent="0.25">
      <c r="A88" s="34">
        <v>332</v>
      </c>
      <c r="B88" s="34" t="s">
        <v>289</v>
      </c>
      <c r="C88" s="34" t="s">
        <v>290</v>
      </c>
      <c r="D88" s="34" t="s">
        <v>105</v>
      </c>
      <c r="E88" s="34" t="s">
        <v>100</v>
      </c>
      <c r="F88" s="34" t="s">
        <v>197</v>
      </c>
      <c r="G88" s="35">
        <v>0.25450269961614358</v>
      </c>
      <c r="H88" s="36">
        <v>17.744751274585724</v>
      </c>
      <c r="I88" s="36">
        <v>20.259752869606018</v>
      </c>
      <c r="J88" s="36">
        <v>61.995494365692139</v>
      </c>
      <c r="K88" s="36">
        <v>14.830360284052579</v>
      </c>
      <c r="L88" s="36">
        <v>2.9143915019125499</v>
      </c>
      <c r="M88" s="36">
        <v>15.606469160663519</v>
      </c>
      <c r="N88" s="36">
        <v>4.6532838659801801</v>
      </c>
      <c r="O88" s="36">
        <v>13.650886342126181</v>
      </c>
      <c r="P88" s="36">
        <v>11.21803335322911</v>
      </c>
      <c r="Q88" s="36">
        <v>8.5111663254769194</v>
      </c>
      <c r="R88" s="36">
        <v>11.239294623288821</v>
      </c>
      <c r="S88" s="36">
        <v>8.3753707327301505</v>
      </c>
      <c r="T88" s="36">
        <v>9.0007438105433106</v>
      </c>
      <c r="U88" s="34">
        <v>10</v>
      </c>
      <c r="V88" s="37" t="s">
        <v>102</v>
      </c>
      <c r="W88" s="37"/>
      <c r="X88" s="37"/>
      <c r="Y88" s="37"/>
      <c r="Z88" s="37"/>
    </row>
    <row r="89" spans="1:26" x14ac:dyDescent="0.25">
      <c r="A89" s="34">
        <v>404</v>
      </c>
      <c r="B89" s="34" t="s">
        <v>293</v>
      </c>
      <c r="C89" s="34" t="s">
        <v>294</v>
      </c>
      <c r="D89" s="34" t="s">
        <v>146</v>
      </c>
      <c r="E89" s="34" t="s">
        <v>100</v>
      </c>
      <c r="F89" s="34" t="s">
        <v>206</v>
      </c>
      <c r="G89" s="35">
        <v>0.26074475625033477</v>
      </c>
      <c r="H89" s="36">
        <v>16.364111006259918</v>
      </c>
      <c r="I89" s="36">
        <v>10.024704784154892</v>
      </c>
      <c r="J89" s="36">
        <v>73.611181974411011</v>
      </c>
      <c r="K89" s="36">
        <v>13.948106404670391</v>
      </c>
      <c r="L89" s="36">
        <v>2.4160042790485803</v>
      </c>
      <c r="M89" s="36">
        <v>6.4808436711227504</v>
      </c>
      <c r="N89" s="36">
        <v>3.54386147834526</v>
      </c>
      <c r="O89" s="36">
        <v>15.054089299872208</v>
      </c>
      <c r="P89" s="36">
        <v>13.23202638355038</v>
      </c>
      <c r="Q89" s="36">
        <v>9.9228882443633495</v>
      </c>
      <c r="R89" s="36">
        <v>14.246655034316809</v>
      </c>
      <c r="S89" s="36">
        <v>15.542483051128301</v>
      </c>
      <c r="T89" s="36">
        <v>5.6130421535803103</v>
      </c>
      <c r="U89" s="34">
        <v>10</v>
      </c>
      <c r="V89" s="37" t="s">
        <v>102</v>
      </c>
      <c r="W89" s="37"/>
      <c r="X89" s="37"/>
      <c r="Y89" s="37"/>
      <c r="Z89" s="37"/>
    </row>
    <row r="90" spans="1:26" x14ac:dyDescent="0.25">
      <c r="A90" s="34">
        <v>270</v>
      </c>
      <c r="B90" s="34" t="s">
        <v>291</v>
      </c>
      <c r="C90" s="34" t="s">
        <v>292</v>
      </c>
      <c r="D90" s="34" t="s">
        <v>146</v>
      </c>
      <c r="E90" s="34" t="s">
        <v>100</v>
      </c>
      <c r="F90" s="34" t="s">
        <v>114</v>
      </c>
      <c r="G90" s="35">
        <v>0.26645991526892532</v>
      </c>
      <c r="H90" s="36">
        <v>35.240852832794189</v>
      </c>
      <c r="I90" s="36">
        <v>29.565718770027161</v>
      </c>
      <c r="J90" s="36">
        <v>35.193431377410889</v>
      </c>
      <c r="K90" s="36">
        <v>27.751919848350546</v>
      </c>
      <c r="L90" s="36">
        <v>7.4889324015781398</v>
      </c>
      <c r="M90" s="36">
        <v>9.2156203805413295</v>
      </c>
      <c r="N90" s="36">
        <v>20.35009989244114</v>
      </c>
      <c r="O90" s="36">
        <v>14.37065375270552</v>
      </c>
      <c r="P90" s="36">
        <v>8.0379352975651006</v>
      </c>
      <c r="Q90" s="36">
        <v>2.3511384539323501</v>
      </c>
      <c r="R90" s="36">
        <v>6.6014699893318305</v>
      </c>
      <c r="S90" s="36">
        <v>2.8905343065342102</v>
      </c>
      <c r="T90" s="36">
        <v>0.94169567702052992</v>
      </c>
      <c r="U90" s="34">
        <v>10</v>
      </c>
      <c r="V90" s="37" t="s">
        <v>102</v>
      </c>
      <c r="W90" s="37"/>
      <c r="X90" s="37"/>
      <c r="Y90" s="37"/>
      <c r="Z90" s="37"/>
    </row>
    <row r="91" spans="1:26" x14ac:dyDescent="0.25">
      <c r="A91" s="34">
        <v>120</v>
      </c>
      <c r="B91" s="34" t="s">
        <v>295</v>
      </c>
      <c r="C91" s="34" t="s">
        <v>296</v>
      </c>
      <c r="D91" s="34" t="s">
        <v>146</v>
      </c>
      <c r="E91" s="34" t="s">
        <v>100</v>
      </c>
      <c r="F91" s="34" t="s">
        <v>122</v>
      </c>
      <c r="G91" s="35">
        <v>0.27592235553189431</v>
      </c>
      <c r="H91" s="36">
        <v>25.241589546203613</v>
      </c>
      <c r="I91" s="36">
        <v>24.69511479139328</v>
      </c>
      <c r="J91" s="36">
        <v>50.063294172286987</v>
      </c>
      <c r="K91" s="36">
        <v>19.384137853718801</v>
      </c>
      <c r="L91" s="36">
        <v>5.8574512822592597</v>
      </c>
      <c r="M91" s="36">
        <v>12.100513120217</v>
      </c>
      <c r="N91" s="36">
        <v>12.59460180673771</v>
      </c>
      <c r="O91" s="36">
        <v>11.791121004817271</v>
      </c>
      <c r="P91" s="36">
        <v>8.8118863755212207</v>
      </c>
      <c r="Q91" s="36">
        <v>6.7522566652368994</v>
      </c>
      <c r="R91" s="36">
        <v>8.2847508720730705</v>
      </c>
      <c r="S91" s="36">
        <v>9.2499857605561395</v>
      </c>
      <c r="T91" s="36">
        <v>5.1732952588661503</v>
      </c>
      <c r="U91" s="34">
        <v>10</v>
      </c>
      <c r="V91" s="37" t="s">
        <v>102</v>
      </c>
      <c r="W91" s="37"/>
      <c r="X91" s="37"/>
      <c r="Y91" s="37"/>
      <c r="Z91" s="37"/>
    </row>
    <row r="92" spans="1:26" x14ac:dyDescent="0.25">
      <c r="A92" s="34">
        <v>384</v>
      </c>
      <c r="B92" s="34" t="s">
        <v>297</v>
      </c>
      <c r="C92" s="34" t="s">
        <v>298</v>
      </c>
      <c r="D92" s="34" t="s">
        <v>146</v>
      </c>
      <c r="E92" s="34" t="s">
        <v>95</v>
      </c>
      <c r="F92" s="34" t="s">
        <v>202</v>
      </c>
      <c r="G92" s="35">
        <v>0.27996533464910611</v>
      </c>
      <c r="H92" s="36">
        <v>18.73699277639389</v>
      </c>
      <c r="I92" s="36">
        <v>39.34386670589447</v>
      </c>
      <c r="J92" s="36">
        <v>41.919142007827759</v>
      </c>
      <c r="K92" s="36">
        <v>13.933357431399429</v>
      </c>
      <c r="L92" s="36">
        <v>4.8036355373511102</v>
      </c>
      <c r="M92" s="36">
        <v>21.906847608258751</v>
      </c>
      <c r="N92" s="36">
        <v>17.437017849168871</v>
      </c>
      <c r="O92" s="36">
        <v>11.300956584062289</v>
      </c>
      <c r="P92" s="36">
        <v>10.625881120690151</v>
      </c>
      <c r="Q92" s="36">
        <v>5.3153982682593801</v>
      </c>
      <c r="R92" s="36">
        <v>6.6818864615890403</v>
      </c>
      <c r="S92" s="36">
        <v>5.5873153769377701</v>
      </c>
      <c r="T92" s="36">
        <v>2.40770376228545</v>
      </c>
      <c r="U92" s="34">
        <v>10</v>
      </c>
      <c r="V92" s="37" t="s">
        <v>102</v>
      </c>
      <c r="W92" s="37"/>
      <c r="X92" s="37"/>
      <c r="Y92" s="37"/>
      <c r="Z92" s="37"/>
    </row>
    <row r="93" spans="1:26" x14ac:dyDescent="0.25">
      <c r="A93" s="34">
        <v>646</v>
      </c>
      <c r="B93" s="34" t="s">
        <v>301</v>
      </c>
      <c r="C93" s="34" t="s">
        <v>302</v>
      </c>
      <c r="D93" s="34" t="s">
        <v>146</v>
      </c>
      <c r="E93" s="34" t="s">
        <v>100</v>
      </c>
      <c r="F93" s="34" t="s">
        <v>114</v>
      </c>
      <c r="G93" s="35">
        <v>0.28780376843649108</v>
      </c>
      <c r="H93" s="36">
        <v>17.131371796131134</v>
      </c>
      <c r="I93" s="36">
        <v>22.619102895259857</v>
      </c>
      <c r="J93" s="36">
        <v>60.249525308609009</v>
      </c>
      <c r="K93" s="36">
        <v>15.077085355391789</v>
      </c>
      <c r="L93" s="36">
        <v>2.05428661757905</v>
      </c>
      <c r="M93" s="36">
        <v>17.60077247314517</v>
      </c>
      <c r="N93" s="36">
        <v>5.01833177922021</v>
      </c>
      <c r="O93" s="36">
        <v>13.735598560704709</v>
      </c>
      <c r="P93" s="36">
        <v>6.2487408571646004</v>
      </c>
      <c r="Q93" s="36">
        <v>9.4429152098428801</v>
      </c>
      <c r="R93" s="36">
        <v>9.6244741058787397</v>
      </c>
      <c r="S93" s="36">
        <v>11.85090798799707</v>
      </c>
      <c r="T93" s="36">
        <v>9.3468870530760899</v>
      </c>
      <c r="U93" s="34">
        <v>10</v>
      </c>
      <c r="V93" s="37" t="s">
        <v>102</v>
      </c>
      <c r="W93" s="37"/>
      <c r="X93" s="37"/>
      <c r="Y93" s="37"/>
      <c r="Z93" s="37"/>
    </row>
    <row r="94" spans="1:26" x14ac:dyDescent="0.25">
      <c r="A94" s="34">
        <v>626</v>
      </c>
      <c r="B94" s="34" t="s">
        <v>299</v>
      </c>
      <c r="C94" s="34" t="s">
        <v>300</v>
      </c>
      <c r="D94" s="34" t="s">
        <v>138</v>
      </c>
      <c r="E94" s="34" t="s">
        <v>100</v>
      </c>
      <c r="F94" s="34" t="s">
        <v>202</v>
      </c>
      <c r="G94" s="35">
        <v>0.28866863418893629</v>
      </c>
      <c r="H94" s="36">
        <v>32.797488570213318</v>
      </c>
      <c r="I94" s="36">
        <v>19.120100140571594</v>
      </c>
      <c r="J94" s="36">
        <v>48.082411289215088</v>
      </c>
      <c r="K94" s="36">
        <v>30.53049289774788</v>
      </c>
      <c r="L94" s="36">
        <v>2.2669965759291899</v>
      </c>
      <c r="M94" s="36">
        <v>9.7736853648029598</v>
      </c>
      <c r="N94" s="36">
        <v>9.3464155347502</v>
      </c>
      <c r="O94" s="36">
        <v>13.602251097905329</v>
      </c>
      <c r="P94" s="36">
        <v>7.9263774924672097</v>
      </c>
      <c r="Q94" s="36">
        <v>4.5070981293514096</v>
      </c>
      <c r="R94" s="36">
        <v>4.3895120182753304</v>
      </c>
      <c r="S94" s="36">
        <v>10.821054041544919</v>
      </c>
      <c r="T94" s="36">
        <v>6.8361168472270304</v>
      </c>
      <c r="U94" s="34">
        <v>10</v>
      </c>
      <c r="V94" s="37" t="s">
        <v>102</v>
      </c>
      <c r="W94" s="37"/>
      <c r="X94" s="37"/>
      <c r="Y94" s="37"/>
      <c r="Z94" s="37"/>
    </row>
    <row r="95" spans="1:26" x14ac:dyDescent="0.25">
      <c r="A95" s="34">
        <v>894</v>
      </c>
      <c r="B95" s="34" t="s">
        <v>303</v>
      </c>
      <c r="C95" s="34" t="s">
        <v>304</v>
      </c>
      <c r="D95" s="34" t="s">
        <v>146</v>
      </c>
      <c r="E95" s="34" t="s">
        <v>100</v>
      </c>
      <c r="F95" s="34" t="s">
        <v>122</v>
      </c>
      <c r="G95" s="35">
        <v>0.29184910362509259</v>
      </c>
      <c r="H95" s="36">
        <v>19.81918066740036</v>
      </c>
      <c r="I95" s="36">
        <v>21.01246565580368</v>
      </c>
      <c r="J95" s="36">
        <v>59.168356657028198</v>
      </c>
      <c r="K95" s="36">
        <v>17.080665471551939</v>
      </c>
      <c r="L95" s="36">
        <v>2.7385157507964402</v>
      </c>
      <c r="M95" s="36">
        <v>6.95092925283185</v>
      </c>
      <c r="N95" s="36">
        <v>14.06153730422143</v>
      </c>
      <c r="O95" s="36">
        <v>13.504336802386211</v>
      </c>
      <c r="P95" s="36">
        <v>10.52634181674834</v>
      </c>
      <c r="Q95" s="36">
        <v>7.1359561271593401</v>
      </c>
      <c r="R95" s="36">
        <v>11.753793929153721</v>
      </c>
      <c r="S95" s="36">
        <v>10.387337641697671</v>
      </c>
      <c r="T95" s="36">
        <v>5.8605859034555099</v>
      </c>
      <c r="U95" s="34">
        <v>10</v>
      </c>
      <c r="V95" s="37" t="s">
        <v>102</v>
      </c>
      <c r="W95" s="37"/>
      <c r="X95" s="37"/>
      <c r="Y95" s="37"/>
      <c r="Z95" s="37"/>
    </row>
    <row r="96" spans="1:26" x14ac:dyDescent="0.25">
      <c r="A96" s="34">
        <v>454</v>
      </c>
      <c r="B96" s="34" t="s">
        <v>307</v>
      </c>
      <c r="C96" s="34" t="s">
        <v>308</v>
      </c>
      <c r="D96" s="34" t="s">
        <v>146</v>
      </c>
      <c r="E96" s="34" t="s">
        <v>95</v>
      </c>
      <c r="F96" s="34" t="s">
        <v>114</v>
      </c>
      <c r="G96" s="35">
        <v>0.30011270427105402</v>
      </c>
      <c r="H96" s="36">
        <v>15.604153275489807</v>
      </c>
      <c r="I96" s="36">
        <v>20.170418918132782</v>
      </c>
      <c r="J96" s="36">
        <v>64.225423336029053</v>
      </c>
      <c r="K96" s="36">
        <v>13.44119901157873</v>
      </c>
      <c r="L96" s="36">
        <v>2.1629536921367096</v>
      </c>
      <c r="M96" s="36">
        <v>15.591598228982939</v>
      </c>
      <c r="N96" s="36">
        <v>4.5788214869947099</v>
      </c>
      <c r="O96" s="36">
        <v>14.28309693482254</v>
      </c>
      <c r="P96" s="36">
        <v>8.8003060321273789</v>
      </c>
      <c r="Q96" s="36">
        <v>5.8916672305783502</v>
      </c>
      <c r="R96" s="36">
        <v>13.074963491756119</v>
      </c>
      <c r="S96" s="36">
        <v>12.26210627548307</v>
      </c>
      <c r="T96" s="36">
        <v>9.9132876155412895</v>
      </c>
      <c r="U96" s="34">
        <v>10</v>
      </c>
      <c r="V96" s="37" t="s">
        <v>102</v>
      </c>
      <c r="W96" s="37"/>
      <c r="X96" s="37"/>
      <c r="Y96" s="37"/>
      <c r="Z96" s="37"/>
    </row>
    <row r="97" spans="1:26" x14ac:dyDescent="0.25">
      <c r="A97" s="34">
        <v>887</v>
      </c>
      <c r="B97" s="34" t="s">
        <v>305</v>
      </c>
      <c r="C97" s="34" t="s">
        <v>306</v>
      </c>
      <c r="D97" s="34" t="s">
        <v>99</v>
      </c>
      <c r="E97" s="34" t="s">
        <v>100</v>
      </c>
      <c r="F97" s="34" t="s">
        <v>280</v>
      </c>
      <c r="G97" s="35">
        <v>0.30071363442013438</v>
      </c>
      <c r="H97" s="36">
        <v>31.656944751739502</v>
      </c>
      <c r="I97" s="36">
        <v>27.407115697860718</v>
      </c>
      <c r="J97" s="36">
        <v>40.93593955039978</v>
      </c>
      <c r="K97" s="36">
        <v>28.755303039088908</v>
      </c>
      <c r="L97" s="36">
        <v>2.9016413129624401</v>
      </c>
      <c r="M97" s="36">
        <v>10.167026307533709</v>
      </c>
      <c r="N97" s="36">
        <v>17.240089955515131</v>
      </c>
      <c r="O97" s="36">
        <v>6.1322415088041398</v>
      </c>
      <c r="P97" s="36">
        <v>8.5257260661584198</v>
      </c>
      <c r="Q97" s="36">
        <v>6.9123532116688704</v>
      </c>
      <c r="R97" s="36">
        <v>3.9132974447913202</v>
      </c>
      <c r="S97" s="36">
        <v>12.013950316479709</v>
      </c>
      <c r="T97" s="36">
        <v>3.4383708369965205</v>
      </c>
      <c r="U97" s="34">
        <v>10</v>
      </c>
      <c r="V97" s="37" t="s">
        <v>102</v>
      </c>
      <c r="W97" s="37"/>
      <c r="X97" s="37"/>
      <c r="Y97" s="37"/>
      <c r="Z97" s="37"/>
    </row>
    <row r="98" spans="1:26" x14ac:dyDescent="0.25">
      <c r="A98" s="34">
        <v>686</v>
      </c>
      <c r="B98" s="34" t="s">
        <v>309</v>
      </c>
      <c r="C98" s="34" t="s">
        <v>310</v>
      </c>
      <c r="D98" s="34" t="s">
        <v>146</v>
      </c>
      <c r="E98" s="34" t="s">
        <v>100</v>
      </c>
      <c r="F98" s="34" t="s">
        <v>108</v>
      </c>
      <c r="G98" s="35">
        <v>0.3065557662515237</v>
      </c>
      <c r="H98" s="36">
        <v>19.733121991157532</v>
      </c>
      <c r="I98" s="36">
        <v>48.428922891616821</v>
      </c>
      <c r="J98" s="36">
        <v>31.837955117225647</v>
      </c>
      <c r="K98" s="36">
        <v>16.23811030682349</v>
      </c>
      <c r="L98" s="36">
        <v>3.4950112312813397</v>
      </c>
      <c r="M98" s="36">
        <v>19.564104841769421</v>
      </c>
      <c r="N98" s="36">
        <v>28.864816054292607</v>
      </c>
      <c r="O98" s="36">
        <v>11.266160015209691</v>
      </c>
      <c r="P98" s="36">
        <v>6.3310576110652796</v>
      </c>
      <c r="Q98" s="36">
        <v>3.2907075214353099</v>
      </c>
      <c r="R98" s="36">
        <v>5.1224390008816307</v>
      </c>
      <c r="S98" s="36">
        <v>4.6278988251072803</v>
      </c>
      <c r="T98" s="36">
        <v>1.19969459213158</v>
      </c>
      <c r="U98" s="34">
        <v>10</v>
      </c>
      <c r="V98" s="37" t="s">
        <v>102</v>
      </c>
      <c r="W98" s="37"/>
      <c r="X98" s="37"/>
      <c r="Y98" s="37"/>
      <c r="Z98" s="37"/>
    </row>
    <row r="99" spans="1:26" x14ac:dyDescent="0.25">
      <c r="A99" s="34">
        <v>4</v>
      </c>
      <c r="B99" s="34" t="s">
        <v>314</v>
      </c>
      <c r="C99" s="34" t="s">
        <v>315</v>
      </c>
      <c r="D99" s="34" t="s">
        <v>196</v>
      </c>
      <c r="E99" s="34" t="s">
        <v>100</v>
      </c>
      <c r="F99" s="34" t="s">
        <v>135</v>
      </c>
      <c r="G99" s="35">
        <v>0.3165778893480945</v>
      </c>
      <c r="H99" s="36">
        <v>8.5911296308040619</v>
      </c>
      <c r="I99" s="36">
        <v>43.194842338562012</v>
      </c>
      <c r="J99" s="36">
        <v>48.214027285575867</v>
      </c>
      <c r="K99" s="36"/>
      <c r="L99" s="36">
        <v>8.591129807991841</v>
      </c>
      <c r="M99" s="36">
        <v>18.113694302113682</v>
      </c>
      <c r="N99" s="36">
        <v>25.081147823195536</v>
      </c>
      <c r="O99" s="36">
        <v>10.56750502904981</v>
      </c>
      <c r="P99" s="36">
        <v>10.798923596992479</v>
      </c>
      <c r="Q99" s="36">
        <v>6.5725653107761408</v>
      </c>
      <c r="R99" s="36">
        <v>4.8738979680252195</v>
      </c>
      <c r="S99" s="36">
        <v>12.540633857883879</v>
      </c>
      <c r="T99" s="36">
        <v>2.8605023039784303</v>
      </c>
      <c r="U99" s="34">
        <v>9</v>
      </c>
      <c r="V99" s="37" t="s">
        <v>20</v>
      </c>
      <c r="W99" s="37"/>
      <c r="X99" s="37"/>
      <c r="Y99" s="37"/>
      <c r="Z99" s="37"/>
    </row>
    <row r="100" spans="1:26" x14ac:dyDescent="0.25">
      <c r="A100" s="34">
        <v>430</v>
      </c>
      <c r="B100" s="34" t="s">
        <v>318</v>
      </c>
      <c r="C100" s="34" t="s">
        <v>319</v>
      </c>
      <c r="D100" s="34" t="s">
        <v>146</v>
      </c>
      <c r="E100" s="34" t="s">
        <v>100</v>
      </c>
      <c r="F100" s="34" t="s">
        <v>114</v>
      </c>
      <c r="G100" s="35">
        <v>0.317306894715845</v>
      </c>
      <c r="H100" s="36">
        <v>18.106216192245483</v>
      </c>
      <c r="I100" s="36">
        <v>24.497964978218079</v>
      </c>
      <c r="J100" s="36">
        <v>57.395815849304199</v>
      </c>
      <c r="K100" s="36">
        <v>14.76866436170142</v>
      </c>
      <c r="L100" s="36">
        <v>3.33755224805248</v>
      </c>
      <c r="M100" s="36">
        <v>13.902075039554179</v>
      </c>
      <c r="N100" s="36">
        <v>10.595889770766979</v>
      </c>
      <c r="O100" s="36">
        <v>13.1320049663686</v>
      </c>
      <c r="P100" s="36">
        <v>11.3147703056671</v>
      </c>
      <c r="Q100" s="36">
        <v>4.9964964005304102</v>
      </c>
      <c r="R100" s="36">
        <v>11.58417248371779</v>
      </c>
      <c r="S100" s="36">
        <v>8.4035237745385594</v>
      </c>
      <c r="T100" s="36">
        <v>7.9648506491010007</v>
      </c>
      <c r="U100" s="34">
        <v>10</v>
      </c>
      <c r="V100" s="37" t="s">
        <v>102</v>
      </c>
      <c r="W100" s="37"/>
      <c r="X100" s="37"/>
      <c r="Y100" s="37"/>
      <c r="Z100" s="37"/>
    </row>
    <row r="101" spans="1:26" x14ac:dyDescent="0.25">
      <c r="A101" s="34">
        <v>24</v>
      </c>
      <c r="B101" s="34" t="s">
        <v>316</v>
      </c>
      <c r="C101" s="34" t="s">
        <v>317</v>
      </c>
      <c r="D101" s="34" t="s">
        <v>146</v>
      </c>
      <c r="E101" s="34" t="s">
        <v>100</v>
      </c>
      <c r="F101" s="34" t="s">
        <v>135</v>
      </c>
      <c r="G101" s="35">
        <v>0.32124399428272848</v>
      </c>
      <c r="H101" s="36">
        <v>21.973398327827454</v>
      </c>
      <c r="I101" s="36">
        <v>30.36365807056427</v>
      </c>
      <c r="J101" s="36">
        <v>47.662946581840515</v>
      </c>
      <c r="K101" s="36">
        <v>18.003543765942258</v>
      </c>
      <c r="L101" s="36">
        <v>3.9698544402240801</v>
      </c>
      <c r="M101" s="36">
        <v>16.860734901646421</v>
      </c>
      <c r="N101" s="36">
        <v>13.502922507454148</v>
      </c>
      <c r="O101" s="36">
        <v>7.6172239721936004</v>
      </c>
      <c r="P101" s="36">
        <v>9.385398352786039</v>
      </c>
      <c r="Q101" s="36">
        <v>7.8450525445041999</v>
      </c>
      <c r="R101" s="36">
        <v>8.6381487870202491</v>
      </c>
      <c r="S101" s="36">
        <v>8.7357402180112302</v>
      </c>
      <c r="T101" s="36">
        <v>5.4413805102180897</v>
      </c>
      <c r="U101" s="34">
        <v>10</v>
      </c>
      <c r="V101" s="37" t="s">
        <v>102</v>
      </c>
      <c r="W101" s="37"/>
      <c r="X101" s="37"/>
      <c r="Y101" s="37"/>
      <c r="Z101" s="37"/>
    </row>
    <row r="102" spans="1:26" x14ac:dyDescent="0.25">
      <c r="A102" s="34">
        <v>729</v>
      </c>
      <c r="B102" s="34" t="s">
        <v>320</v>
      </c>
      <c r="C102" s="34" t="s">
        <v>321</v>
      </c>
      <c r="D102" s="34" t="s">
        <v>99</v>
      </c>
      <c r="E102" s="34" t="s">
        <v>95</v>
      </c>
      <c r="F102" s="34" t="s">
        <v>206</v>
      </c>
      <c r="G102" s="35">
        <v>0.32394802653667382</v>
      </c>
      <c r="H102" s="36">
        <v>21.636700630187988</v>
      </c>
      <c r="I102" s="36">
        <v>26.073688268661499</v>
      </c>
      <c r="J102" s="36">
        <v>52.289611101150513</v>
      </c>
      <c r="K102" s="36">
        <v>18.430533705105407</v>
      </c>
      <c r="L102" s="36">
        <v>3.2061668715148302</v>
      </c>
      <c r="M102" s="36">
        <v>14.373274314983449</v>
      </c>
      <c r="N102" s="36">
        <v>11.700415482574449</v>
      </c>
      <c r="O102" s="36">
        <v>9.0124198977678294</v>
      </c>
      <c r="P102" s="36">
        <v>9.8409851239052095</v>
      </c>
      <c r="Q102" s="36">
        <v>7.2477969147463197</v>
      </c>
      <c r="R102" s="36">
        <v>8.6152518103239295</v>
      </c>
      <c r="S102" s="36">
        <v>11.81036030728627</v>
      </c>
      <c r="T102" s="36">
        <v>5.7627955717898294</v>
      </c>
      <c r="U102" s="34">
        <v>10</v>
      </c>
      <c r="V102" s="37" t="s">
        <v>102</v>
      </c>
      <c r="W102" s="37"/>
      <c r="X102" s="37"/>
      <c r="Y102" s="37"/>
      <c r="Z102" s="37"/>
    </row>
    <row r="103" spans="1:26" x14ac:dyDescent="0.25">
      <c r="A103" s="34">
        <v>598</v>
      </c>
      <c r="B103" s="34" t="s">
        <v>311</v>
      </c>
      <c r="C103" s="34" t="s">
        <v>312</v>
      </c>
      <c r="D103" s="34" t="s">
        <v>138</v>
      </c>
      <c r="E103" s="34" t="s">
        <v>100</v>
      </c>
      <c r="F103" s="34" t="s">
        <v>313</v>
      </c>
      <c r="G103" s="35">
        <v>0.32828807543554839</v>
      </c>
      <c r="H103" s="36">
        <v>3.6935973912477493</v>
      </c>
      <c r="I103" s="36">
        <v>24.945124983787537</v>
      </c>
      <c r="J103" s="36">
        <v>71.361279487609863</v>
      </c>
      <c r="K103" s="36"/>
      <c r="L103" s="36">
        <v>3.69359748881479</v>
      </c>
      <c r="M103" s="36">
        <v>9.9540375304848112</v>
      </c>
      <c r="N103" s="36">
        <v>14.99108768252905</v>
      </c>
      <c r="O103" s="36">
        <v>13.685385660835681</v>
      </c>
      <c r="P103" s="36">
        <v>11.957027418878221</v>
      </c>
      <c r="Q103" s="36">
        <v>9.3149120591151107</v>
      </c>
      <c r="R103" s="36">
        <v>13.23826948880709</v>
      </c>
      <c r="S103" s="36">
        <v>12.3086871551359</v>
      </c>
      <c r="T103" s="36">
        <v>10.856995515406611</v>
      </c>
      <c r="U103" s="34">
        <v>9</v>
      </c>
      <c r="V103" s="37" t="s">
        <v>20</v>
      </c>
      <c r="W103" s="37"/>
      <c r="X103" s="37"/>
      <c r="Y103" s="37"/>
      <c r="Z103" s="37"/>
    </row>
    <row r="104" spans="1:26" x14ac:dyDescent="0.25">
      <c r="A104" s="34">
        <v>800</v>
      </c>
      <c r="B104" s="34" t="s">
        <v>322</v>
      </c>
      <c r="C104" s="34" t="s">
        <v>323</v>
      </c>
      <c r="D104" s="34" t="s">
        <v>146</v>
      </c>
      <c r="E104" s="34" t="s">
        <v>100</v>
      </c>
      <c r="F104" s="34" t="s">
        <v>202</v>
      </c>
      <c r="G104" s="35">
        <v>0.3406340502545826</v>
      </c>
      <c r="H104" s="36">
        <v>21.46683931350708</v>
      </c>
      <c r="I104" s="36">
        <v>18.246433138847351</v>
      </c>
      <c r="J104" s="36">
        <v>60.28672456741333</v>
      </c>
      <c r="K104" s="36">
        <v>18.601743916606889</v>
      </c>
      <c r="L104" s="36">
        <v>2.8650949117701701</v>
      </c>
      <c r="M104" s="36">
        <v>11.24242404610953</v>
      </c>
      <c r="N104" s="36">
        <v>7.0040099096799393</v>
      </c>
      <c r="O104" s="36">
        <v>13.075712030098899</v>
      </c>
      <c r="P104" s="36">
        <v>11.254950326344119</v>
      </c>
      <c r="Q104" s="36">
        <v>9.1080279195756706</v>
      </c>
      <c r="R104" s="36">
        <v>11.014708062930421</v>
      </c>
      <c r="S104" s="36">
        <v>10.80935143152297</v>
      </c>
      <c r="T104" s="36">
        <v>5.02397744536015</v>
      </c>
      <c r="U104" s="34">
        <v>10</v>
      </c>
      <c r="V104" s="37" t="s">
        <v>102</v>
      </c>
      <c r="W104" s="37"/>
      <c r="X104" s="37"/>
      <c r="Y104" s="37"/>
      <c r="Z104" s="37"/>
    </row>
    <row r="105" spans="1:26" x14ac:dyDescent="0.25">
      <c r="A105" s="34">
        <v>834</v>
      </c>
      <c r="B105" s="34" t="s">
        <v>324</v>
      </c>
      <c r="C105" s="34" t="s">
        <v>325</v>
      </c>
      <c r="D105" s="34" t="s">
        <v>146</v>
      </c>
      <c r="E105" s="34" t="s">
        <v>100</v>
      </c>
      <c r="F105" s="34" t="s">
        <v>135</v>
      </c>
      <c r="G105" s="35">
        <v>0.34389750508146377</v>
      </c>
      <c r="H105" s="36">
        <v>20.353409647941589</v>
      </c>
      <c r="I105" s="36">
        <v>19.311723113059998</v>
      </c>
      <c r="J105" s="36">
        <v>60.334867238998413</v>
      </c>
      <c r="K105" s="36">
        <v>17.26527573966602</v>
      </c>
      <c r="L105" s="36">
        <v>3.0881335172876301</v>
      </c>
      <c r="M105" s="36">
        <v>6.05400463767198</v>
      </c>
      <c r="N105" s="36">
        <v>13.257717741515901</v>
      </c>
      <c r="O105" s="36">
        <v>12.917056708992138</v>
      </c>
      <c r="P105" s="36">
        <v>11.71201063724274</v>
      </c>
      <c r="Q105" s="36">
        <v>9.0015643626489101</v>
      </c>
      <c r="R105" s="36">
        <v>11.924765478751919</v>
      </c>
      <c r="S105" s="36">
        <v>9.9159747251489705</v>
      </c>
      <c r="T105" s="36">
        <v>4.86349645107477</v>
      </c>
      <c r="U105" s="34">
        <v>10</v>
      </c>
      <c r="V105" s="37" t="s">
        <v>102</v>
      </c>
      <c r="W105" s="37"/>
      <c r="X105" s="37"/>
      <c r="Y105" s="37"/>
      <c r="Z105" s="37"/>
    </row>
    <row r="106" spans="1:26" x14ac:dyDescent="0.25">
      <c r="A106" s="34">
        <v>694</v>
      </c>
      <c r="B106" s="34" t="s">
        <v>326</v>
      </c>
      <c r="C106" s="34" t="s">
        <v>327</v>
      </c>
      <c r="D106" s="34" t="s">
        <v>146</v>
      </c>
      <c r="E106" s="34" t="s">
        <v>100</v>
      </c>
      <c r="F106" s="34" t="s">
        <v>108</v>
      </c>
      <c r="G106" s="35">
        <v>0.34650379951884341</v>
      </c>
      <c r="H106" s="36">
        <v>21.856875717639923</v>
      </c>
      <c r="I106" s="36">
        <v>21.079054474830627</v>
      </c>
      <c r="J106" s="36">
        <v>57.06406831741333</v>
      </c>
      <c r="K106" s="36">
        <v>16.883038177181479</v>
      </c>
      <c r="L106" s="36">
        <v>4.9738374087988095</v>
      </c>
      <c r="M106" s="36">
        <v>13.18334554633666</v>
      </c>
      <c r="N106" s="36">
        <v>7.895709948898209</v>
      </c>
      <c r="O106" s="36">
        <v>12.85156941579954</v>
      </c>
      <c r="P106" s="36">
        <v>11.17826289676831</v>
      </c>
      <c r="Q106" s="36">
        <v>7.1577807456811193</v>
      </c>
      <c r="R106" s="36">
        <v>11.27489340073963</v>
      </c>
      <c r="S106" s="36">
        <v>7.9303400838058398</v>
      </c>
      <c r="T106" s="36">
        <v>6.6712223759891094</v>
      </c>
      <c r="U106" s="34">
        <v>10</v>
      </c>
      <c r="V106" s="37" t="s">
        <v>102</v>
      </c>
      <c r="W106" s="37"/>
      <c r="X106" s="37"/>
      <c r="Y106" s="37"/>
      <c r="Z106" s="37"/>
    </row>
    <row r="107" spans="1:26" x14ac:dyDescent="0.25">
      <c r="A107" s="34">
        <v>478</v>
      </c>
      <c r="B107" s="34" t="s">
        <v>328</v>
      </c>
      <c r="C107" s="34" t="s">
        <v>329</v>
      </c>
      <c r="D107" s="34" t="s">
        <v>146</v>
      </c>
      <c r="E107" s="34" t="s">
        <v>100</v>
      </c>
      <c r="F107" s="34" t="s">
        <v>249</v>
      </c>
      <c r="G107" s="35">
        <v>0.35734257066896108</v>
      </c>
      <c r="H107" s="36">
        <v>17.641420662403107</v>
      </c>
      <c r="I107" s="36">
        <v>41.805654764175415</v>
      </c>
      <c r="J107" s="36">
        <v>40.552926063537598</v>
      </c>
      <c r="K107" s="36">
        <v>15.02496730857032</v>
      </c>
      <c r="L107" s="36">
        <v>2.6164536766514899</v>
      </c>
      <c r="M107" s="36">
        <v>20.02708841134795</v>
      </c>
      <c r="N107" s="36">
        <v>21.778566938008229</v>
      </c>
      <c r="O107" s="36">
        <v>8.2836883074191991</v>
      </c>
      <c r="P107" s="36">
        <v>7.4097890432865103</v>
      </c>
      <c r="Q107" s="36">
        <v>5.0091681317612107</v>
      </c>
      <c r="R107" s="36">
        <v>8.1109359400965193</v>
      </c>
      <c r="S107" s="36">
        <v>8.2303273860388515</v>
      </c>
      <c r="T107" s="36">
        <v>3.5090148568241197</v>
      </c>
      <c r="U107" s="34">
        <v>10</v>
      </c>
      <c r="V107" s="37" t="s">
        <v>102</v>
      </c>
      <c r="W107" s="37"/>
      <c r="X107" s="37"/>
      <c r="Y107" s="37"/>
      <c r="Z107" s="37"/>
    </row>
    <row r="108" spans="1:26" x14ac:dyDescent="0.25">
      <c r="A108" s="34">
        <v>180</v>
      </c>
      <c r="B108" s="34" t="s">
        <v>330</v>
      </c>
      <c r="C108" s="34" t="s">
        <v>331</v>
      </c>
      <c r="D108" s="34" t="s">
        <v>146</v>
      </c>
      <c r="E108" s="34" t="s">
        <v>95</v>
      </c>
      <c r="F108" s="34" t="s">
        <v>101</v>
      </c>
      <c r="G108" s="35">
        <v>0.37612772520067</v>
      </c>
      <c r="H108" s="36">
        <v>22.165897488594055</v>
      </c>
      <c r="I108" s="36">
        <v>17.930245399475098</v>
      </c>
      <c r="J108" s="36">
        <v>59.903854131698608</v>
      </c>
      <c r="K108" s="36">
        <v>18.7245583519571</v>
      </c>
      <c r="L108" s="36">
        <v>3.4413389483447001</v>
      </c>
      <c r="M108" s="36">
        <v>7.3439130632736802</v>
      </c>
      <c r="N108" s="36">
        <v>10.586332511032561</v>
      </c>
      <c r="O108" s="36">
        <v>11.91726799082714</v>
      </c>
      <c r="P108" s="36">
        <v>10.98805198982439</v>
      </c>
      <c r="Q108" s="36">
        <v>8.6402503238389805</v>
      </c>
      <c r="R108" s="36">
        <v>10.16942768808018</v>
      </c>
      <c r="S108" s="36">
        <v>10.32741782140433</v>
      </c>
      <c r="T108" s="36">
        <v>7.8614413114107604</v>
      </c>
      <c r="U108" s="34">
        <v>10</v>
      </c>
      <c r="V108" s="37" t="s">
        <v>102</v>
      </c>
      <c r="W108" s="37"/>
      <c r="X108" s="37"/>
      <c r="Y108" s="37"/>
      <c r="Z108" s="37"/>
    </row>
    <row r="109" spans="1:26" x14ac:dyDescent="0.25">
      <c r="A109" s="34">
        <v>624</v>
      </c>
      <c r="B109" s="34" t="s">
        <v>332</v>
      </c>
      <c r="C109" s="34" t="s">
        <v>333</v>
      </c>
      <c r="D109" s="34" t="s">
        <v>146</v>
      </c>
      <c r="E109" s="34" t="s">
        <v>95</v>
      </c>
      <c r="F109" s="34" t="s">
        <v>117</v>
      </c>
      <c r="G109" s="35">
        <v>0.39057532447338988</v>
      </c>
      <c r="H109" s="36">
        <v>17.180497944355011</v>
      </c>
      <c r="I109" s="36">
        <v>31.060472130775452</v>
      </c>
      <c r="J109" s="36">
        <v>51.759028434753418</v>
      </c>
      <c r="K109" s="36">
        <v>14.09734552465325</v>
      </c>
      <c r="L109" s="36">
        <v>3.0831525732312999</v>
      </c>
      <c r="M109" s="36">
        <v>17.554109716444362</v>
      </c>
      <c r="N109" s="36">
        <v>13.50636140061561</v>
      </c>
      <c r="O109" s="36">
        <v>11.948827516158781</v>
      </c>
      <c r="P109" s="36">
        <v>11.17551512945877</v>
      </c>
      <c r="Q109" s="36">
        <v>6.0834195604112198</v>
      </c>
      <c r="R109" s="36">
        <v>8.5504418749151689</v>
      </c>
      <c r="S109" s="36">
        <v>11.71952440186968</v>
      </c>
      <c r="T109" s="36">
        <v>2.2813023022452201</v>
      </c>
      <c r="U109" s="34">
        <v>10</v>
      </c>
      <c r="V109" s="37" t="s">
        <v>102</v>
      </c>
      <c r="W109" s="37"/>
      <c r="X109" s="37"/>
      <c r="Y109" s="37"/>
      <c r="Z109" s="37"/>
    </row>
    <row r="110" spans="1:26" x14ac:dyDescent="0.25">
      <c r="A110" s="34">
        <v>204</v>
      </c>
      <c r="B110" s="34" t="s">
        <v>334</v>
      </c>
      <c r="C110" s="34" t="s">
        <v>335</v>
      </c>
      <c r="D110" s="34" t="s">
        <v>146</v>
      </c>
      <c r="E110" s="34" t="s">
        <v>100</v>
      </c>
      <c r="F110" s="34" t="s">
        <v>101</v>
      </c>
      <c r="G110" s="35">
        <v>0.40459128403221301</v>
      </c>
      <c r="H110" s="36">
        <v>20.306234061717987</v>
      </c>
      <c r="I110" s="36">
        <v>34.341791272163391</v>
      </c>
      <c r="J110" s="36">
        <v>45.351973176002502</v>
      </c>
      <c r="K110" s="36">
        <v>15.822416931650771</v>
      </c>
      <c r="L110" s="36">
        <v>4.48381738247231</v>
      </c>
      <c r="M110" s="36">
        <v>18.97616361489289</v>
      </c>
      <c r="N110" s="36">
        <v>15.36562759829237</v>
      </c>
      <c r="O110" s="36">
        <v>11.074731694747721</v>
      </c>
      <c r="P110" s="36">
        <v>10.45870976332767</v>
      </c>
      <c r="Q110" s="36">
        <v>5.8384577561967799</v>
      </c>
      <c r="R110" s="36">
        <v>8.6206067237364898</v>
      </c>
      <c r="S110" s="36">
        <v>6.6118371942430603</v>
      </c>
      <c r="T110" s="36">
        <v>2.7476313404391597</v>
      </c>
      <c r="U110" s="34">
        <v>10</v>
      </c>
      <c r="V110" s="37" t="s">
        <v>102</v>
      </c>
      <c r="W110" s="37"/>
      <c r="X110" s="37"/>
      <c r="Y110" s="37"/>
      <c r="Z110" s="37"/>
    </row>
    <row r="111" spans="1:26" x14ac:dyDescent="0.25">
      <c r="A111" s="34">
        <v>508</v>
      </c>
      <c r="B111" s="34" t="s">
        <v>336</v>
      </c>
      <c r="C111" s="34" t="s">
        <v>337</v>
      </c>
      <c r="D111" s="34" t="s">
        <v>146</v>
      </c>
      <c r="E111" s="34" t="s">
        <v>338</v>
      </c>
      <c r="F111" s="34" t="s">
        <v>114</v>
      </c>
      <c r="G111" s="35">
        <v>0.40674103796102551</v>
      </c>
      <c r="H111" s="36">
        <v>24.899114668369293</v>
      </c>
      <c r="I111" s="36">
        <v>24.738594889640808</v>
      </c>
      <c r="J111" s="36">
        <v>50.362288951873779</v>
      </c>
      <c r="K111" s="36">
        <v>24.899114204273172</v>
      </c>
      <c r="L111" s="36"/>
      <c r="M111" s="36">
        <v>15.334151835678181</v>
      </c>
      <c r="N111" s="36">
        <v>9.4044425917955401</v>
      </c>
      <c r="O111" s="36">
        <v>10.30111582769641</v>
      </c>
      <c r="P111" s="36">
        <v>8.9738957154335299</v>
      </c>
      <c r="Q111" s="36">
        <v>7.1433200114309994</v>
      </c>
      <c r="R111" s="36">
        <v>8.3227557298546202</v>
      </c>
      <c r="S111" s="36">
        <v>9.1150967844378989</v>
      </c>
      <c r="T111" s="36">
        <v>6.5061072993972093</v>
      </c>
      <c r="U111" s="34">
        <v>9</v>
      </c>
      <c r="V111" s="37" t="s">
        <v>21</v>
      </c>
      <c r="W111" s="37"/>
      <c r="X111" s="37"/>
      <c r="Y111" s="37"/>
      <c r="Z111" s="37"/>
    </row>
    <row r="112" spans="1:26" x14ac:dyDescent="0.25">
      <c r="A112" s="34">
        <v>231</v>
      </c>
      <c r="B112" s="34" t="s">
        <v>339</v>
      </c>
      <c r="C112" s="34" t="s">
        <v>340</v>
      </c>
      <c r="D112" s="34" t="s">
        <v>146</v>
      </c>
      <c r="E112" s="34" t="s">
        <v>100</v>
      </c>
      <c r="F112" s="34" t="s">
        <v>108</v>
      </c>
      <c r="G112" s="35">
        <v>0.41335227769070482</v>
      </c>
      <c r="H112" s="36">
        <v>12.731002271175385</v>
      </c>
      <c r="I112" s="36">
        <v>28.184792399406433</v>
      </c>
      <c r="J112" s="36">
        <v>59.084206819534302</v>
      </c>
      <c r="K112" s="36">
        <v>11.06083327184092</v>
      </c>
      <c r="L112" s="36">
        <v>1.6701688587080401</v>
      </c>
      <c r="M112" s="36">
        <v>15.466232123906121</v>
      </c>
      <c r="N112" s="36">
        <v>12.718558675126859</v>
      </c>
      <c r="O112" s="36">
        <v>11.536807797550939</v>
      </c>
      <c r="P112" s="36">
        <v>10.94087877695959</v>
      </c>
      <c r="Q112" s="36">
        <v>7.3478019632210092</v>
      </c>
      <c r="R112" s="36">
        <v>9.2239720133199512</v>
      </c>
      <c r="S112" s="36">
        <v>11.4059072047126</v>
      </c>
      <c r="T112" s="36">
        <v>8.6288393146506603</v>
      </c>
      <c r="U112" s="34">
        <v>10</v>
      </c>
      <c r="V112" s="37" t="s">
        <v>102</v>
      </c>
      <c r="W112" s="37"/>
      <c r="X112" s="37"/>
      <c r="Y112" s="37"/>
      <c r="Z112" s="37"/>
    </row>
    <row r="113" spans="1:26" x14ac:dyDescent="0.25">
      <c r="A113" s="34">
        <v>466</v>
      </c>
      <c r="B113" s="34" t="s">
        <v>341</v>
      </c>
      <c r="C113" s="34" t="s">
        <v>342</v>
      </c>
      <c r="D113" s="34" t="s">
        <v>146</v>
      </c>
      <c r="E113" s="34" t="s">
        <v>100</v>
      </c>
      <c r="F113" s="34" t="s">
        <v>122</v>
      </c>
      <c r="G113" s="35">
        <v>0.4145885082197423</v>
      </c>
      <c r="H113" s="36">
        <v>19.42058801651001</v>
      </c>
      <c r="I113" s="36">
        <v>40.090382099151611</v>
      </c>
      <c r="J113" s="36">
        <v>40.489029884338379</v>
      </c>
      <c r="K113" s="36">
        <v>14.407040457048071</v>
      </c>
      <c r="L113" s="36">
        <v>5.0135478177374502</v>
      </c>
      <c r="M113" s="36">
        <v>19.55973084886956</v>
      </c>
      <c r="N113" s="36">
        <v>20.53065215341126</v>
      </c>
      <c r="O113" s="36">
        <v>11.091056280285411</v>
      </c>
      <c r="P113" s="36">
        <v>7.9622181595187396</v>
      </c>
      <c r="Q113" s="36">
        <v>4.8891125393232402</v>
      </c>
      <c r="R113" s="36">
        <v>6.3767449118661803</v>
      </c>
      <c r="S113" s="36">
        <v>8.9998642914403408</v>
      </c>
      <c r="T113" s="36">
        <v>1.1700325404952301</v>
      </c>
      <c r="U113" s="34">
        <v>10</v>
      </c>
      <c r="V113" s="37" t="s">
        <v>102</v>
      </c>
      <c r="W113" s="37"/>
      <c r="X113" s="37"/>
      <c r="Y113" s="37"/>
      <c r="Z113" s="37"/>
    </row>
    <row r="114" spans="1:26" x14ac:dyDescent="0.25">
      <c r="A114" s="34">
        <v>324</v>
      </c>
      <c r="B114" s="34" t="s">
        <v>343</v>
      </c>
      <c r="C114" s="34" t="s">
        <v>344</v>
      </c>
      <c r="D114" s="34" t="s">
        <v>146</v>
      </c>
      <c r="E114" s="34" t="s">
        <v>100</v>
      </c>
      <c r="F114" s="34" t="s">
        <v>122</v>
      </c>
      <c r="G114" s="35">
        <v>0.41519772727511789</v>
      </c>
      <c r="H114" s="36">
        <v>21.59048318862915</v>
      </c>
      <c r="I114" s="36">
        <v>37.045109272003174</v>
      </c>
      <c r="J114" s="36">
        <v>41.364407539367676</v>
      </c>
      <c r="K114" s="36">
        <v>16.501098985815542</v>
      </c>
      <c r="L114" s="36">
        <v>5.0893835939270096</v>
      </c>
      <c r="M114" s="36">
        <v>19.525694093435288</v>
      </c>
      <c r="N114" s="36">
        <v>17.519416568656577</v>
      </c>
      <c r="O114" s="36">
        <v>10.92883730964153</v>
      </c>
      <c r="P114" s="36">
        <v>8.7489835632815893</v>
      </c>
      <c r="Q114" s="36">
        <v>5.4256561313582194</v>
      </c>
      <c r="R114" s="36">
        <v>7.1715982608188806</v>
      </c>
      <c r="S114" s="36">
        <v>5.62749028965899</v>
      </c>
      <c r="T114" s="36">
        <v>3.4618412034024404</v>
      </c>
      <c r="U114" s="34">
        <v>10</v>
      </c>
      <c r="V114" s="37" t="s">
        <v>102</v>
      </c>
      <c r="W114" s="37"/>
      <c r="X114" s="37"/>
      <c r="Y114" s="37"/>
      <c r="Z114" s="37"/>
    </row>
    <row r="115" spans="1:26" x14ac:dyDescent="0.25">
      <c r="A115" s="34">
        <v>450</v>
      </c>
      <c r="B115" s="34" t="s">
        <v>345</v>
      </c>
      <c r="C115" s="34" t="s">
        <v>346</v>
      </c>
      <c r="D115" s="34" t="s">
        <v>146</v>
      </c>
      <c r="E115" s="34" t="s">
        <v>100</v>
      </c>
      <c r="F115" s="34" t="s">
        <v>171</v>
      </c>
      <c r="G115" s="35">
        <v>0.42531998624836659</v>
      </c>
      <c r="H115" s="36">
        <v>17.554397881031036</v>
      </c>
      <c r="I115" s="36">
        <v>29.171568155288696</v>
      </c>
      <c r="J115" s="36">
        <v>53.274035453796387</v>
      </c>
      <c r="K115" s="36">
        <v>15.275849957633561</v>
      </c>
      <c r="L115" s="36">
        <v>2.2785474316321399</v>
      </c>
      <c r="M115" s="36">
        <v>18.996703286904982</v>
      </c>
      <c r="N115" s="36">
        <v>10.174863661094841</v>
      </c>
      <c r="O115" s="36">
        <v>10.903371145366519</v>
      </c>
      <c r="P115" s="36">
        <v>10.04788388944141</v>
      </c>
      <c r="Q115" s="36">
        <v>7.8537981379562805</v>
      </c>
      <c r="R115" s="36">
        <v>8.6667174987903994</v>
      </c>
      <c r="S115" s="36">
        <v>8.8080510526074196</v>
      </c>
      <c r="T115" s="36">
        <v>6.9942139385722495</v>
      </c>
      <c r="U115" s="34">
        <v>10</v>
      </c>
      <c r="V115" s="37" t="s">
        <v>102</v>
      </c>
      <c r="W115" s="37"/>
      <c r="X115" s="37"/>
      <c r="Y115" s="37"/>
      <c r="Z115" s="37"/>
    </row>
    <row r="116" spans="1:26" x14ac:dyDescent="0.25">
      <c r="A116" s="34">
        <v>108</v>
      </c>
      <c r="B116" s="34" t="s">
        <v>347</v>
      </c>
      <c r="C116" s="34" t="s">
        <v>348</v>
      </c>
      <c r="D116" s="34" t="s">
        <v>146</v>
      </c>
      <c r="E116" s="34" t="s">
        <v>100</v>
      </c>
      <c r="F116" s="34" t="s">
        <v>197</v>
      </c>
      <c r="G116" s="35">
        <v>0.44822920560967111</v>
      </c>
      <c r="H116" s="36">
        <v>22.559453547000885</v>
      </c>
      <c r="I116" s="36">
        <v>25.232023000717163</v>
      </c>
      <c r="J116" s="36">
        <v>52.208524942398071</v>
      </c>
      <c r="K116" s="36">
        <v>19.592518573577237</v>
      </c>
      <c r="L116" s="36">
        <v>2.9669349454648599</v>
      </c>
      <c r="M116" s="36">
        <v>15.91424360958522</v>
      </c>
      <c r="N116" s="36">
        <v>9.3177786772236093</v>
      </c>
      <c r="O116" s="36">
        <v>11.22348630426599</v>
      </c>
      <c r="P116" s="36">
        <v>6.4844029278080804</v>
      </c>
      <c r="Q116" s="36">
        <v>6.0851308808052407</v>
      </c>
      <c r="R116" s="36">
        <v>10.747992355718889</v>
      </c>
      <c r="S116" s="36">
        <v>10.181706827230149</v>
      </c>
      <c r="T116" s="36">
        <v>7.4858048983221996</v>
      </c>
      <c r="U116" s="34">
        <v>10</v>
      </c>
      <c r="V116" s="37" t="s">
        <v>102</v>
      </c>
      <c r="W116" s="37"/>
      <c r="X116" s="37"/>
      <c r="Y116" s="37"/>
      <c r="Z116" s="37"/>
    </row>
    <row r="117" spans="1:26" x14ac:dyDescent="0.25">
      <c r="A117" s="34">
        <v>140</v>
      </c>
      <c r="B117" s="34" t="s">
        <v>349</v>
      </c>
      <c r="C117" s="34" t="s">
        <v>350</v>
      </c>
      <c r="D117" s="34" t="s">
        <v>146</v>
      </c>
      <c r="E117" s="34" t="s">
        <v>95</v>
      </c>
      <c r="F117" s="34" t="s">
        <v>117</v>
      </c>
      <c r="G117" s="35">
        <v>0.49426007121975257</v>
      </c>
      <c r="H117" s="36">
        <v>19.203130900859833</v>
      </c>
      <c r="I117" s="36">
        <v>26.076164841651917</v>
      </c>
      <c r="J117" s="36">
        <v>54.720699787139893</v>
      </c>
      <c r="K117" s="36">
        <v>15.119873834535419</v>
      </c>
      <c r="L117" s="36">
        <v>4.0832576853139697</v>
      </c>
      <c r="M117" s="36">
        <v>15.612079550382241</v>
      </c>
      <c r="N117" s="36">
        <v>10.46408452378579</v>
      </c>
      <c r="O117" s="36">
        <v>10.41957362721767</v>
      </c>
      <c r="P117" s="36">
        <v>9.6912620257127706</v>
      </c>
      <c r="Q117" s="36">
        <v>7.5612707686351293</v>
      </c>
      <c r="R117" s="36">
        <v>9.5315143028743901</v>
      </c>
      <c r="S117" s="36">
        <v>9.5993522042901507</v>
      </c>
      <c r="T117" s="36">
        <v>7.9177314772503697</v>
      </c>
      <c r="U117" s="34">
        <v>10</v>
      </c>
      <c r="V117" s="37" t="s">
        <v>102</v>
      </c>
      <c r="W117" s="37"/>
      <c r="X117" s="37"/>
      <c r="Y117" s="37"/>
      <c r="Z117" s="37"/>
    </row>
    <row r="118" spans="1:26" x14ac:dyDescent="0.25">
      <c r="A118" s="34">
        <v>148</v>
      </c>
      <c r="B118" s="34" t="s">
        <v>351</v>
      </c>
      <c r="C118" s="34" t="s">
        <v>352</v>
      </c>
      <c r="D118" s="34" t="s">
        <v>146</v>
      </c>
      <c r="E118" s="34" t="s">
        <v>95</v>
      </c>
      <c r="F118" s="34" t="s">
        <v>108</v>
      </c>
      <c r="G118" s="35">
        <v>0.54395152684351389</v>
      </c>
      <c r="H118" s="36">
        <v>18.494884669780731</v>
      </c>
      <c r="I118" s="36">
        <v>35.042047500610352</v>
      </c>
      <c r="J118" s="36">
        <v>46.463069319725037</v>
      </c>
      <c r="K118" s="36">
        <v>13.92246483308068</v>
      </c>
      <c r="L118" s="36">
        <v>4.5724203049750001</v>
      </c>
      <c r="M118" s="36">
        <v>17.853438229119881</v>
      </c>
      <c r="N118" s="36">
        <v>17.188608248005728</v>
      </c>
      <c r="O118" s="36">
        <v>9.3394426744826902</v>
      </c>
      <c r="P118" s="36">
        <v>8.8140287153569687</v>
      </c>
      <c r="Q118" s="36">
        <v>5.2353198975973596</v>
      </c>
      <c r="R118" s="36">
        <v>9.1769257144789194</v>
      </c>
      <c r="S118" s="36">
        <v>9.1462130136150996</v>
      </c>
      <c r="T118" s="36">
        <v>4.7511383692961804</v>
      </c>
      <c r="U118" s="34">
        <v>10</v>
      </c>
      <c r="V118" s="37" t="s">
        <v>102</v>
      </c>
      <c r="W118" s="37"/>
      <c r="X118" s="37"/>
      <c r="Y118" s="37"/>
      <c r="Z118" s="37"/>
    </row>
    <row r="119" spans="1:26" x14ac:dyDescent="0.25">
      <c r="A119" s="34">
        <v>562</v>
      </c>
      <c r="B119" s="34" t="s">
        <v>353</v>
      </c>
      <c r="C119" s="34" t="s">
        <v>354</v>
      </c>
      <c r="D119" s="34" t="s">
        <v>146</v>
      </c>
      <c r="E119" s="34" t="s">
        <v>100</v>
      </c>
      <c r="F119" s="34" t="s">
        <v>96</v>
      </c>
      <c r="G119" s="35">
        <v>0.6136172846905642</v>
      </c>
      <c r="H119" s="36">
        <v>21.416079998016357</v>
      </c>
      <c r="I119" s="36">
        <v>36.267194151878357</v>
      </c>
      <c r="J119" s="36">
        <v>42.316725850105286</v>
      </c>
      <c r="K119" s="36">
        <v>16.240225403855462</v>
      </c>
      <c r="L119" s="36">
        <v>5.1758549806333702</v>
      </c>
      <c r="M119" s="36">
        <v>20.38703476006356</v>
      </c>
      <c r="N119" s="36">
        <v>15.880160436188881</v>
      </c>
      <c r="O119" s="36">
        <v>8.6067154008426403</v>
      </c>
      <c r="P119" s="36">
        <v>7.9501531961278404</v>
      </c>
      <c r="Q119" s="36">
        <v>5.5410825310996801</v>
      </c>
      <c r="R119" s="36">
        <v>7.6655143639348307</v>
      </c>
      <c r="S119" s="36">
        <v>8.3284590227938597</v>
      </c>
      <c r="T119" s="36">
        <v>4.2247999044585898</v>
      </c>
      <c r="U119" s="34">
        <v>10</v>
      </c>
      <c r="V119" s="37" t="s">
        <v>102</v>
      </c>
      <c r="W119" s="37"/>
      <c r="X119" s="37"/>
      <c r="Y119" s="37"/>
      <c r="Z119" s="37"/>
    </row>
    <row r="120" spans="1:26" s="1" customFormat="1" x14ac:dyDescent="0.25">
      <c r="G120" s="21"/>
      <c r="H120" s="21"/>
      <c r="I120" s="21"/>
      <c r="J120" s="21"/>
      <c r="K120" s="21"/>
      <c r="L120" s="21"/>
      <c r="M120" s="21"/>
      <c r="N120" s="21"/>
      <c r="O120" s="21"/>
      <c r="P120" s="21"/>
      <c r="Q120" s="21"/>
      <c r="R120" s="21"/>
      <c r="S120" s="21"/>
      <c r="T120" s="21"/>
      <c r="V120" s="5"/>
    </row>
    <row r="121" spans="1:26" s="29" customFormat="1" ht="23.25" x14ac:dyDescent="0.25">
      <c r="A121" s="29" t="str">
        <f>'2.1 Union MPI (k=1%)'!A121</f>
        <v>Notes</v>
      </c>
    </row>
    <row r="122" spans="1:26" s="15" customFormat="1" ht="21" x14ac:dyDescent="0.25">
      <c r="A122" s="15" t="str">
        <f>'2.1 Union MPI (k=1%)'!A124</f>
        <v xml:space="preserve">Tables 2.1 - 2.12 updated on 30 April 2023. </v>
      </c>
    </row>
    <row r="123" spans="1:26" s="1" customFormat="1" x14ac:dyDescent="0.25">
      <c r="G123" s="21"/>
      <c r="H123" s="21"/>
      <c r="I123" s="21"/>
      <c r="J123" s="21"/>
      <c r="K123" s="21"/>
      <c r="L123" s="21"/>
      <c r="M123" s="21"/>
      <c r="N123" s="21"/>
      <c r="O123" s="21"/>
      <c r="P123" s="21"/>
      <c r="Q123" s="21"/>
      <c r="R123" s="21"/>
      <c r="S123" s="21"/>
      <c r="T123" s="21"/>
      <c r="V123" s="5"/>
    </row>
    <row r="124" spans="1:26" s="1" customFormat="1" x14ac:dyDescent="0.25">
      <c r="G124" s="21"/>
      <c r="H124" s="21"/>
      <c r="I124" s="21"/>
      <c r="J124" s="21"/>
      <c r="K124" s="21"/>
      <c r="L124" s="21"/>
      <c r="M124" s="21"/>
      <c r="N124" s="21"/>
      <c r="O124" s="21"/>
      <c r="P124" s="21"/>
      <c r="Q124" s="21"/>
      <c r="R124" s="21"/>
      <c r="S124" s="21"/>
      <c r="T124" s="21"/>
      <c r="V124" s="5"/>
    </row>
    <row r="125" spans="1:26" s="1" customFormat="1" x14ac:dyDescent="0.25">
      <c r="G125" s="21"/>
      <c r="H125" s="21"/>
      <c r="I125" s="21"/>
      <c r="J125" s="21"/>
      <c r="K125" s="21"/>
      <c r="L125" s="21"/>
      <c r="M125" s="21"/>
      <c r="N125" s="21"/>
      <c r="O125" s="21"/>
      <c r="P125" s="21"/>
      <c r="Q125" s="21"/>
      <c r="R125" s="21"/>
      <c r="S125" s="21"/>
      <c r="T125" s="21"/>
      <c r="V125" s="5"/>
    </row>
    <row r="126" spans="1:26" s="1" customFormat="1" x14ac:dyDescent="0.25">
      <c r="G126" s="21"/>
      <c r="H126" s="21"/>
      <c r="I126" s="21"/>
      <c r="J126" s="21"/>
      <c r="K126" s="21"/>
      <c r="L126" s="21"/>
      <c r="M126" s="21"/>
      <c r="N126" s="21"/>
      <c r="O126" s="21"/>
      <c r="P126" s="21"/>
      <c r="Q126" s="21"/>
      <c r="R126" s="21"/>
      <c r="S126" s="21"/>
      <c r="T126" s="21"/>
      <c r="V126" s="5"/>
    </row>
    <row r="127" spans="1:26" s="1" customFormat="1" x14ac:dyDescent="0.25">
      <c r="G127" s="21"/>
      <c r="H127" s="21"/>
      <c r="I127" s="21"/>
      <c r="J127" s="21"/>
      <c r="K127" s="21"/>
      <c r="L127" s="21"/>
      <c r="M127" s="21"/>
      <c r="N127" s="21"/>
      <c r="O127" s="21"/>
      <c r="P127" s="21"/>
      <c r="Q127" s="21"/>
      <c r="R127" s="21"/>
      <c r="S127" s="21"/>
      <c r="T127" s="21"/>
      <c r="V127" s="5"/>
    </row>
    <row r="128" spans="1:26" s="1" customFormat="1" x14ac:dyDescent="0.25">
      <c r="G128" s="21"/>
      <c r="H128" s="21"/>
      <c r="I128" s="21"/>
      <c r="J128" s="21"/>
      <c r="K128" s="21"/>
      <c r="L128" s="21"/>
      <c r="M128" s="21"/>
      <c r="N128" s="21"/>
      <c r="O128" s="21"/>
      <c r="P128" s="21"/>
      <c r="Q128" s="21"/>
      <c r="R128" s="21"/>
      <c r="S128" s="21"/>
      <c r="T128" s="21"/>
      <c r="V128" s="5"/>
    </row>
    <row r="129" spans="7:22" s="1" customFormat="1" x14ac:dyDescent="0.25">
      <c r="G129" s="21"/>
      <c r="H129" s="21"/>
      <c r="I129" s="21"/>
      <c r="J129" s="21"/>
      <c r="K129" s="21"/>
      <c r="L129" s="21"/>
      <c r="M129" s="21"/>
      <c r="N129" s="21"/>
      <c r="O129" s="21"/>
      <c r="P129" s="21"/>
      <c r="Q129" s="21"/>
      <c r="R129" s="21"/>
      <c r="S129" s="21"/>
      <c r="T129" s="21"/>
      <c r="V129" s="5"/>
    </row>
    <row r="130" spans="7:22" s="1" customFormat="1" x14ac:dyDescent="0.25">
      <c r="G130" s="21"/>
      <c r="H130" s="21"/>
      <c r="I130" s="21"/>
      <c r="J130" s="21"/>
      <c r="K130" s="21"/>
      <c r="L130" s="21"/>
      <c r="M130" s="21"/>
      <c r="N130" s="21"/>
      <c r="O130" s="21"/>
      <c r="P130" s="21"/>
      <c r="Q130" s="21"/>
      <c r="R130" s="21"/>
      <c r="S130" s="21"/>
      <c r="T130" s="21"/>
      <c r="V130" s="5"/>
    </row>
    <row r="131" spans="7:22" s="1" customFormat="1" x14ac:dyDescent="0.25">
      <c r="G131" s="21"/>
      <c r="H131" s="21"/>
      <c r="I131" s="21"/>
      <c r="J131" s="21"/>
      <c r="K131" s="21"/>
      <c r="L131" s="21"/>
      <c r="M131" s="21"/>
      <c r="N131" s="21"/>
      <c r="O131" s="21"/>
      <c r="P131" s="21"/>
      <c r="Q131" s="21"/>
      <c r="R131" s="21"/>
      <c r="S131" s="21"/>
      <c r="T131" s="21"/>
      <c r="V131" s="5"/>
    </row>
    <row r="132" spans="7:22" s="1" customFormat="1" x14ac:dyDescent="0.25">
      <c r="G132" s="21"/>
      <c r="H132" s="21"/>
      <c r="I132" s="21"/>
      <c r="J132" s="21"/>
      <c r="K132" s="21"/>
      <c r="L132" s="21"/>
      <c r="M132" s="21"/>
      <c r="N132" s="21"/>
      <c r="O132" s="21"/>
      <c r="P132" s="21"/>
      <c r="Q132" s="21"/>
      <c r="R132" s="21"/>
      <c r="S132" s="21"/>
      <c r="T132" s="21"/>
      <c r="V132" s="5"/>
    </row>
    <row r="133" spans="7:22" s="1" customFormat="1" x14ac:dyDescent="0.25">
      <c r="G133" s="21"/>
      <c r="H133" s="21"/>
      <c r="I133" s="21"/>
      <c r="J133" s="21"/>
      <c r="K133" s="21"/>
      <c r="L133" s="21"/>
      <c r="M133" s="21"/>
      <c r="N133" s="21"/>
      <c r="O133" s="21"/>
      <c r="P133" s="21"/>
      <c r="Q133" s="21"/>
      <c r="R133" s="21"/>
      <c r="S133" s="21"/>
      <c r="T133" s="21"/>
      <c r="V133" s="5"/>
    </row>
    <row r="134" spans="7:22" s="1" customFormat="1" x14ac:dyDescent="0.25">
      <c r="G134" s="21"/>
      <c r="H134" s="21"/>
      <c r="I134" s="21"/>
      <c r="J134" s="21"/>
      <c r="K134" s="21"/>
      <c r="L134" s="21"/>
      <c r="M134" s="21"/>
      <c r="N134" s="21"/>
      <c r="O134" s="21"/>
      <c r="P134" s="21"/>
      <c r="Q134" s="21"/>
      <c r="R134" s="21"/>
      <c r="S134" s="21"/>
      <c r="T134" s="21"/>
      <c r="V134" s="5"/>
    </row>
    <row r="135" spans="7:22" s="1" customFormat="1" x14ac:dyDescent="0.25">
      <c r="G135" s="21"/>
      <c r="H135" s="21"/>
      <c r="I135" s="21"/>
      <c r="J135" s="21"/>
      <c r="K135" s="21"/>
      <c r="L135" s="21"/>
      <c r="M135" s="21"/>
      <c r="N135" s="21"/>
      <c r="O135" s="21"/>
      <c r="P135" s="21"/>
      <c r="Q135" s="21"/>
      <c r="R135" s="21"/>
      <c r="S135" s="21"/>
      <c r="T135" s="21"/>
      <c r="V135" s="5"/>
    </row>
    <row r="136" spans="7:22" s="1" customFormat="1" x14ac:dyDescent="0.25">
      <c r="G136" s="21"/>
      <c r="H136" s="21"/>
      <c r="I136" s="21"/>
      <c r="J136" s="21"/>
      <c r="K136" s="21"/>
      <c r="L136" s="21"/>
      <c r="M136" s="21"/>
      <c r="N136" s="21"/>
      <c r="O136" s="21"/>
      <c r="P136" s="21"/>
      <c r="Q136" s="21"/>
      <c r="R136" s="21"/>
      <c r="S136" s="21"/>
      <c r="T136" s="21"/>
      <c r="V136" s="5"/>
    </row>
    <row r="137" spans="7:22" s="1" customFormat="1" x14ac:dyDescent="0.25">
      <c r="G137" s="21"/>
      <c r="H137" s="21"/>
      <c r="I137" s="21"/>
      <c r="J137" s="21"/>
      <c r="K137" s="21"/>
      <c r="L137" s="21"/>
      <c r="M137" s="21"/>
      <c r="N137" s="21"/>
      <c r="O137" s="21"/>
      <c r="P137" s="21"/>
      <c r="Q137" s="21"/>
      <c r="R137" s="21"/>
      <c r="S137" s="21"/>
      <c r="T137" s="21"/>
      <c r="V137" s="5"/>
    </row>
    <row r="138" spans="7:22" s="1" customFormat="1" x14ac:dyDescent="0.25">
      <c r="G138" s="21"/>
      <c r="H138" s="21"/>
      <c r="I138" s="21"/>
      <c r="J138" s="21"/>
      <c r="K138" s="21"/>
      <c r="L138" s="21"/>
      <c r="M138" s="21"/>
      <c r="N138" s="21"/>
      <c r="O138" s="21"/>
      <c r="P138" s="21"/>
      <c r="Q138" s="21"/>
      <c r="R138" s="21"/>
      <c r="S138" s="21"/>
      <c r="T138" s="21"/>
      <c r="V138" s="5"/>
    </row>
    <row r="139" spans="7:22" s="1" customFormat="1" x14ac:dyDescent="0.25">
      <c r="G139" s="21"/>
      <c r="H139" s="21"/>
      <c r="I139" s="21"/>
      <c r="J139" s="21"/>
      <c r="K139" s="21"/>
      <c r="L139" s="21"/>
      <c r="M139" s="21"/>
      <c r="N139" s="21"/>
      <c r="O139" s="21"/>
      <c r="P139" s="21"/>
      <c r="Q139" s="21"/>
      <c r="R139" s="21"/>
      <c r="S139" s="21"/>
      <c r="T139" s="21"/>
      <c r="V139" s="5"/>
    </row>
    <row r="140" spans="7:22" s="1" customFormat="1" x14ac:dyDescent="0.25">
      <c r="G140" s="21"/>
      <c r="H140" s="21"/>
      <c r="I140" s="21"/>
      <c r="J140" s="21"/>
      <c r="K140" s="21"/>
      <c r="L140" s="21"/>
      <c r="M140" s="21"/>
      <c r="N140" s="21"/>
      <c r="O140" s="21"/>
      <c r="P140" s="21"/>
      <c r="Q140" s="21"/>
      <c r="R140" s="21"/>
      <c r="S140" s="21"/>
      <c r="T140" s="21"/>
      <c r="V140" s="5"/>
    </row>
    <row r="141" spans="7:22" s="1" customFormat="1" x14ac:dyDescent="0.25">
      <c r="G141" s="21"/>
      <c r="H141" s="21"/>
      <c r="I141" s="21"/>
      <c r="J141" s="21"/>
      <c r="K141" s="21"/>
      <c r="L141" s="21"/>
      <c r="M141" s="21"/>
      <c r="N141" s="21"/>
      <c r="O141" s="21"/>
      <c r="P141" s="21"/>
      <c r="Q141" s="21"/>
      <c r="R141" s="21"/>
      <c r="S141" s="21"/>
      <c r="T141" s="21"/>
      <c r="V141" s="5"/>
    </row>
    <row r="142" spans="7:22" s="1" customFormat="1" x14ac:dyDescent="0.25">
      <c r="G142" s="21"/>
      <c r="H142" s="21"/>
      <c r="I142" s="21"/>
      <c r="J142" s="21"/>
      <c r="K142" s="21"/>
      <c r="L142" s="21"/>
      <c r="M142" s="21"/>
      <c r="N142" s="21"/>
      <c r="O142" s="21"/>
      <c r="P142" s="21"/>
      <c r="Q142" s="21"/>
      <c r="R142" s="21"/>
      <c r="S142" s="21"/>
      <c r="T142" s="21"/>
      <c r="V142" s="5"/>
    </row>
    <row r="143" spans="7:22" s="1" customFormat="1" x14ac:dyDescent="0.25">
      <c r="G143" s="21"/>
      <c r="H143" s="21"/>
      <c r="I143" s="21"/>
      <c r="J143" s="21"/>
      <c r="K143" s="21"/>
      <c r="L143" s="21"/>
      <c r="M143" s="21"/>
      <c r="N143" s="21"/>
      <c r="O143" s="21"/>
      <c r="P143" s="21"/>
      <c r="Q143" s="21"/>
      <c r="R143" s="21"/>
      <c r="S143" s="21"/>
      <c r="T143" s="21"/>
      <c r="V143" s="5"/>
    </row>
    <row r="144" spans="7:22" s="1" customFormat="1" x14ac:dyDescent="0.25">
      <c r="G144" s="21"/>
      <c r="H144" s="21"/>
      <c r="I144" s="21"/>
      <c r="J144" s="21"/>
      <c r="K144" s="21"/>
      <c r="L144" s="21"/>
      <c r="M144" s="21"/>
      <c r="N144" s="21"/>
      <c r="O144" s="21"/>
      <c r="P144" s="21"/>
      <c r="Q144" s="21"/>
      <c r="R144" s="21"/>
      <c r="S144" s="21"/>
      <c r="T144" s="21"/>
      <c r="V144" s="5"/>
    </row>
    <row r="145" spans="7:22" s="1" customFormat="1" x14ac:dyDescent="0.25">
      <c r="G145" s="21"/>
      <c r="H145" s="21"/>
      <c r="I145" s="21"/>
      <c r="J145" s="21"/>
      <c r="K145" s="21"/>
      <c r="L145" s="21"/>
      <c r="M145" s="21"/>
      <c r="N145" s="21"/>
      <c r="O145" s="21"/>
      <c r="P145" s="21"/>
      <c r="Q145" s="21"/>
      <c r="R145" s="21"/>
      <c r="S145" s="21"/>
      <c r="T145" s="21"/>
      <c r="V145" s="5"/>
    </row>
    <row r="146" spans="7:22" s="1" customFormat="1" x14ac:dyDescent="0.25">
      <c r="G146" s="21"/>
      <c r="H146" s="21"/>
      <c r="I146" s="21"/>
      <c r="J146" s="21"/>
      <c r="K146" s="21"/>
      <c r="L146" s="21"/>
      <c r="M146" s="21"/>
      <c r="N146" s="21"/>
      <c r="O146" s="21"/>
      <c r="P146" s="21"/>
      <c r="Q146" s="21"/>
      <c r="R146" s="21"/>
      <c r="S146" s="21"/>
      <c r="T146" s="21"/>
      <c r="V146" s="5"/>
    </row>
    <row r="147" spans="7:22" s="1" customFormat="1" x14ac:dyDescent="0.25">
      <c r="G147" s="21"/>
      <c r="H147" s="21"/>
      <c r="I147" s="21"/>
      <c r="J147" s="21"/>
      <c r="K147" s="21"/>
      <c r="L147" s="21"/>
      <c r="M147" s="21"/>
      <c r="N147" s="21"/>
      <c r="O147" s="21"/>
      <c r="P147" s="21"/>
      <c r="Q147" s="21"/>
      <c r="R147" s="21"/>
      <c r="S147" s="21"/>
      <c r="T147" s="21"/>
      <c r="V147" s="5"/>
    </row>
    <row r="148" spans="7:22" s="1" customFormat="1" x14ac:dyDescent="0.25">
      <c r="G148" s="21"/>
      <c r="H148" s="21"/>
      <c r="I148" s="21"/>
      <c r="J148" s="21"/>
      <c r="K148" s="21"/>
      <c r="L148" s="21"/>
      <c r="M148" s="21"/>
      <c r="N148" s="21"/>
      <c r="O148" s="21"/>
      <c r="P148" s="21"/>
      <c r="Q148" s="21"/>
      <c r="R148" s="21"/>
      <c r="S148" s="21"/>
      <c r="T148" s="21"/>
      <c r="V148" s="5"/>
    </row>
    <row r="149" spans="7:22" s="1" customFormat="1" x14ac:dyDescent="0.25">
      <c r="G149" s="21"/>
      <c r="H149" s="21"/>
      <c r="I149" s="21"/>
      <c r="J149" s="21"/>
      <c r="K149" s="21"/>
      <c r="L149" s="21"/>
      <c r="M149" s="21"/>
      <c r="N149" s="21"/>
      <c r="O149" s="21"/>
      <c r="P149" s="21"/>
      <c r="Q149" s="21"/>
      <c r="R149" s="21"/>
      <c r="S149" s="21"/>
      <c r="T149" s="21"/>
      <c r="V149" s="5"/>
    </row>
    <row r="150" spans="7:22" s="1" customFormat="1" x14ac:dyDescent="0.25">
      <c r="G150" s="21"/>
      <c r="H150" s="21"/>
      <c r="I150" s="21"/>
      <c r="J150" s="21"/>
      <c r="K150" s="21"/>
      <c r="L150" s="21"/>
      <c r="M150" s="21"/>
      <c r="N150" s="21"/>
      <c r="O150" s="21"/>
      <c r="P150" s="21"/>
      <c r="Q150" s="21"/>
      <c r="R150" s="21"/>
      <c r="S150" s="21"/>
      <c r="T150" s="21"/>
      <c r="V150" s="5"/>
    </row>
    <row r="151" spans="7:22" s="1" customFormat="1" x14ac:dyDescent="0.25">
      <c r="G151" s="21"/>
      <c r="H151" s="21"/>
      <c r="I151" s="21"/>
      <c r="J151" s="21"/>
      <c r="K151" s="21"/>
      <c r="L151" s="21"/>
      <c r="M151" s="21"/>
      <c r="N151" s="21"/>
      <c r="O151" s="21"/>
      <c r="P151" s="21"/>
      <c r="Q151" s="21"/>
      <c r="R151" s="21"/>
      <c r="S151" s="21"/>
      <c r="T151" s="21"/>
      <c r="V151" s="5"/>
    </row>
    <row r="152" spans="7:22" s="1" customFormat="1" x14ac:dyDescent="0.25">
      <c r="G152" s="21"/>
      <c r="H152" s="21"/>
      <c r="I152" s="21"/>
      <c r="J152" s="21"/>
      <c r="K152" s="21"/>
      <c r="L152" s="21"/>
      <c r="M152" s="21"/>
      <c r="N152" s="21"/>
      <c r="O152" s="21"/>
      <c r="P152" s="21"/>
      <c r="Q152" s="21"/>
      <c r="R152" s="21"/>
      <c r="S152" s="21"/>
      <c r="T152" s="21"/>
      <c r="V152" s="5"/>
    </row>
    <row r="153" spans="7:22" s="1" customFormat="1" x14ac:dyDescent="0.25">
      <c r="G153" s="21"/>
      <c r="H153" s="21"/>
      <c r="I153" s="21"/>
      <c r="J153" s="21"/>
      <c r="K153" s="21"/>
      <c r="L153" s="21"/>
      <c r="M153" s="21"/>
      <c r="N153" s="21"/>
      <c r="O153" s="21"/>
      <c r="P153" s="21"/>
      <c r="Q153" s="21"/>
      <c r="R153" s="21"/>
      <c r="S153" s="21"/>
      <c r="T153" s="21"/>
      <c r="V153" s="5"/>
    </row>
    <row r="154" spans="7:22" s="1" customFormat="1" x14ac:dyDescent="0.25">
      <c r="G154" s="21"/>
      <c r="H154" s="21"/>
      <c r="I154" s="21"/>
      <c r="J154" s="21"/>
      <c r="K154" s="21"/>
      <c r="L154" s="21"/>
      <c r="M154" s="21"/>
      <c r="N154" s="21"/>
      <c r="O154" s="21"/>
      <c r="P154" s="21"/>
      <c r="Q154" s="21"/>
      <c r="R154" s="21"/>
      <c r="S154" s="21"/>
      <c r="T154" s="21"/>
      <c r="V154" s="5"/>
    </row>
    <row r="155" spans="7:22" s="1" customFormat="1" x14ac:dyDescent="0.25">
      <c r="G155" s="21"/>
      <c r="H155" s="21"/>
      <c r="I155" s="21"/>
      <c r="J155" s="21"/>
      <c r="K155" s="21"/>
      <c r="L155" s="21"/>
      <c r="M155" s="21"/>
      <c r="N155" s="21"/>
      <c r="O155" s="21"/>
      <c r="P155" s="21"/>
      <c r="Q155" s="21"/>
      <c r="R155" s="21"/>
      <c r="S155" s="21"/>
      <c r="T155" s="21"/>
      <c r="V155" s="5"/>
    </row>
    <row r="156" spans="7:22" s="1" customFormat="1" x14ac:dyDescent="0.25">
      <c r="G156" s="21"/>
      <c r="H156" s="21"/>
      <c r="I156" s="21"/>
      <c r="J156" s="21"/>
      <c r="K156" s="21"/>
      <c r="L156" s="21"/>
      <c r="M156" s="21"/>
      <c r="N156" s="21"/>
      <c r="O156" s="21"/>
      <c r="P156" s="21"/>
      <c r="Q156" s="21"/>
      <c r="R156" s="21"/>
      <c r="S156" s="21"/>
      <c r="T156" s="21"/>
      <c r="V156" s="5"/>
    </row>
    <row r="157" spans="7:22" s="1" customFormat="1" x14ac:dyDescent="0.25">
      <c r="G157" s="21"/>
      <c r="H157" s="21"/>
      <c r="I157" s="21"/>
      <c r="J157" s="21"/>
      <c r="K157" s="21"/>
      <c r="L157" s="21"/>
      <c r="M157" s="21"/>
      <c r="N157" s="21"/>
      <c r="O157" s="21"/>
      <c r="P157" s="21"/>
      <c r="Q157" s="21"/>
      <c r="R157" s="21"/>
      <c r="S157" s="21"/>
      <c r="T157" s="21"/>
      <c r="V157" s="5"/>
    </row>
    <row r="158" spans="7:22" s="1" customFormat="1" x14ac:dyDescent="0.25">
      <c r="G158" s="21"/>
      <c r="H158" s="21"/>
      <c r="I158" s="21"/>
      <c r="J158" s="21"/>
      <c r="K158" s="21"/>
      <c r="L158" s="21"/>
      <c r="M158" s="21"/>
      <c r="N158" s="21"/>
      <c r="O158" s="21"/>
      <c r="P158" s="21"/>
      <c r="Q158" s="21"/>
      <c r="R158" s="21"/>
      <c r="S158" s="21"/>
      <c r="T158" s="21"/>
      <c r="V158" s="5"/>
    </row>
    <row r="159" spans="7:22" s="1" customFormat="1" x14ac:dyDescent="0.25">
      <c r="G159" s="21"/>
      <c r="H159" s="21"/>
      <c r="I159" s="21"/>
      <c r="J159" s="21"/>
      <c r="K159" s="21"/>
      <c r="L159" s="21"/>
      <c r="M159" s="21"/>
      <c r="N159" s="21"/>
      <c r="O159" s="21"/>
      <c r="P159" s="21"/>
      <c r="Q159" s="21"/>
      <c r="R159" s="21"/>
      <c r="S159" s="21"/>
      <c r="T159" s="21"/>
      <c r="V159" s="5"/>
    </row>
    <row r="160" spans="7:22" s="1" customFormat="1" x14ac:dyDescent="0.25">
      <c r="G160" s="21"/>
      <c r="H160" s="21"/>
      <c r="I160" s="21"/>
      <c r="J160" s="21"/>
      <c r="K160" s="21"/>
      <c r="L160" s="21"/>
      <c r="M160" s="21"/>
      <c r="N160" s="21"/>
      <c r="O160" s="21"/>
      <c r="P160" s="21"/>
      <c r="Q160" s="21"/>
      <c r="R160" s="21"/>
      <c r="S160" s="21"/>
      <c r="T160" s="21"/>
      <c r="V160" s="5"/>
    </row>
    <row r="161" spans="7:22" s="1" customFormat="1" x14ac:dyDescent="0.25">
      <c r="G161" s="21"/>
      <c r="H161" s="21"/>
      <c r="I161" s="21"/>
      <c r="J161" s="21"/>
      <c r="K161" s="21"/>
      <c r="L161" s="21"/>
      <c r="M161" s="21"/>
      <c r="N161" s="21"/>
      <c r="O161" s="21"/>
      <c r="P161" s="21"/>
      <c r="Q161" s="21"/>
      <c r="R161" s="21"/>
      <c r="S161" s="21"/>
      <c r="T161" s="21"/>
      <c r="V161" s="5"/>
    </row>
    <row r="162" spans="7:22" s="1" customFormat="1" x14ac:dyDescent="0.25">
      <c r="G162" s="21"/>
      <c r="H162" s="21"/>
      <c r="I162" s="21"/>
      <c r="J162" s="21"/>
      <c r="K162" s="21"/>
      <c r="L162" s="21"/>
      <c r="M162" s="21"/>
      <c r="N162" s="21"/>
      <c r="O162" s="21"/>
      <c r="P162" s="21"/>
      <c r="Q162" s="21"/>
      <c r="R162" s="21"/>
      <c r="S162" s="21"/>
      <c r="T162" s="21"/>
      <c r="V162" s="5"/>
    </row>
    <row r="163" spans="7:22" s="1" customFormat="1" x14ac:dyDescent="0.25">
      <c r="G163" s="21"/>
      <c r="H163" s="21"/>
      <c r="I163" s="21"/>
      <c r="J163" s="21"/>
      <c r="K163" s="21"/>
      <c r="L163" s="21"/>
      <c r="M163" s="21"/>
      <c r="N163" s="21"/>
      <c r="O163" s="21"/>
      <c r="P163" s="21"/>
      <c r="Q163" s="21"/>
      <c r="R163" s="21"/>
      <c r="S163" s="21"/>
      <c r="T163" s="21"/>
      <c r="V163" s="5"/>
    </row>
    <row r="164" spans="7:22" s="1" customFormat="1" x14ac:dyDescent="0.25">
      <c r="G164" s="21"/>
      <c r="H164" s="21"/>
      <c r="I164" s="21"/>
      <c r="J164" s="21"/>
      <c r="K164" s="21"/>
      <c r="L164" s="21"/>
      <c r="M164" s="21"/>
      <c r="N164" s="21"/>
      <c r="O164" s="21"/>
      <c r="P164" s="21"/>
      <c r="Q164" s="21"/>
      <c r="R164" s="21"/>
      <c r="S164" s="21"/>
      <c r="T164" s="21"/>
      <c r="V164" s="5"/>
    </row>
    <row r="165" spans="7:22" s="1" customFormat="1" x14ac:dyDescent="0.25">
      <c r="G165" s="21"/>
      <c r="H165" s="21"/>
      <c r="I165" s="21"/>
      <c r="J165" s="21"/>
      <c r="K165" s="21"/>
      <c r="L165" s="21"/>
      <c r="M165" s="21"/>
      <c r="N165" s="21"/>
      <c r="O165" s="21"/>
      <c r="P165" s="21"/>
      <c r="Q165" s="21"/>
      <c r="R165" s="21"/>
      <c r="S165" s="21"/>
      <c r="T165" s="21"/>
      <c r="V165" s="5"/>
    </row>
    <row r="166" spans="7:22" s="1" customFormat="1" x14ac:dyDescent="0.25">
      <c r="G166" s="21"/>
      <c r="H166" s="21"/>
      <c r="I166" s="21"/>
      <c r="J166" s="21"/>
      <c r="K166" s="21"/>
      <c r="L166" s="21"/>
      <c r="M166" s="21"/>
      <c r="N166" s="21"/>
      <c r="O166" s="21"/>
      <c r="P166" s="21"/>
      <c r="Q166" s="21"/>
      <c r="R166" s="21"/>
      <c r="S166" s="21"/>
      <c r="T166" s="21"/>
      <c r="V166" s="5"/>
    </row>
    <row r="167" spans="7:22" s="1" customFormat="1" x14ac:dyDescent="0.25">
      <c r="G167" s="21"/>
      <c r="H167" s="21"/>
      <c r="I167" s="21"/>
      <c r="J167" s="21"/>
      <c r="K167" s="21"/>
      <c r="L167" s="21"/>
      <c r="M167" s="21"/>
      <c r="N167" s="21"/>
      <c r="O167" s="21"/>
      <c r="P167" s="21"/>
      <c r="Q167" s="21"/>
      <c r="R167" s="21"/>
      <c r="S167" s="21"/>
      <c r="T167" s="21"/>
      <c r="V167" s="5"/>
    </row>
    <row r="168" spans="7:22" s="1" customFormat="1" x14ac:dyDescent="0.25">
      <c r="G168" s="21"/>
      <c r="H168" s="21"/>
      <c r="I168" s="21"/>
      <c r="J168" s="21"/>
      <c r="K168" s="21"/>
      <c r="L168" s="21"/>
      <c r="M168" s="21"/>
      <c r="N168" s="21"/>
      <c r="O168" s="21"/>
      <c r="P168" s="21"/>
      <c r="Q168" s="21"/>
      <c r="R168" s="21"/>
      <c r="S168" s="21"/>
      <c r="T168" s="21"/>
      <c r="V168" s="5"/>
    </row>
    <row r="169" spans="7:22" s="1" customFormat="1" x14ac:dyDescent="0.25">
      <c r="G169" s="21"/>
      <c r="H169" s="21"/>
      <c r="I169" s="21"/>
      <c r="J169" s="21"/>
      <c r="K169" s="21"/>
      <c r="L169" s="21"/>
      <c r="M169" s="21"/>
      <c r="N169" s="21"/>
      <c r="O169" s="21"/>
      <c r="P169" s="21"/>
      <c r="Q169" s="21"/>
      <c r="R169" s="21"/>
      <c r="S169" s="21"/>
      <c r="T169" s="21"/>
      <c r="V169" s="5"/>
    </row>
    <row r="170" spans="7:22" s="1" customFormat="1" x14ac:dyDescent="0.25">
      <c r="G170" s="21"/>
      <c r="H170" s="21"/>
      <c r="I170" s="21"/>
      <c r="J170" s="21"/>
      <c r="K170" s="21"/>
      <c r="L170" s="21"/>
      <c r="M170" s="21"/>
      <c r="N170" s="21"/>
      <c r="O170" s="21"/>
      <c r="P170" s="21"/>
      <c r="Q170" s="21"/>
      <c r="R170" s="21"/>
      <c r="S170" s="21"/>
      <c r="T170" s="21"/>
      <c r="V170" s="5"/>
    </row>
    <row r="171" spans="7:22" s="1" customFormat="1" x14ac:dyDescent="0.25">
      <c r="G171" s="21"/>
      <c r="H171" s="21"/>
      <c r="I171" s="21"/>
      <c r="J171" s="21"/>
      <c r="K171" s="21"/>
      <c r="L171" s="21"/>
      <c r="M171" s="21"/>
      <c r="N171" s="21"/>
      <c r="O171" s="21"/>
      <c r="P171" s="21"/>
      <c r="Q171" s="21"/>
      <c r="R171" s="21"/>
      <c r="S171" s="21"/>
      <c r="T171" s="21"/>
      <c r="V171" s="5"/>
    </row>
    <row r="172" spans="7:22" s="1" customFormat="1" x14ac:dyDescent="0.25">
      <c r="G172" s="21"/>
      <c r="H172" s="21"/>
      <c r="I172" s="21"/>
      <c r="J172" s="21"/>
      <c r="K172" s="21"/>
      <c r="L172" s="21"/>
      <c r="M172" s="21"/>
      <c r="N172" s="21"/>
      <c r="O172" s="21"/>
      <c r="P172" s="21"/>
      <c r="Q172" s="21"/>
      <c r="R172" s="21"/>
      <c r="S172" s="21"/>
      <c r="T172" s="21"/>
      <c r="V172" s="5"/>
    </row>
    <row r="173" spans="7:22" s="1" customFormat="1" x14ac:dyDescent="0.25">
      <c r="G173" s="21"/>
      <c r="H173" s="21"/>
      <c r="I173" s="21"/>
      <c r="J173" s="21"/>
      <c r="K173" s="21"/>
      <c r="L173" s="21"/>
      <c r="M173" s="21"/>
      <c r="N173" s="21"/>
      <c r="O173" s="21"/>
      <c r="P173" s="21"/>
      <c r="Q173" s="21"/>
      <c r="R173" s="21"/>
      <c r="S173" s="21"/>
      <c r="T173" s="21"/>
      <c r="V173" s="5"/>
    </row>
    <row r="174" spans="7:22" s="1" customFormat="1" x14ac:dyDescent="0.25">
      <c r="G174" s="21"/>
      <c r="H174" s="21"/>
      <c r="I174" s="21"/>
      <c r="J174" s="21"/>
      <c r="K174" s="21"/>
      <c r="L174" s="21"/>
      <c r="M174" s="21"/>
      <c r="N174" s="21"/>
      <c r="O174" s="21"/>
      <c r="P174" s="21"/>
      <c r="Q174" s="21"/>
      <c r="R174" s="21"/>
      <c r="S174" s="21"/>
      <c r="T174" s="21"/>
      <c r="V174" s="5"/>
    </row>
    <row r="175" spans="7:22" s="1" customFormat="1" x14ac:dyDescent="0.25">
      <c r="G175" s="21"/>
      <c r="H175" s="21"/>
      <c r="I175" s="21"/>
      <c r="J175" s="21"/>
      <c r="K175" s="21"/>
      <c r="L175" s="21"/>
      <c r="M175" s="21"/>
      <c r="N175" s="21"/>
      <c r="O175" s="21"/>
      <c r="P175" s="21"/>
      <c r="Q175" s="21"/>
      <c r="R175" s="21"/>
      <c r="S175" s="21"/>
      <c r="T175" s="21"/>
      <c r="V175" s="5"/>
    </row>
    <row r="176" spans="7:22" s="1" customFormat="1" x14ac:dyDescent="0.25">
      <c r="G176" s="21"/>
      <c r="H176" s="21"/>
      <c r="I176" s="21"/>
      <c r="J176" s="21"/>
      <c r="K176" s="21"/>
      <c r="L176" s="21"/>
      <c r="M176" s="21"/>
      <c r="N176" s="21"/>
      <c r="O176" s="21"/>
      <c r="P176" s="21"/>
      <c r="Q176" s="21"/>
      <c r="R176" s="21"/>
      <c r="S176" s="21"/>
      <c r="T176" s="21"/>
      <c r="V176" s="5"/>
    </row>
    <row r="177" spans="7:22" s="1" customFormat="1" x14ac:dyDescent="0.25">
      <c r="G177" s="21"/>
      <c r="H177" s="21"/>
      <c r="I177" s="21"/>
      <c r="J177" s="21"/>
      <c r="K177" s="21"/>
      <c r="L177" s="21"/>
      <c r="M177" s="21"/>
      <c r="N177" s="21"/>
      <c r="O177" s="21"/>
      <c r="P177" s="21"/>
      <c r="Q177" s="21"/>
      <c r="R177" s="21"/>
      <c r="S177" s="21"/>
      <c r="T177" s="21"/>
      <c r="V177" s="5"/>
    </row>
    <row r="178" spans="7:22" s="1" customFormat="1" x14ac:dyDescent="0.25">
      <c r="G178" s="21"/>
      <c r="H178" s="21"/>
      <c r="I178" s="21"/>
      <c r="J178" s="21"/>
      <c r="K178" s="21"/>
      <c r="L178" s="21"/>
      <c r="M178" s="21"/>
      <c r="N178" s="21"/>
      <c r="O178" s="21"/>
      <c r="P178" s="21"/>
      <c r="Q178" s="21"/>
      <c r="R178" s="21"/>
      <c r="S178" s="21"/>
      <c r="T178" s="21"/>
      <c r="V178" s="5"/>
    </row>
    <row r="179" spans="7:22" s="1" customFormat="1" x14ac:dyDescent="0.25">
      <c r="G179" s="21"/>
      <c r="H179" s="21"/>
      <c r="I179" s="21"/>
      <c r="J179" s="21"/>
      <c r="K179" s="21"/>
      <c r="L179" s="21"/>
      <c r="M179" s="21"/>
      <c r="N179" s="21"/>
      <c r="O179" s="21"/>
      <c r="P179" s="21"/>
      <c r="Q179" s="21"/>
      <c r="R179" s="21"/>
      <c r="S179" s="21"/>
      <c r="T179" s="21"/>
      <c r="V179" s="5"/>
    </row>
    <row r="180" spans="7:22" s="1" customFormat="1" x14ac:dyDescent="0.25">
      <c r="G180" s="21"/>
      <c r="H180" s="21"/>
      <c r="I180" s="21"/>
      <c r="J180" s="21"/>
      <c r="K180" s="21"/>
      <c r="L180" s="21"/>
      <c r="M180" s="21"/>
      <c r="N180" s="21"/>
      <c r="O180" s="21"/>
      <c r="P180" s="21"/>
      <c r="Q180" s="21"/>
      <c r="R180" s="21"/>
      <c r="S180" s="21"/>
      <c r="T180" s="21"/>
      <c r="V180" s="5"/>
    </row>
    <row r="181" spans="7:22" s="1" customFormat="1" x14ac:dyDescent="0.25">
      <c r="G181" s="21"/>
      <c r="H181" s="21"/>
      <c r="I181" s="21"/>
      <c r="J181" s="21"/>
      <c r="K181" s="21"/>
      <c r="L181" s="21"/>
      <c r="M181" s="21"/>
      <c r="N181" s="21"/>
      <c r="O181" s="21"/>
      <c r="P181" s="21"/>
      <c r="Q181" s="21"/>
      <c r="R181" s="21"/>
      <c r="S181" s="21"/>
      <c r="T181" s="21"/>
      <c r="V181" s="5"/>
    </row>
    <row r="182" spans="7:22" s="1" customFormat="1" x14ac:dyDescent="0.25">
      <c r="G182" s="21"/>
      <c r="H182" s="21"/>
      <c r="I182" s="21"/>
      <c r="J182" s="21"/>
      <c r="K182" s="21"/>
      <c r="L182" s="21"/>
      <c r="M182" s="21"/>
      <c r="N182" s="21"/>
      <c r="O182" s="21"/>
      <c r="P182" s="21"/>
      <c r="Q182" s="21"/>
      <c r="R182" s="21"/>
      <c r="S182" s="21"/>
      <c r="T182" s="21"/>
      <c r="V182" s="5"/>
    </row>
    <row r="183" spans="7:22" s="1" customFormat="1" x14ac:dyDescent="0.25">
      <c r="G183" s="21"/>
      <c r="H183" s="21"/>
      <c r="I183" s="21"/>
      <c r="J183" s="21"/>
      <c r="K183" s="21"/>
      <c r="L183" s="21"/>
      <c r="M183" s="21"/>
      <c r="N183" s="21"/>
      <c r="O183" s="21"/>
      <c r="P183" s="21"/>
      <c r="Q183" s="21"/>
      <c r="R183" s="21"/>
      <c r="S183" s="21"/>
      <c r="T183" s="21"/>
      <c r="V183" s="5"/>
    </row>
    <row r="184" spans="7:22" s="1" customFormat="1" x14ac:dyDescent="0.25">
      <c r="G184" s="21"/>
      <c r="H184" s="21"/>
      <c r="I184" s="21"/>
      <c r="J184" s="21"/>
      <c r="K184" s="21"/>
      <c r="L184" s="21"/>
      <c r="M184" s="21"/>
      <c r="N184" s="21"/>
      <c r="O184" s="21"/>
      <c r="P184" s="21"/>
      <c r="Q184" s="21"/>
      <c r="R184" s="21"/>
      <c r="S184" s="21"/>
      <c r="T184" s="21"/>
      <c r="V184" s="5"/>
    </row>
    <row r="185" spans="7:22" s="1" customFormat="1" x14ac:dyDescent="0.25">
      <c r="G185" s="21"/>
      <c r="H185" s="21"/>
      <c r="I185" s="21"/>
      <c r="J185" s="21"/>
      <c r="K185" s="21"/>
      <c r="L185" s="21"/>
      <c r="M185" s="21"/>
      <c r="N185" s="21"/>
      <c r="O185" s="21"/>
      <c r="P185" s="21"/>
      <c r="Q185" s="21"/>
      <c r="R185" s="21"/>
      <c r="S185" s="21"/>
      <c r="T185" s="21"/>
      <c r="V185" s="5"/>
    </row>
    <row r="186" spans="7:22" s="1" customFormat="1" x14ac:dyDescent="0.25">
      <c r="G186" s="21"/>
      <c r="H186" s="21"/>
      <c r="I186" s="21"/>
      <c r="J186" s="21"/>
      <c r="K186" s="21"/>
      <c r="L186" s="21"/>
      <c r="M186" s="21"/>
      <c r="N186" s="21"/>
      <c r="O186" s="21"/>
      <c r="P186" s="21"/>
      <c r="Q186" s="21"/>
      <c r="R186" s="21"/>
      <c r="S186" s="21"/>
      <c r="T186" s="21"/>
      <c r="V186" s="5"/>
    </row>
    <row r="187" spans="7:22" s="1" customFormat="1" x14ac:dyDescent="0.25">
      <c r="G187" s="21"/>
      <c r="H187" s="21"/>
      <c r="I187" s="21"/>
      <c r="J187" s="21"/>
      <c r="K187" s="21"/>
      <c r="L187" s="21"/>
      <c r="M187" s="21"/>
      <c r="N187" s="21"/>
      <c r="O187" s="21"/>
      <c r="P187" s="21"/>
      <c r="Q187" s="21"/>
      <c r="R187" s="21"/>
      <c r="S187" s="21"/>
      <c r="T187" s="21"/>
      <c r="V187" s="5"/>
    </row>
    <row r="188" spans="7:22" s="1" customFormat="1" x14ac:dyDescent="0.25">
      <c r="G188" s="21"/>
      <c r="H188" s="21"/>
      <c r="I188" s="21"/>
      <c r="J188" s="21"/>
      <c r="K188" s="21"/>
      <c r="L188" s="21"/>
      <c r="M188" s="21"/>
      <c r="N188" s="21"/>
      <c r="O188" s="21"/>
      <c r="P188" s="21"/>
      <c r="Q188" s="21"/>
      <c r="R188" s="21"/>
      <c r="S188" s="21"/>
      <c r="T188" s="21"/>
      <c r="V188" s="5"/>
    </row>
    <row r="189" spans="7:22" s="1" customFormat="1" x14ac:dyDescent="0.25">
      <c r="G189" s="21"/>
      <c r="H189" s="21"/>
      <c r="I189" s="21"/>
      <c r="J189" s="21"/>
      <c r="K189" s="21"/>
      <c r="L189" s="21"/>
      <c r="M189" s="21"/>
      <c r="N189" s="21"/>
      <c r="O189" s="21"/>
      <c r="P189" s="21"/>
      <c r="Q189" s="21"/>
      <c r="R189" s="21"/>
      <c r="S189" s="21"/>
      <c r="T189" s="21"/>
      <c r="V189" s="5"/>
    </row>
    <row r="190" spans="7:22" s="1" customFormat="1" x14ac:dyDescent="0.25">
      <c r="G190" s="21"/>
      <c r="H190" s="21"/>
      <c r="I190" s="21"/>
      <c r="J190" s="21"/>
      <c r="K190" s="21"/>
      <c r="L190" s="21"/>
      <c r="M190" s="21"/>
      <c r="N190" s="21"/>
      <c r="O190" s="21"/>
      <c r="P190" s="21"/>
      <c r="Q190" s="21"/>
      <c r="R190" s="21"/>
      <c r="S190" s="21"/>
      <c r="T190" s="21"/>
      <c r="V190" s="5"/>
    </row>
    <row r="191" spans="7:22" s="1" customFormat="1" x14ac:dyDescent="0.25">
      <c r="G191" s="21"/>
      <c r="H191" s="21"/>
      <c r="I191" s="21"/>
      <c r="J191" s="21"/>
      <c r="K191" s="21"/>
      <c r="L191" s="21"/>
      <c r="M191" s="21"/>
      <c r="N191" s="21"/>
      <c r="O191" s="21"/>
      <c r="P191" s="21"/>
      <c r="Q191" s="21"/>
      <c r="R191" s="21"/>
      <c r="S191" s="21"/>
      <c r="T191" s="21"/>
      <c r="V191" s="5"/>
    </row>
    <row r="192" spans="7:22" s="1" customFormat="1" x14ac:dyDescent="0.25">
      <c r="G192" s="21"/>
      <c r="H192" s="21"/>
      <c r="I192" s="21"/>
      <c r="J192" s="21"/>
      <c r="K192" s="21"/>
      <c r="L192" s="21"/>
      <c r="M192" s="21"/>
      <c r="N192" s="21"/>
      <c r="O192" s="21"/>
      <c r="P192" s="21"/>
      <c r="Q192" s="21"/>
      <c r="R192" s="21"/>
      <c r="S192" s="21"/>
      <c r="T192" s="21"/>
      <c r="V192" s="5"/>
    </row>
    <row r="193" spans="7:22" s="1" customFormat="1" x14ac:dyDescent="0.25">
      <c r="G193" s="21"/>
      <c r="H193" s="21"/>
      <c r="I193" s="21"/>
      <c r="J193" s="21"/>
      <c r="K193" s="21"/>
      <c r="L193" s="21"/>
      <c r="M193" s="21"/>
      <c r="N193" s="21"/>
      <c r="O193" s="21"/>
      <c r="P193" s="21"/>
      <c r="Q193" s="21"/>
      <c r="R193" s="21"/>
      <c r="S193" s="21"/>
      <c r="T193" s="21"/>
      <c r="V193" s="5"/>
    </row>
    <row r="194" spans="7:22" s="1" customFormat="1" x14ac:dyDescent="0.25">
      <c r="G194" s="21"/>
      <c r="H194" s="21"/>
      <c r="I194" s="21"/>
      <c r="J194" s="21"/>
      <c r="K194" s="21"/>
      <c r="L194" s="21"/>
      <c r="M194" s="21"/>
      <c r="N194" s="21"/>
      <c r="O194" s="21"/>
      <c r="P194" s="21"/>
      <c r="Q194" s="21"/>
      <c r="R194" s="21"/>
      <c r="S194" s="21"/>
      <c r="T194" s="21"/>
      <c r="V194" s="5"/>
    </row>
    <row r="195" spans="7:22" s="1" customFormat="1" x14ac:dyDescent="0.25">
      <c r="G195" s="21"/>
      <c r="H195" s="21"/>
      <c r="I195" s="21"/>
      <c r="J195" s="21"/>
      <c r="K195" s="21"/>
      <c r="L195" s="21"/>
      <c r="M195" s="21"/>
      <c r="N195" s="21"/>
      <c r="O195" s="21"/>
      <c r="P195" s="21"/>
      <c r="Q195" s="21"/>
      <c r="R195" s="21"/>
      <c r="S195" s="21"/>
      <c r="T195" s="21"/>
      <c r="V195" s="5"/>
    </row>
    <row r="196" spans="7:22" s="1" customFormat="1" x14ac:dyDescent="0.25">
      <c r="G196" s="21"/>
      <c r="H196" s="21"/>
      <c r="I196" s="21"/>
      <c r="J196" s="21"/>
      <c r="K196" s="21"/>
      <c r="L196" s="21"/>
      <c r="M196" s="21"/>
      <c r="N196" s="21"/>
      <c r="O196" s="21"/>
      <c r="P196" s="21"/>
      <c r="Q196" s="21"/>
      <c r="R196" s="21"/>
      <c r="S196" s="21"/>
      <c r="T196" s="21"/>
      <c r="V196" s="5"/>
    </row>
    <row r="197" spans="7:22" s="1" customFormat="1" x14ac:dyDescent="0.25">
      <c r="G197" s="21"/>
      <c r="H197" s="21"/>
      <c r="I197" s="21"/>
      <c r="J197" s="21"/>
      <c r="K197" s="21"/>
      <c r="L197" s="21"/>
      <c r="M197" s="21"/>
      <c r="N197" s="21"/>
      <c r="O197" s="21"/>
      <c r="P197" s="21"/>
      <c r="Q197" s="21"/>
      <c r="R197" s="21"/>
      <c r="S197" s="21"/>
      <c r="T197" s="21"/>
      <c r="V197" s="5"/>
    </row>
    <row r="198" spans="7:22" s="1" customFormat="1" x14ac:dyDescent="0.25">
      <c r="G198" s="21"/>
      <c r="H198" s="21"/>
      <c r="I198" s="21"/>
      <c r="J198" s="21"/>
      <c r="K198" s="21"/>
      <c r="L198" s="21"/>
      <c r="M198" s="21"/>
      <c r="N198" s="21"/>
      <c r="O198" s="21"/>
      <c r="P198" s="21"/>
      <c r="Q198" s="21"/>
      <c r="R198" s="21"/>
      <c r="S198" s="21"/>
      <c r="T198" s="21"/>
      <c r="V198" s="5"/>
    </row>
    <row r="199" spans="7:22" s="1" customFormat="1" x14ac:dyDescent="0.25">
      <c r="G199" s="21"/>
      <c r="H199" s="21"/>
      <c r="I199" s="21"/>
      <c r="J199" s="21"/>
      <c r="K199" s="21"/>
      <c r="L199" s="21"/>
      <c r="M199" s="21"/>
      <c r="N199" s="21"/>
      <c r="O199" s="21"/>
      <c r="P199" s="21"/>
      <c r="Q199" s="21"/>
      <c r="R199" s="21"/>
      <c r="S199" s="21"/>
      <c r="T199" s="21"/>
      <c r="V199" s="5"/>
    </row>
    <row r="200" spans="7:22" s="1" customFormat="1" x14ac:dyDescent="0.25">
      <c r="G200" s="21"/>
      <c r="H200" s="21"/>
      <c r="I200" s="21"/>
      <c r="J200" s="21"/>
      <c r="K200" s="21"/>
      <c r="L200" s="21"/>
      <c r="M200" s="21"/>
      <c r="N200" s="21"/>
      <c r="O200" s="21"/>
      <c r="P200" s="21"/>
      <c r="Q200" s="21"/>
      <c r="R200" s="21"/>
      <c r="S200" s="21"/>
      <c r="T200" s="21"/>
      <c r="V200" s="5"/>
    </row>
    <row r="201" spans="7:22" s="1" customFormat="1" x14ac:dyDescent="0.25">
      <c r="G201" s="21"/>
      <c r="H201" s="21"/>
      <c r="I201" s="21"/>
      <c r="J201" s="21"/>
      <c r="K201" s="21"/>
      <c r="L201" s="21"/>
      <c r="M201" s="21"/>
      <c r="N201" s="21"/>
      <c r="O201" s="21"/>
      <c r="P201" s="21"/>
      <c r="Q201" s="21"/>
      <c r="R201" s="21"/>
      <c r="S201" s="21"/>
      <c r="T201" s="21"/>
      <c r="V201" s="5"/>
    </row>
    <row r="202" spans="7:22" s="1" customFormat="1" x14ac:dyDescent="0.25">
      <c r="G202" s="21"/>
      <c r="H202" s="21"/>
      <c r="I202" s="21"/>
      <c r="J202" s="21"/>
      <c r="K202" s="21"/>
      <c r="L202" s="21"/>
      <c r="M202" s="21"/>
      <c r="N202" s="21"/>
      <c r="O202" s="21"/>
      <c r="P202" s="21"/>
      <c r="Q202" s="21"/>
      <c r="R202" s="21"/>
      <c r="S202" s="21"/>
      <c r="T202" s="21"/>
      <c r="V202" s="5"/>
    </row>
    <row r="203" spans="7:22" s="1" customFormat="1" x14ac:dyDescent="0.25">
      <c r="G203" s="21"/>
      <c r="H203" s="21"/>
      <c r="I203" s="21"/>
      <c r="J203" s="21"/>
      <c r="K203" s="21"/>
      <c r="L203" s="21"/>
      <c r="M203" s="21"/>
      <c r="N203" s="21"/>
      <c r="O203" s="21"/>
      <c r="P203" s="21"/>
      <c r="Q203" s="21"/>
      <c r="R203" s="21"/>
      <c r="S203" s="21"/>
      <c r="T203" s="21"/>
      <c r="V203" s="5"/>
    </row>
    <row r="204" spans="7:22" s="1" customFormat="1" x14ac:dyDescent="0.25">
      <c r="G204" s="21"/>
      <c r="H204" s="21"/>
      <c r="I204" s="21"/>
      <c r="J204" s="21"/>
      <c r="K204" s="21"/>
      <c r="L204" s="21"/>
      <c r="M204" s="21"/>
      <c r="N204" s="21"/>
      <c r="O204" s="21"/>
      <c r="P204" s="21"/>
      <c r="Q204" s="21"/>
      <c r="R204" s="21"/>
      <c r="S204" s="21"/>
      <c r="T204" s="21"/>
      <c r="V204" s="5"/>
    </row>
    <row r="205" spans="7:22" s="1" customFormat="1" x14ac:dyDescent="0.25">
      <c r="G205" s="21"/>
      <c r="H205" s="21"/>
      <c r="I205" s="21"/>
      <c r="J205" s="21"/>
      <c r="K205" s="21"/>
      <c r="L205" s="21"/>
      <c r="M205" s="21"/>
      <c r="N205" s="21"/>
      <c r="O205" s="21"/>
      <c r="P205" s="21"/>
      <c r="Q205" s="21"/>
      <c r="R205" s="21"/>
      <c r="S205" s="21"/>
      <c r="T205" s="21"/>
      <c r="V205" s="5"/>
    </row>
    <row r="206" spans="7:22" s="1" customFormat="1" x14ac:dyDescent="0.25">
      <c r="G206" s="21"/>
      <c r="H206" s="21"/>
      <c r="I206" s="21"/>
      <c r="J206" s="21"/>
      <c r="K206" s="21"/>
      <c r="L206" s="21"/>
      <c r="M206" s="21"/>
      <c r="N206" s="21"/>
      <c r="O206" s="21"/>
      <c r="P206" s="21"/>
      <c r="Q206" s="21"/>
      <c r="R206" s="21"/>
      <c r="S206" s="21"/>
      <c r="T206" s="21"/>
      <c r="V206" s="5"/>
    </row>
    <row r="207" spans="7:22" s="1" customFormat="1" x14ac:dyDescent="0.25">
      <c r="G207" s="21"/>
      <c r="H207" s="21"/>
      <c r="I207" s="21"/>
      <c r="J207" s="21"/>
      <c r="K207" s="21"/>
      <c r="L207" s="21"/>
      <c r="M207" s="21"/>
      <c r="N207" s="21"/>
      <c r="O207" s="21"/>
      <c r="P207" s="21"/>
      <c r="Q207" s="21"/>
      <c r="R207" s="21"/>
      <c r="S207" s="21"/>
      <c r="T207" s="21"/>
      <c r="V207" s="5"/>
    </row>
    <row r="208" spans="7:22" s="1" customFormat="1" x14ac:dyDescent="0.25">
      <c r="G208" s="21"/>
      <c r="H208" s="21"/>
      <c r="I208" s="21"/>
      <c r="J208" s="21"/>
      <c r="K208" s="21"/>
      <c r="L208" s="21"/>
      <c r="M208" s="21"/>
      <c r="N208" s="21"/>
      <c r="O208" s="21"/>
      <c r="P208" s="21"/>
      <c r="Q208" s="21"/>
      <c r="R208" s="21"/>
      <c r="S208" s="21"/>
      <c r="T208" s="21"/>
      <c r="V208" s="5"/>
    </row>
    <row r="209" spans="7:22" s="1" customFormat="1" x14ac:dyDescent="0.25">
      <c r="G209" s="21"/>
      <c r="H209" s="21"/>
      <c r="I209" s="21"/>
      <c r="J209" s="21"/>
      <c r="K209" s="21"/>
      <c r="L209" s="21"/>
      <c r="M209" s="21"/>
      <c r="N209" s="21"/>
      <c r="O209" s="21"/>
      <c r="P209" s="21"/>
      <c r="Q209" s="21"/>
      <c r="R209" s="21"/>
      <c r="S209" s="21"/>
      <c r="T209" s="21"/>
      <c r="V209" s="5"/>
    </row>
    <row r="210" spans="7:22" s="1" customFormat="1" x14ac:dyDescent="0.25">
      <c r="G210" s="21"/>
      <c r="H210" s="21"/>
      <c r="I210" s="21"/>
      <c r="J210" s="21"/>
      <c r="K210" s="21"/>
      <c r="L210" s="21"/>
      <c r="M210" s="21"/>
      <c r="N210" s="21"/>
      <c r="O210" s="21"/>
      <c r="P210" s="21"/>
      <c r="Q210" s="21"/>
      <c r="R210" s="21"/>
      <c r="S210" s="21"/>
      <c r="T210" s="21"/>
      <c r="V210" s="5"/>
    </row>
    <row r="211" spans="7:22" s="1" customFormat="1" x14ac:dyDescent="0.25">
      <c r="G211" s="21"/>
      <c r="H211" s="21"/>
      <c r="I211" s="21"/>
      <c r="J211" s="21"/>
      <c r="K211" s="21"/>
      <c r="L211" s="21"/>
      <c r="M211" s="21"/>
      <c r="N211" s="21"/>
      <c r="O211" s="21"/>
      <c r="P211" s="21"/>
      <c r="Q211" s="21"/>
      <c r="R211" s="21"/>
      <c r="S211" s="21"/>
      <c r="T211" s="21"/>
      <c r="V211" s="5"/>
    </row>
    <row r="212" spans="7:22" s="1" customFormat="1" x14ac:dyDescent="0.25">
      <c r="G212" s="21"/>
      <c r="H212" s="21"/>
      <c r="I212" s="21"/>
      <c r="J212" s="21"/>
      <c r="K212" s="21"/>
      <c r="L212" s="21"/>
      <c r="M212" s="21"/>
      <c r="N212" s="21"/>
      <c r="O212" s="21"/>
      <c r="P212" s="21"/>
      <c r="Q212" s="21"/>
      <c r="R212" s="21"/>
      <c r="S212" s="21"/>
      <c r="T212" s="21"/>
      <c r="V212" s="5"/>
    </row>
    <row r="213" spans="7:22" s="1" customFormat="1" x14ac:dyDescent="0.25">
      <c r="G213" s="21"/>
      <c r="H213" s="21"/>
      <c r="I213" s="21"/>
      <c r="J213" s="21"/>
      <c r="K213" s="21"/>
      <c r="L213" s="21"/>
      <c r="M213" s="21"/>
      <c r="N213" s="21"/>
      <c r="O213" s="21"/>
      <c r="P213" s="21"/>
      <c r="Q213" s="21"/>
      <c r="R213" s="21"/>
      <c r="S213" s="21"/>
      <c r="T213" s="21"/>
      <c r="V213" s="5"/>
    </row>
    <row r="214" spans="7:22" s="1" customFormat="1" x14ac:dyDescent="0.25">
      <c r="G214" s="21"/>
      <c r="H214" s="21"/>
      <c r="I214" s="21"/>
      <c r="J214" s="21"/>
      <c r="K214" s="21"/>
      <c r="L214" s="21"/>
      <c r="M214" s="21"/>
      <c r="N214" s="21"/>
      <c r="O214" s="21"/>
      <c r="P214" s="21"/>
      <c r="Q214" s="21"/>
      <c r="R214" s="21"/>
      <c r="S214" s="21"/>
      <c r="T214" s="21"/>
      <c r="V214" s="5"/>
    </row>
    <row r="215" spans="7:22" s="1" customFormat="1" x14ac:dyDescent="0.25">
      <c r="G215" s="21"/>
      <c r="H215" s="21"/>
      <c r="I215" s="21"/>
      <c r="J215" s="21"/>
      <c r="K215" s="21"/>
      <c r="L215" s="21"/>
      <c r="M215" s="21"/>
      <c r="N215" s="21"/>
      <c r="O215" s="21"/>
      <c r="P215" s="21"/>
      <c r="Q215" s="21"/>
      <c r="R215" s="21"/>
      <c r="S215" s="21"/>
      <c r="T215" s="21"/>
      <c r="V215" s="5"/>
    </row>
    <row r="216" spans="7:22" s="1" customFormat="1" x14ac:dyDescent="0.25">
      <c r="G216" s="21"/>
      <c r="H216" s="21"/>
      <c r="I216" s="21"/>
      <c r="J216" s="21"/>
      <c r="K216" s="21"/>
      <c r="L216" s="21"/>
      <c r="M216" s="21"/>
      <c r="N216" s="21"/>
      <c r="O216" s="21"/>
      <c r="P216" s="21"/>
      <c r="Q216" s="21"/>
      <c r="R216" s="21"/>
      <c r="S216" s="21"/>
      <c r="T216" s="21"/>
      <c r="V216" s="5"/>
    </row>
    <row r="217" spans="7:22" s="1" customFormat="1" x14ac:dyDescent="0.25">
      <c r="G217" s="21"/>
      <c r="H217" s="21"/>
      <c r="I217" s="21"/>
      <c r="J217" s="21"/>
      <c r="K217" s="21"/>
      <c r="L217" s="21"/>
      <c r="M217" s="21"/>
      <c r="N217" s="21"/>
      <c r="O217" s="21"/>
      <c r="P217" s="21"/>
      <c r="Q217" s="21"/>
      <c r="R217" s="21"/>
      <c r="S217" s="21"/>
      <c r="T217" s="21"/>
      <c r="V217" s="5"/>
    </row>
    <row r="218" spans="7:22" s="1" customFormat="1" x14ac:dyDescent="0.25">
      <c r="G218" s="21"/>
      <c r="H218" s="21"/>
      <c r="I218" s="21"/>
      <c r="J218" s="21"/>
      <c r="K218" s="21"/>
      <c r="L218" s="21"/>
      <c r="M218" s="21"/>
      <c r="N218" s="21"/>
      <c r="O218" s="21"/>
      <c r="P218" s="21"/>
      <c r="Q218" s="21"/>
      <c r="R218" s="21"/>
      <c r="S218" s="21"/>
      <c r="T218" s="21"/>
      <c r="V218" s="5"/>
    </row>
    <row r="219" spans="7:22" s="1" customFormat="1" x14ac:dyDescent="0.25">
      <c r="G219" s="21"/>
      <c r="H219" s="21"/>
      <c r="I219" s="21"/>
      <c r="J219" s="21"/>
      <c r="K219" s="21"/>
      <c r="L219" s="21"/>
      <c r="M219" s="21"/>
      <c r="N219" s="21"/>
      <c r="O219" s="21"/>
      <c r="P219" s="21"/>
      <c r="Q219" s="21"/>
      <c r="R219" s="21"/>
      <c r="S219" s="21"/>
      <c r="T219" s="21"/>
      <c r="V219" s="5"/>
    </row>
    <row r="220" spans="7:22" s="1" customFormat="1" x14ac:dyDescent="0.25">
      <c r="G220" s="21"/>
      <c r="H220" s="21"/>
      <c r="I220" s="21"/>
      <c r="J220" s="21"/>
      <c r="K220" s="21"/>
      <c r="L220" s="21"/>
      <c r="M220" s="21"/>
      <c r="N220" s="21"/>
      <c r="O220" s="21"/>
      <c r="P220" s="21"/>
      <c r="Q220" s="21"/>
      <c r="R220" s="21"/>
      <c r="S220" s="21"/>
      <c r="T220" s="21"/>
      <c r="V220" s="5"/>
    </row>
    <row r="221" spans="7:22" s="1" customFormat="1" x14ac:dyDescent="0.25">
      <c r="G221" s="21"/>
      <c r="H221" s="21"/>
      <c r="I221" s="21"/>
      <c r="J221" s="21"/>
      <c r="K221" s="21"/>
      <c r="L221" s="21"/>
      <c r="M221" s="21"/>
      <c r="N221" s="21"/>
      <c r="O221" s="21"/>
      <c r="P221" s="21"/>
      <c r="Q221" s="21"/>
      <c r="R221" s="21"/>
      <c r="S221" s="21"/>
      <c r="T221" s="21"/>
      <c r="V221" s="5"/>
    </row>
    <row r="222" spans="7:22" s="1" customFormat="1" x14ac:dyDescent="0.25">
      <c r="G222" s="21"/>
      <c r="H222" s="21"/>
      <c r="I222" s="21"/>
      <c r="J222" s="21"/>
      <c r="K222" s="21"/>
      <c r="L222" s="21"/>
      <c r="M222" s="21"/>
      <c r="N222" s="21"/>
      <c r="O222" s="21"/>
      <c r="P222" s="21"/>
      <c r="Q222" s="21"/>
      <c r="R222" s="21"/>
      <c r="S222" s="21"/>
      <c r="T222" s="21"/>
      <c r="V222" s="5"/>
    </row>
    <row r="223" spans="7:22" s="1" customFormat="1" x14ac:dyDescent="0.25">
      <c r="G223" s="21"/>
      <c r="H223" s="21"/>
      <c r="I223" s="21"/>
      <c r="J223" s="21"/>
      <c r="K223" s="21"/>
      <c r="L223" s="21"/>
      <c r="M223" s="21"/>
      <c r="N223" s="21"/>
      <c r="O223" s="21"/>
      <c r="P223" s="21"/>
      <c r="Q223" s="21"/>
      <c r="R223" s="21"/>
      <c r="S223" s="21"/>
      <c r="T223" s="21"/>
      <c r="V223" s="5"/>
    </row>
    <row r="224" spans="7:22" s="1" customFormat="1" x14ac:dyDescent="0.25">
      <c r="G224" s="21"/>
      <c r="H224" s="21"/>
      <c r="I224" s="21"/>
      <c r="J224" s="21"/>
      <c r="K224" s="21"/>
      <c r="L224" s="21"/>
      <c r="M224" s="21"/>
      <c r="N224" s="21"/>
      <c r="O224" s="21"/>
      <c r="P224" s="21"/>
      <c r="Q224" s="21"/>
      <c r="R224" s="21"/>
      <c r="S224" s="21"/>
      <c r="T224" s="21"/>
      <c r="V224" s="5"/>
    </row>
    <row r="225" spans="7:22" s="1" customFormat="1" x14ac:dyDescent="0.25">
      <c r="G225" s="21"/>
      <c r="H225" s="21"/>
      <c r="I225" s="21"/>
      <c r="J225" s="21"/>
      <c r="K225" s="21"/>
      <c r="L225" s="21"/>
      <c r="M225" s="21"/>
      <c r="N225" s="21"/>
      <c r="O225" s="21"/>
      <c r="P225" s="21"/>
      <c r="Q225" s="21"/>
      <c r="R225" s="21"/>
      <c r="S225" s="21"/>
      <c r="T225" s="21"/>
      <c r="V225" s="5"/>
    </row>
    <row r="226" spans="7:22" s="1" customFormat="1" x14ac:dyDescent="0.25">
      <c r="G226" s="21"/>
      <c r="H226" s="21"/>
      <c r="I226" s="21"/>
      <c r="J226" s="21"/>
      <c r="K226" s="21"/>
      <c r="L226" s="21"/>
      <c r="M226" s="21"/>
      <c r="N226" s="21"/>
      <c r="O226" s="21"/>
      <c r="P226" s="21"/>
      <c r="Q226" s="21"/>
      <c r="R226" s="21"/>
      <c r="S226" s="21"/>
      <c r="T226" s="21"/>
      <c r="V226" s="5"/>
    </row>
    <row r="227" spans="7:22" s="1" customFormat="1" x14ac:dyDescent="0.25">
      <c r="G227" s="21"/>
      <c r="H227" s="21"/>
      <c r="I227" s="21"/>
      <c r="J227" s="21"/>
      <c r="K227" s="21"/>
      <c r="L227" s="21"/>
      <c r="M227" s="21"/>
      <c r="N227" s="21"/>
      <c r="O227" s="21"/>
      <c r="P227" s="21"/>
      <c r="Q227" s="21"/>
      <c r="R227" s="21"/>
      <c r="S227" s="21"/>
      <c r="T227" s="21"/>
      <c r="V227" s="5"/>
    </row>
    <row r="228" spans="7:22" s="1" customFormat="1" x14ac:dyDescent="0.25">
      <c r="G228" s="21"/>
      <c r="H228" s="21"/>
      <c r="I228" s="21"/>
      <c r="J228" s="21"/>
      <c r="K228" s="21"/>
      <c r="L228" s="21"/>
      <c r="M228" s="21"/>
      <c r="N228" s="21"/>
      <c r="O228" s="21"/>
      <c r="P228" s="21"/>
      <c r="Q228" s="21"/>
      <c r="R228" s="21"/>
      <c r="S228" s="21"/>
      <c r="T228" s="21"/>
      <c r="V228" s="5"/>
    </row>
    <row r="229" spans="7:22" s="1" customFormat="1" x14ac:dyDescent="0.25">
      <c r="G229" s="21"/>
      <c r="H229" s="21"/>
      <c r="I229" s="21"/>
      <c r="J229" s="21"/>
      <c r="K229" s="21"/>
      <c r="L229" s="21"/>
      <c r="M229" s="21"/>
      <c r="N229" s="21"/>
      <c r="O229" s="21"/>
      <c r="P229" s="21"/>
      <c r="Q229" s="21"/>
      <c r="R229" s="21"/>
      <c r="S229" s="21"/>
      <c r="T229" s="21"/>
      <c r="V229" s="5"/>
    </row>
    <row r="230" spans="7:22" s="1" customFormat="1" x14ac:dyDescent="0.25">
      <c r="G230" s="21"/>
      <c r="H230" s="21"/>
      <c r="I230" s="21"/>
      <c r="J230" s="21"/>
      <c r="K230" s="21"/>
      <c r="L230" s="21"/>
      <c r="M230" s="21"/>
      <c r="N230" s="21"/>
      <c r="O230" s="21"/>
      <c r="P230" s="21"/>
      <c r="Q230" s="21"/>
      <c r="R230" s="21"/>
      <c r="S230" s="21"/>
      <c r="T230" s="21"/>
      <c r="V230" s="5"/>
    </row>
    <row r="231" spans="7:22" s="1" customFormat="1" x14ac:dyDescent="0.25">
      <c r="G231" s="21"/>
      <c r="H231" s="21"/>
      <c r="I231" s="21"/>
      <c r="J231" s="21"/>
      <c r="K231" s="21"/>
      <c r="L231" s="21"/>
      <c r="M231" s="21"/>
      <c r="N231" s="21"/>
      <c r="O231" s="21"/>
      <c r="P231" s="21"/>
      <c r="Q231" s="21"/>
      <c r="R231" s="21"/>
      <c r="S231" s="21"/>
      <c r="T231" s="21"/>
      <c r="V231" s="5"/>
    </row>
    <row r="232" spans="7:22" s="1" customFormat="1" x14ac:dyDescent="0.25">
      <c r="G232" s="21"/>
      <c r="H232" s="21"/>
      <c r="I232" s="21"/>
      <c r="J232" s="21"/>
      <c r="K232" s="21"/>
      <c r="L232" s="21"/>
      <c r="M232" s="21"/>
      <c r="N232" s="21"/>
      <c r="O232" s="21"/>
      <c r="P232" s="21"/>
      <c r="Q232" s="21"/>
      <c r="R232" s="21"/>
      <c r="S232" s="21"/>
      <c r="T232" s="21"/>
      <c r="V232" s="5"/>
    </row>
    <row r="233" spans="7:22" s="1" customFormat="1" x14ac:dyDescent="0.25">
      <c r="G233" s="21"/>
      <c r="H233" s="21"/>
      <c r="I233" s="21"/>
      <c r="J233" s="21"/>
      <c r="K233" s="21"/>
      <c r="L233" s="21"/>
      <c r="M233" s="21"/>
      <c r="N233" s="21"/>
      <c r="O233" s="21"/>
      <c r="P233" s="21"/>
      <c r="Q233" s="21"/>
      <c r="R233" s="21"/>
      <c r="S233" s="21"/>
      <c r="T233" s="21"/>
      <c r="V233" s="5"/>
    </row>
    <row r="234" spans="7:22" s="1" customFormat="1" x14ac:dyDescent="0.25">
      <c r="G234" s="21"/>
      <c r="H234" s="21"/>
      <c r="I234" s="21"/>
      <c r="J234" s="21"/>
      <c r="K234" s="21"/>
      <c r="L234" s="21"/>
      <c r="M234" s="21"/>
      <c r="N234" s="21"/>
      <c r="O234" s="21"/>
      <c r="P234" s="21"/>
      <c r="Q234" s="21"/>
      <c r="R234" s="21"/>
      <c r="S234" s="21"/>
      <c r="T234" s="21"/>
      <c r="V234" s="5"/>
    </row>
    <row r="235" spans="7:22" s="1" customFormat="1" x14ac:dyDescent="0.25">
      <c r="G235" s="21"/>
      <c r="H235" s="21"/>
      <c r="I235" s="21"/>
      <c r="J235" s="21"/>
      <c r="K235" s="21"/>
      <c r="L235" s="21"/>
      <c r="M235" s="21"/>
      <c r="N235" s="21"/>
      <c r="O235" s="21"/>
      <c r="P235" s="21"/>
      <c r="Q235" s="21"/>
      <c r="R235" s="21"/>
      <c r="S235" s="21"/>
      <c r="T235" s="21"/>
      <c r="V235" s="5"/>
    </row>
    <row r="236" spans="7:22" s="1" customFormat="1" x14ac:dyDescent="0.25">
      <c r="G236" s="21"/>
      <c r="H236" s="21"/>
      <c r="I236" s="21"/>
      <c r="J236" s="21"/>
      <c r="K236" s="21"/>
      <c r="L236" s="21"/>
      <c r="M236" s="21"/>
      <c r="N236" s="21"/>
      <c r="O236" s="21"/>
      <c r="P236" s="21"/>
      <c r="Q236" s="21"/>
      <c r="R236" s="21"/>
      <c r="S236" s="21"/>
      <c r="T236" s="21"/>
      <c r="V236" s="5"/>
    </row>
    <row r="237" spans="7:22" s="1" customFormat="1" x14ac:dyDescent="0.25">
      <c r="G237" s="21"/>
      <c r="H237" s="21"/>
      <c r="I237" s="21"/>
      <c r="J237" s="21"/>
      <c r="K237" s="21"/>
      <c r="L237" s="21"/>
      <c r="M237" s="21"/>
      <c r="N237" s="21"/>
      <c r="O237" s="21"/>
      <c r="P237" s="21"/>
      <c r="Q237" s="21"/>
      <c r="R237" s="21"/>
      <c r="S237" s="21"/>
      <c r="T237" s="21"/>
      <c r="V237" s="5"/>
    </row>
    <row r="238" spans="7:22" s="1" customFormat="1" x14ac:dyDescent="0.25">
      <c r="G238" s="21"/>
      <c r="H238" s="21"/>
      <c r="I238" s="21"/>
      <c r="J238" s="21"/>
      <c r="K238" s="21"/>
      <c r="L238" s="21"/>
      <c r="M238" s="21"/>
      <c r="N238" s="21"/>
      <c r="O238" s="21"/>
      <c r="P238" s="21"/>
      <c r="Q238" s="21"/>
      <c r="R238" s="21"/>
      <c r="S238" s="21"/>
      <c r="T238" s="21"/>
      <c r="V238" s="5"/>
    </row>
    <row r="239" spans="7:22" s="1" customFormat="1" x14ac:dyDescent="0.25">
      <c r="G239" s="21"/>
      <c r="H239" s="21"/>
      <c r="I239" s="21"/>
      <c r="J239" s="21"/>
      <c r="K239" s="21"/>
      <c r="L239" s="21"/>
      <c r="M239" s="21"/>
      <c r="N239" s="21"/>
      <c r="O239" s="21"/>
      <c r="P239" s="21"/>
      <c r="Q239" s="21"/>
      <c r="R239" s="21"/>
      <c r="S239" s="21"/>
      <c r="T239" s="21"/>
      <c r="V239" s="5"/>
    </row>
    <row r="240" spans="7:22" s="1" customFormat="1" x14ac:dyDescent="0.25">
      <c r="G240" s="21"/>
      <c r="H240" s="21"/>
      <c r="I240" s="21"/>
      <c r="J240" s="21"/>
      <c r="K240" s="21"/>
      <c r="L240" s="21"/>
      <c r="M240" s="21"/>
      <c r="N240" s="21"/>
      <c r="O240" s="21"/>
      <c r="P240" s="21"/>
      <c r="Q240" s="21"/>
      <c r="R240" s="21"/>
      <c r="S240" s="21"/>
      <c r="T240" s="21"/>
      <c r="V240" s="5"/>
    </row>
    <row r="241" spans="7:22" s="1" customFormat="1" x14ac:dyDescent="0.25">
      <c r="G241" s="21"/>
      <c r="H241" s="21"/>
      <c r="I241" s="21"/>
      <c r="J241" s="21"/>
      <c r="K241" s="21"/>
      <c r="L241" s="21"/>
      <c r="M241" s="21"/>
      <c r="N241" s="21"/>
      <c r="O241" s="21"/>
      <c r="P241" s="21"/>
      <c r="Q241" s="21"/>
      <c r="R241" s="21"/>
      <c r="S241" s="21"/>
      <c r="T241" s="21"/>
      <c r="V241" s="5"/>
    </row>
    <row r="242" spans="7:22" s="1" customFormat="1" x14ac:dyDescent="0.25">
      <c r="G242" s="21"/>
      <c r="H242" s="21"/>
      <c r="I242" s="21"/>
      <c r="J242" s="21"/>
      <c r="K242" s="21"/>
      <c r="L242" s="21"/>
      <c r="M242" s="21"/>
      <c r="N242" s="21"/>
      <c r="O242" s="21"/>
      <c r="P242" s="21"/>
      <c r="Q242" s="21"/>
      <c r="R242" s="21"/>
      <c r="S242" s="21"/>
      <c r="T242" s="21"/>
      <c r="V242" s="5"/>
    </row>
    <row r="243" spans="7:22" s="1" customFormat="1" x14ac:dyDescent="0.25">
      <c r="G243" s="21"/>
      <c r="H243" s="21"/>
      <c r="I243" s="21"/>
      <c r="J243" s="21"/>
      <c r="K243" s="21"/>
      <c r="L243" s="21"/>
      <c r="M243" s="21"/>
      <c r="N243" s="21"/>
      <c r="O243" s="21"/>
      <c r="P243" s="21"/>
      <c r="Q243" s="21"/>
      <c r="R243" s="21"/>
      <c r="S243" s="21"/>
      <c r="T243" s="21"/>
      <c r="V243" s="5"/>
    </row>
    <row r="244" spans="7:22" s="1" customFormat="1" x14ac:dyDescent="0.25">
      <c r="G244" s="21"/>
      <c r="H244" s="21"/>
      <c r="I244" s="21"/>
      <c r="J244" s="21"/>
      <c r="K244" s="21"/>
      <c r="L244" s="21"/>
      <c r="M244" s="21"/>
      <c r="N244" s="21"/>
      <c r="O244" s="21"/>
      <c r="P244" s="21"/>
      <c r="Q244" s="21"/>
      <c r="R244" s="21"/>
      <c r="S244" s="21"/>
      <c r="T244" s="21"/>
      <c r="V244" s="5"/>
    </row>
    <row r="245" spans="7:22" s="1" customFormat="1" x14ac:dyDescent="0.25">
      <c r="G245" s="21"/>
      <c r="H245" s="21"/>
      <c r="I245" s="21"/>
      <c r="J245" s="21"/>
      <c r="K245" s="21"/>
      <c r="L245" s="21"/>
      <c r="M245" s="21"/>
      <c r="N245" s="21"/>
      <c r="O245" s="21"/>
      <c r="P245" s="21"/>
      <c r="Q245" s="21"/>
      <c r="R245" s="21"/>
      <c r="S245" s="21"/>
      <c r="T245" s="21"/>
      <c r="V245" s="5"/>
    </row>
    <row r="246" spans="7:22" s="1" customFormat="1" x14ac:dyDescent="0.25">
      <c r="G246" s="21"/>
      <c r="H246" s="21"/>
      <c r="I246" s="21"/>
      <c r="J246" s="21"/>
      <c r="K246" s="21"/>
      <c r="L246" s="21"/>
      <c r="M246" s="21"/>
      <c r="N246" s="21"/>
      <c r="O246" s="21"/>
      <c r="P246" s="21"/>
      <c r="Q246" s="21"/>
      <c r="R246" s="21"/>
      <c r="S246" s="21"/>
      <c r="T246" s="21"/>
      <c r="V246" s="5"/>
    </row>
    <row r="247" spans="7:22" s="1" customFormat="1" x14ac:dyDescent="0.25">
      <c r="G247" s="21"/>
      <c r="H247" s="21"/>
      <c r="I247" s="21"/>
      <c r="J247" s="21"/>
      <c r="K247" s="21"/>
      <c r="L247" s="21"/>
      <c r="M247" s="21"/>
      <c r="N247" s="21"/>
      <c r="O247" s="21"/>
      <c r="P247" s="21"/>
      <c r="Q247" s="21"/>
      <c r="R247" s="21"/>
      <c r="S247" s="21"/>
      <c r="T247" s="21"/>
      <c r="V247" s="5"/>
    </row>
    <row r="248" spans="7:22" s="1" customFormat="1" x14ac:dyDescent="0.25">
      <c r="G248" s="21"/>
      <c r="H248" s="21"/>
      <c r="I248" s="21"/>
      <c r="J248" s="21"/>
      <c r="K248" s="21"/>
      <c r="L248" s="21"/>
      <c r="M248" s="21"/>
      <c r="N248" s="21"/>
      <c r="O248" s="21"/>
      <c r="P248" s="21"/>
      <c r="Q248" s="21"/>
      <c r="R248" s="21"/>
      <c r="S248" s="21"/>
      <c r="T248" s="21"/>
      <c r="V248" s="5"/>
    </row>
    <row r="249" spans="7:22" s="1" customFormat="1" x14ac:dyDescent="0.25">
      <c r="G249" s="21"/>
      <c r="H249" s="21"/>
      <c r="I249" s="21"/>
      <c r="J249" s="21"/>
      <c r="K249" s="21"/>
      <c r="L249" s="21"/>
      <c r="M249" s="21"/>
      <c r="N249" s="21"/>
      <c r="O249" s="21"/>
      <c r="P249" s="21"/>
      <c r="Q249" s="21"/>
      <c r="R249" s="21"/>
      <c r="S249" s="21"/>
      <c r="T249" s="21"/>
      <c r="V249" s="5"/>
    </row>
    <row r="250" spans="7:22" s="1" customFormat="1" x14ac:dyDescent="0.25">
      <c r="G250" s="21"/>
      <c r="H250" s="21"/>
      <c r="I250" s="21"/>
      <c r="J250" s="21"/>
      <c r="K250" s="21"/>
      <c r="L250" s="21"/>
      <c r="M250" s="21"/>
      <c r="N250" s="21"/>
      <c r="O250" s="21"/>
      <c r="P250" s="21"/>
      <c r="Q250" s="21"/>
      <c r="R250" s="21"/>
      <c r="S250" s="21"/>
      <c r="T250" s="21"/>
      <c r="V250" s="5"/>
    </row>
    <row r="251" spans="7:22" s="1" customFormat="1" x14ac:dyDescent="0.25">
      <c r="G251" s="21"/>
      <c r="H251" s="21"/>
      <c r="I251" s="21"/>
      <c r="J251" s="21"/>
      <c r="K251" s="21"/>
      <c r="L251" s="21"/>
      <c r="M251" s="21"/>
      <c r="N251" s="21"/>
      <c r="O251" s="21"/>
      <c r="P251" s="21"/>
      <c r="Q251" s="21"/>
      <c r="R251" s="21"/>
      <c r="S251" s="21"/>
      <c r="T251" s="21"/>
      <c r="V251" s="5"/>
    </row>
    <row r="252" spans="7:22" s="1" customFormat="1" x14ac:dyDescent="0.25">
      <c r="G252" s="21"/>
      <c r="H252" s="21"/>
      <c r="I252" s="21"/>
      <c r="J252" s="21"/>
      <c r="K252" s="21"/>
      <c r="L252" s="21"/>
      <c r="M252" s="21"/>
      <c r="N252" s="21"/>
      <c r="O252" s="21"/>
      <c r="P252" s="21"/>
      <c r="Q252" s="21"/>
      <c r="R252" s="21"/>
      <c r="S252" s="21"/>
      <c r="T252" s="21"/>
      <c r="V252" s="5"/>
    </row>
    <row r="253" spans="7:22" s="1" customFormat="1" x14ac:dyDescent="0.25">
      <c r="G253" s="21"/>
      <c r="H253" s="21"/>
      <c r="I253" s="21"/>
      <c r="J253" s="21"/>
      <c r="K253" s="21"/>
      <c r="L253" s="21"/>
      <c r="M253" s="21"/>
      <c r="N253" s="21"/>
      <c r="O253" s="21"/>
      <c r="P253" s="21"/>
      <c r="Q253" s="21"/>
      <c r="R253" s="21"/>
      <c r="S253" s="21"/>
      <c r="T253" s="21"/>
      <c r="V253" s="5"/>
    </row>
    <row r="254" spans="7:22" s="1" customFormat="1" x14ac:dyDescent="0.25">
      <c r="G254" s="21"/>
      <c r="H254" s="21"/>
      <c r="I254" s="21"/>
      <c r="J254" s="21"/>
      <c r="K254" s="21"/>
      <c r="L254" s="21"/>
      <c r="M254" s="21"/>
      <c r="N254" s="21"/>
      <c r="O254" s="21"/>
      <c r="P254" s="21"/>
      <c r="Q254" s="21"/>
      <c r="R254" s="21"/>
      <c r="S254" s="21"/>
      <c r="T254" s="21"/>
      <c r="V254" s="5"/>
    </row>
    <row r="255" spans="7:22" s="1" customFormat="1" x14ac:dyDescent="0.25">
      <c r="G255" s="21"/>
      <c r="H255" s="21"/>
      <c r="I255" s="21"/>
      <c r="J255" s="21"/>
      <c r="K255" s="21"/>
      <c r="L255" s="21"/>
      <c r="M255" s="21"/>
      <c r="N255" s="21"/>
      <c r="O255" s="21"/>
      <c r="P255" s="21"/>
      <c r="Q255" s="21"/>
      <c r="R255" s="21"/>
      <c r="S255" s="21"/>
      <c r="T255" s="21"/>
      <c r="V255" s="5"/>
    </row>
    <row r="256" spans="7:22" s="1" customFormat="1" x14ac:dyDescent="0.25">
      <c r="G256" s="21"/>
      <c r="H256" s="21"/>
      <c r="I256" s="21"/>
      <c r="J256" s="21"/>
      <c r="K256" s="21"/>
      <c r="L256" s="21"/>
      <c r="M256" s="21"/>
      <c r="N256" s="21"/>
      <c r="O256" s="21"/>
      <c r="P256" s="21"/>
      <c r="Q256" s="21"/>
      <c r="R256" s="21"/>
      <c r="S256" s="21"/>
      <c r="T256" s="21"/>
      <c r="V256" s="5"/>
    </row>
    <row r="257" spans="7:22" s="1" customFormat="1" x14ac:dyDescent="0.25">
      <c r="G257" s="21"/>
      <c r="H257" s="21"/>
      <c r="I257" s="21"/>
      <c r="J257" s="21"/>
      <c r="K257" s="21"/>
      <c r="L257" s="21"/>
      <c r="M257" s="21"/>
      <c r="N257" s="21"/>
      <c r="O257" s="21"/>
      <c r="P257" s="21"/>
      <c r="Q257" s="21"/>
      <c r="R257" s="21"/>
      <c r="S257" s="21"/>
      <c r="T257" s="21"/>
      <c r="V257" s="5"/>
    </row>
    <row r="258" spans="7:22" s="1" customFormat="1" x14ac:dyDescent="0.25">
      <c r="G258" s="21"/>
      <c r="H258" s="21"/>
      <c r="I258" s="21"/>
      <c r="J258" s="21"/>
      <c r="K258" s="21"/>
      <c r="L258" s="21"/>
      <c r="M258" s="21"/>
      <c r="N258" s="21"/>
      <c r="O258" s="21"/>
      <c r="P258" s="21"/>
      <c r="Q258" s="21"/>
      <c r="R258" s="21"/>
      <c r="S258" s="21"/>
      <c r="T258" s="21"/>
      <c r="V258" s="5"/>
    </row>
    <row r="259" spans="7:22" s="1" customFormat="1" x14ac:dyDescent="0.25">
      <c r="G259" s="21"/>
      <c r="H259" s="21"/>
      <c r="I259" s="21"/>
      <c r="J259" s="21"/>
      <c r="K259" s="21"/>
      <c r="L259" s="21"/>
      <c r="M259" s="21"/>
      <c r="N259" s="21"/>
      <c r="O259" s="21"/>
      <c r="P259" s="21"/>
      <c r="Q259" s="21"/>
      <c r="R259" s="21"/>
      <c r="S259" s="21"/>
      <c r="T259" s="21"/>
      <c r="V259" s="5"/>
    </row>
    <row r="260" spans="7:22" s="1" customFormat="1" x14ac:dyDescent="0.25">
      <c r="G260" s="21"/>
      <c r="H260" s="21"/>
      <c r="I260" s="21"/>
      <c r="J260" s="21"/>
      <c r="K260" s="21"/>
      <c r="L260" s="21"/>
      <c r="M260" s="21"/>
      <c r="N260" s="21"/>
      <c r="O260" s="21"/>
      <c r="P260" s="21"/>
      <c r="Q260" s="21"/>
      <c r="R260" s="21"/>
      <c r="S260" s="21"/>
      <c r="T260" s="21"/>
      <c r="V260" s="5"/>
    </row>
    <row r="261" spans="7:22" s="1" customFormat="1" x14ac:dyDescent="0.25">
      <c r="G261" s="21"/>
      <c r="H261" s="21"/>
      <c r="I261" s="21"/>
      <c r="J261" s="21"/>
      <c r="K261" s="21"/>
      <c r="L261" s="21"/>
      <c r="M261" s="21"/>
      <c r="N261" s="21"/>
      <c r="O261" s="21"/>
      <c r="P261" s="21"/>
      <c r="Q261" s="21"/>
      <c r="R261" s="21"/>
      <c r="S261" s="21"/>
      <c r="T261" s="21"/>
      <c r="V261" s="5"/>
    </row>
    <row r="262" spans="7:22" s="1" customFormat="1" x14ac:dyDescent="0.25">
      <c r="G262" s="21"/>
      <c r="H262" s="21"/>
      <c r="I262" s="21"/>
      <c r="J262" s="21"/>
      <c r="K262" s="21"/>
      <c r="L262" s="21"/>
      <c r="M262" s="21"/>
      <c r="N262" s="21"/>
      <c r="O262" s="21"/>
      <c r="P262" s="21"/>
      <c r="Q262" s="21"/>
      <c r="R262" s="21"/>
      <c r="S262" s="21"/>
      <c r="T262" s="21"/>
      <c r="V262" s="5"/>
    </row>
    <row r="263" spans="7:22" s="1" customFormat="1" x14ac:dyDescent="0.25">
      <c r="G263" s="21"/>
      <c r="H263" s="21"/>
      <c r="I263" s="21"/>
      <c r="J263" s="21"/>
      <c r="K263" s="21"/>
      <c r="L263" s="21"/>
      <c r="M263" s="21"/>
      <c r="N263" s="21"/>
      <c r="O263" s="21"/>
      <c r="P263" s="21"/>
      <c r="Q263" s="21"/>
      <c r="R263" s="21"/>
      <c r="S263" s="21"/>
      <c r="T263" s="21"/>
      <c r="V263" s="5"/>
    </row>
    <row r="264" spans="7:22" s="1" customFormat="1" x14ac:dyDescent="0.25">
      <c r="G264" s="21"/>
      <c r="H264" s="21"/>
      <c r="I264" s="21"/>
      <c r="J264" s="21"/>
      <c r="K264" s="21"/>
      <c r="L264" s="21"/>
      <c r="M264" s="21"/>
      <c r="N264" s="21"/>
      <c r="O264" s="21"/>
      <c r="P264" s="21"/>
      <c r="Q264" s="21"/>
      <c r="R264" s="21"/>
      <c r="S264" s="21"/>
      <c r="T264" s="21"/>
      <c r="V264" s="5"/>
    </row>
    <row r="265" spans="7:22" s="1" customFormat="1" x14ac:dyDescent="0.25">
      <c r="G265" s="21"/>
      <c r="H265" s="21"/>
      <c r="I265" s="21"/>
      <c r="J265" s="21"/>
      <c r="K265" s="21"/>
      <c r="L265" s="21"/>
      <c r="M265" s="21"/>
      <c r="N265" s="21"/>
      <c r="O265" s="21"/>
      <c r="P265" s="21"/>
      <c r="Q265" s="21"/>
      <c r="R265" s="21"/>
      <c r="S265" s="21"/>
      <c r="T265" s="21"/>
      <c r="V265" s="5"/>
    </row>
    <row r="266" spans="7:22" s="1" customFormat="1" x14ac:dyDescent="0.25">
      <c r="G266" s="21"/>
      <c r="H266" s="21"/>
      <c r="I266" s="21"/>
      <c r="J266" s="21"/>
      <c r="K266" s="21"/>
      <c r="L266" s="21"/>
      <c r="M266" s="21"/>
      <c r="N266" s="21"/>
      <c r="O266" s="21"/>
      <c r="P266" s="21"/>
      <c r="Q266" s="21"/>
      <c r="R266" s="21"/>
      <c r="S266" s="21"/>
      <c r="T266" s="21"/>
      <c r="V266" s="5"/>
    </row>
    <row r="267" spans="7:22" s="1" customFormat="1" x14ac:dyDescent="0.25">
      <c r="G267" s="21"/>
      <c r="H267" s="21"/>
      <c r="I267" s="21"/>
      <c r="J267" s="21"/>
      <c r="K267" s="21"/>
      <c r="L267" s="21"/>
      <c r="M267" s="21"/>
      <c r="N267" s="21"/>
      <c r="O267" s="21"/>
      <c r="P267" s="21"/>
      <c r="Q267" s="21"/>
      <c r="R267" s="21"/>
      <c r="S267" s="21"/>
      <c r="T267" s="21"/>
      <c r="V267" s="5"/>
    </row>
    <row r="268" spans="7:22" s="1" customFormat="1" x14ac:dyDescent="0.25">
      <c r="G268" s="21"/>
      <c r="H268" s="21"/>
      <c r="I268" s="21"/>
      <c r="J268" s="21"/>
      <c r="K268" s="21"/>
      <c r="L268" s="21"/>
      <c r="M268" s="21"/>
      <c r="N268" s="21"/>
      <c r="O268" s="21"/>
      <c r="P268" s="21"/>
      <c r="Q268" s="21"/>
      <c r="R268" s="21"/>
      <c r="S268" s="21"/>
      <c r="T268" s="21"/>
      <c r="V268" s="5"/>
    </row>
  </sheetData>
  <autoFilter ref="A9:V9" xr:uid="{00000000-0009-0000-0000-000005000000}">
    <sortState ref="A10:V119">
      <sortCondition ref="G9"/>
    </sortState>
  </autoFilter>
  <sortState ref="A10:V119">
    <sortCondition ref="G10:G119"/>
    <sortCondition ref="C10:C119"/>
  </sortState>
  <mergeCells count="16">
    <mergeCell ref="H5:J6"/>
    <mergeCell ref="K5:T5"/>
    <mergeCell ref="U5:V5"/>
    <mergeCell ref="K6:L6"/>
    <mergeCell ref="M6:N6"/>
    <mergeCell ref="O6:T6"/>
    <mergeCell ref="U6:U8"/>
    <mergeCell ref="V6:V8"/>
    <mergeCell ref="G5:G7"/>
    <mergeCell ref="E7:E8"/>
    <mergeCell ref="F7:F8"/>
    <mergeCell ref="A5:A8"/>
    <mergeCell ref="B5:B8"/>
    <mergeCell ref="C5:C8"/>
    <mergeCell ref="D5:D8"/>
    <mergeCell ref="E5:F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271"/>
  <sheetViews>
    <sheetView showGridLines="0" zoomScale="75" zoomScaleNormal="75" workbookViewId="0"/>
  </sheetViews>
  <sheetFormatPr defaultRowHeight="15" x14ac:dyDescent="0.25"/>
  <cols>
    <col min="1" max="2" width="8.7109375" customWidth="1"/>
    <col min="3" max="3" width="20" customWidth="1"/>
    <col min="4" max="4" width="30.7109375" customWidth="1"/>
    <col min="5" max="6" width="13.28515625" customWidth="1"/>
    <col min="7" max="9" width="18.7109375" style="24" customWidth="1"/>
    <col min="10" max="12" width="12.7109375" customWidth="1"/>
    <col min="13" max="15" width="12.7109375" style="24" customWidth="1"/>
    <col min="16" max="17" width="12.7109375" customWidth="1"/>
  </cols>
  <sheetData>
    <row r="1" spans="1:21" s="3" customFormat="1" ht="21" customHeight="1" x14ac:dyDescent="0.25">
      <c r="A1" s="2" t="s">
        <v>53</v>
      </c>
      <c r="B1" s="2"/>
      <c r="C1" s="2"/>
      <c r="D1" s="2"/>
      <c r="G1" s="18"/>
      <c r="H1" s="18"/>
      <c r="I1" s="18"/>
      <c r="M1" s="18"/>
      <c r="N1" s="18"/>
      <c r="O1" s="18"/>
    </row>
    <row r="2" spans="1:21" s="3" customFormat="1" ht="21" customHeight="1" x14ac:dyDescent="0.25">
      <c r="A2" s="3" t="s">
        <v>77</v>
      </c>
      <c r="G2" s="18"/>
      <c r="H2" s="18"/>
      <c r="I2" s="18"/>
      <c r="M2" s="18"/>
      <c r="N2" s="18"/>
      <c r="O2" s="18"/>
    </row>
    <row r="3" spans="1:21" s="3" customFormat="1" ht="21" customHeight="1" x14ac:dyDescent="0.25">
      <c r="A3" s="3" t="str">
        <f>'2.1 Union MPI (k=1%)'!A3</f>
        <v>Citation: Alkire, S., Kanagaratnam, U., and Suppa, N. (2023). The global Multidimensional Poverty Index (MPI) 2023 country results and methodological note. OPHI MPI Methodological Note 55, Oxford Poverty and Human Development Initiative, University of Oxford.</v>
      </c>
      <c r="G3" s="18"/>
      <c r="H3" s="18"/>
      <c r="I3" s="18"/>
      <c r="M3" s="18"/>
      <c r="N3" s="18"/>
      <c r="O3" s="18"/>
    </row>
    <row r="4" spans="1:21" s="6" customFormat="1" ht="18.75" x14ac:dyDescent="0.3">
      <c r="A4" s="13"/>
      <c r="G4" s="19"/>
      <c r="H4" s="19"/>
      <c r="I4" s="19"/>
      <c r="M4" s="19"/>
      <c r="N4" s="19"/>
      <c r="O4" s="19"/>
    </row>
    <row r="5" spans="1:21" s="8" customFormat="1" ht="29.25" customHeight="1" x14ac:dyDescent="0.25">
      <c r="A5" s="44" t="s">
        <v>0</v>
      </c>
      <c r="B5" s="44" t="s">
        <v>1</v>
      </c>
      <c r="C5" s="47" t="s">
        <v>2</v>
      </c>
      <c r="D5" s="47" t="s">
        <v>3</v>
      </c>
      <c r="E5" s="47" t="s">
        <v>4</v>
      </c>
      <c r="F5" s="47"/>
      <c r="G5" s="43" t="s">
        <v>7</v>
      </c>
      <c r="H5" s="43"/>
      <c r="I5" s="43"/>
      <c r="J5" s="43" t="s">
        <v>36</v>
      </c>
      <c r="K5" s="43"/>
      <c r="L5" s="43"/>
      <c r="M5" s="43" t="s">
        <v>63</v>
      </c>
      <c r="N5" s="43"/>
      <c r="O5" s="43"/>
      <c r="P5" s="39" t="s">
        <v>11</v>
      </c>
      <c r="Q5" s="39"/>
      <c r="R5" s="7"/>
    </row>
    <row r="6" spans="1:21" s="8" customFormat="1" ht="40.5" customHeight="1" x14ac:dyDescent="0.25">
      <c r="A6" s="45"/>
      <c r="B6" s="45"/>
      <c r="C6" s="48"/>
      <c r="D6" s="48"/>
      <c r="E6" s="49"/>
      <c r="F6" s="49"/>
      <c r="G6" s="42" t="s">
        <v>62</v>
      </c>
      <c r="H6" s="42" t="s">
        <v>8</v>
      </c>
      <c r="I6" s="42" t="s">
        <v>9</v>
      </c>
      <c r="J6" s="42" t="s">
        <v>10</v>
      </c>
      <c r="K6" s="42" t="str">
        <f>'2.1 Union MPI (k=1%)'!K6:K7</f>
        <v>Population 2020</v>
      </c>
      <c r="L6" s="42" t="str">
        <f>'2.1 Union MPI (k=1%)'!L6:L7</f>
        <v>Population 2021</v>
      </c>
      <c r="M6" s="42" t="s">
        <v>10</v>
      </c>
      <c r="N6" s="42" t="str">
        <f>'2.1 Union MPI (k=1%)'!N6:N7</f>
        <v>Population 2020</v>
      </c>
      <c r="O6" s="42" t="str">
        <f>'2.1 Union MPI (k=1%)'!O6:O7</f>
        <v>Population 2021</v>
      </c>
      <c r="P6" s="40" t="s">
        <v>37</v>
      </c>
      <c r="Q6" s="40" t="s">
        <v>12</v>
      </c>
      <c r="R6" s="7"/>
    </row>
    <row r="7" spans="1:21" s="8" customFormat="1" ht="37.5" customHeight="1" x14ac:dyDescent="0.25">
      <c r="A7" s="45"/>
      <c r="B7" s="45"/>
      <c r="C7" s="48"/>
      <c r="D7" s="48"/>
      <c r="E7" s="48" t="s">
        <v>5</v>
      </c>
      <c r="F7" s="48" t="s">
        <v>6</v>
      </c>
      <c r="G7" s="41"/>
      <c r="H7" s="41"/>
      <c r="I7" s="41"/>
      <c r="J7" s="41"/>
      <c r="K7" s="41"/>
      <c r="L7" s="41"/>
      <c r="M7" s="41"/>
      <c r="N7" s="41"/>
      <c r="O7" s="41"/>
      <c r="P7" s="40"/>
      <c r="Q7" s="40"/>
    </row>
    <row r="8" spans="1:21" s="8" customFormat="1" ht="35.1" customHeight="1" x14ac:dyDescent="0.25">
      <c r="A8" s="46"/>
      <c r="B8" s="46"/>
      <c r="C8" s="49"/>
      <c r="D8" s="49"/>
      <c r="E8" s="49"/>
      <c r="F8" s="49"/>
      <c r="G8" s="9" t="s">
        <v>34</v>
      </c>
      <c r="H8" s="9" t="s">
        <v>13</v>
      </c>
      <c r="I8" s="9" t="s">
        <v>14</v>
      </c>
      <c r="J8" s="10" t="s">
        <v>15</v>
      </c>
      <c r="K8" s="10" t="s">
        <v>15</v>
      </c>
      <c r="L8" s="10" t="s">
        <v>15</v>
      </c>
      <c r="M8" s="10" t="s">
        <v>15</v>
      </c>
      <c r="N8" s="10" t="s">
        <v>15</v>
      </c>
      <c r="O8" s="10" t="s">
        <v>15</v>
      </c>
      <c r="P8" s="41"/>
      <c r="Q8" s="41"/>
    </row>
    <row r="9" spans="1:21" s="5" customFormat="1" ht="15" customHeight="1" x14ac:dyDescent="0.25">
      <c r="G9" s="20"/>
      <c r="H9" s="20"/>
      <c r="I9" s="20"/>
      <c r="M9" s="20"/>
      <c r="N9" s="20"/>
      <c r="O9" s="20"/>
    </row>
    <row r="10" spans="1:21" x14ac:dyDescent="0.25">
      <c r="A10" s="34">
        <v>51</v>
      </c>
      <c r="B10" s="34" t="s">
        <v>133</v>
      </c>
      <c r="C10" s="34" t="s">
        <v>134</v>
      </c>
      <c r="D10" s="34" t="s">
        <v>94</v>
      </c>
      <c r="E10" s="34" t="s">
        <v>100</v>
      </c>
      <c r="F10" s="34" t="s">
        <v>135</v>
      </c>
      <c r="G10" s="35">
        <v>0</v>
      </c>
      <c r="H10" s="36">
        <v>0</v>
      </c>
      <c r="I10" s="36"/>
      <c r="J10" s="38">
        <v>2865.835</v>
      </c>
      <c r="K10" s="38">
        <v>2805.6080000000002</v>
      </c>
      <c r="L10" s="38">
        <v>2790.9740000000002</v>
      </c>
      <c r="M10" s="38">
        <v>0</v>
      </c>
      <c r="N10" s="38">
        <v>0</v>
      </c>
      <c r="O10" s="38">
        <v>0</v>
      </c>
      <c r="P10" s="34">
        <v>10</v>
      </c>
      <c r="Q10" s="34" t="s">
        <v>102</v>
      </c>
      <c r="R10" s="34"/>
      <c r="S10" s="34"/>
      <c r="T10" s="34"/>
      <c r="U10" s="34"/>
    </row>
    <row r="11" spans="1:21" x14ac:dyDescent="0.25">
      <c r="A11" s="34">
        <v>417</v>
      </c>
      <c r="B11" s="34" t="s">
        <v>158</v>
      </c>
      <c r="C11" s="34" t="s">
        <v>159</v>
      </c>
      <c r="D11" s="34" t="s">
        <v>94</v>
      </c>
      <c r="E11" s="34" t="s">
        <v>95</v>
      </c>
      <c r="F11" s="34" t="s">
        <v>122</v>
      </c>
      <c r="G11" s="35">
        <v>0</v>
      </c>
      <c r="H11" s="36">
        <v>0</v>
      </c>
      <c r="I11" s="36"/>
      <c r="J11" s="38">
        <v>6223.4939999999997</v>
      </c>
      <c r="K11" s="38">
        <v>6424.8739999999998</v>
      </c>
      <c r="L11" s="38">
        <v>6527.7430000000004</v>
      </c>
      <c r="M11" s="38">
        <v>0</v>
      </c>
      <c r="N11" s="38">
        <v>0</v>
      </c>
      <c r="O11" s="38">
        <v>0</v>
      </c>
      <c r="P11" s="34">
        <v>10</v>
      </c>
      <c r="Q11" s="34" t="s">
        <v>102</v>
      </c>
      <c r="R11" s="34"/>
      <c r="S11" s="34"/>
      <c r="T11" s="34"/>
      <c r="U11" s="34"/>
    </row>
    <row r="12" spans="1:21" x14ac:dyDescent="0.25">
      <c r="A12" s="34">
        <v>804</v>
      </c>
      <c r="B12" s="34" t="s">
        <v>92</v>
      </c>
      <c r="C12" s="34" t="s">
        <v>93</v>
      </c>
      <c r="D12" s="34" t="s">
        <v>94</v>
      </c>
      <c r="E12" s="34" t="s">
        <v>95</v>
      </c>
      <c r="F12" s="34" t="s">
        <v>96</v>
      </c>
      <c r="G12" s="35">
        <v>2.0989435050599998E-5</v>
      </c>
      <c r="H12" s="36">
        <v>4.7226228863799999E-3</v>
      </c>
      <c r="I12" s="36">
        <v>44.444444444449999</v>
      </c>
      <c r="J12" s="38">
        <v>45406.226000000002</v>
      </c>
      <c r="K12" s="38">
        <v>43909.665999999997</v>
      </c>
      <c r="L12" s="38">
        <v>43531.421999999999</v>
      </c>
      <c r="M12" s="38">
        <v>2.1443648338317871</v>
      </c>
      <c r="N12" s="38">
        <v>2.0736880302429199</v>
      </c>
      <c r="O12" s="38">
        <v>2.0558249950408936</v>
      </c>
      <c r="P12" s="34">
        <v>9</v>
      </c>
      <c r="Q12" s="34" t="s">
        <v>20</v>
      </c>
      <c r="R12" s="34"/>
      <c r="S12" s="34"/>
      <c r="T12" s="34"/>
      <c r="U12" s="34"/>
    </row>
    <row r="13" spans="1:21" x14ac:dyDescent="0.25">
      <c r="A13" s="34">
        <v>32</v>
      </c>
      <c r="B13" s="34" t="s">
        <v>112</v>
      </c>
      <c r="C13" s="34" t="s">
        <v>113</v>
      </c>
      <c r="D13" s="34" t="s">
        <v>105</v>
      </c>
      <c r="E13" s="34" t="s">
        <v>95</v>
      </c>
      <c r="F13" s="34" t="s">
        <v>114</v>
      </c>
      <c r="G13" s="35">
        <v>2.56067804885E-5</v>
      </c>
      <c r="H13" s="36">
        <v>5.1213560976899998E-3</v>
      </c>
      <c r="I13" s="36">
        <v>50.000000000020172</v>
      </c>
      <c r="J13" s="38">
        <v>45036.031999999999</v>
      </c>
      <c r="K13" s="38">
        <v>45036.031999999999</v>
      </c>
      <c r="L13" s="38">
        <v>45276.78</v>
      </c>
      <c r="M13" s="38">
        <v>2.3064556121826172</v>
      </c>
      <c r="N13" s="38">
        <v>2.3064556121826172</v>
      </c>
      <c r="O13" s="38">
        <v>2.3187851905822754</v>
      </c>
      <c r="P13" s="34">
        <v>10</v>
      </c>
      <c r="Q13" s="34" t="s">
        <v>102</v>
      </c>
      <c r="R13" s="34"/>
      <c r="S13" s="34"/>
      <c r="T13" s="34"/>
      <c r="U13" s="34"/>
    </row>
    <row r="14" spans="1:21" x14ac:dyDescent="0.25">
      <c r="A14" s="34">
        <v>462</v>
      </c>
      <c r="B14" s="34" t="s">
        <v>194</v>
      </c>
      <c r="C14" s="34" t="s">
        <v>195</v>
      </c>
      <c r="D14" s="34" t="s">
        <v>196</v>
      </c>
      <c r="E14" s="34" t="s">
        <v>100</v>
      </c>
      <c r="F14" s="34" t="s">
        <v>197</v>
      </c>
      <c r="G14" s="35">
        <v>7.4679102073700005E-5</v>
      </c>
      <c r="H14" s="36">
        <v>1.6802797966579998E-2</v>
      </c>
      <c r="I14" s="36">
        <v>44.444444444460004</v>
      </c>
      <c r="J14" s="38">
        <v>472.44200000000001</v>
      </c>
      <c r="K14" s="38">
        <v>514.43799999999999</v>
      </c>
      <c r="L14" s="38">
        <v>521.45699999999999</v>
      </c>
      <c r="M14" s="38">
        <v>7.9383477568626404E-2</v>
      </c>
      <c r="N14" s="38">
        <v>8.643997460603714E-2</v>
      </c>
      <c r="O14" s="38">
        <v>8.7619364261627197E-2</v>
      </c>
      <c r="P14" s="34">
        <v>10</v>
      </c>
      <c r="Q14" s="34" t="s">
        <v>102</v>
      </c>
      <c r="R14" s="34"/>
      <c r="S14" s="34"/>
      <c r="T14" s="34"/>
      <c r="U14" s="34"/>
    </row>
    <row r="15" spans="1:21" x14ac:dyDescent="0.25">
      <c r="A15" s="34">
        <v>688</v>
      </c>
      <c r="B15" s="34" t="s">
        <v>110</v>
      </c>
      <c r="C15" s="34" t="s">
        <v>111</v>
      </c>
      <c r="D15" s="34" t="s">
        <v>94</v>
      </c>
      <c r="E15" s="34" t="s">
        <v>95</v>
      </c>
      <c r="F15" s="34" t="s">
        <v>108</v>
      </c>
      <c r="G15" s="35">
        <v>9.8720896788999997E-5</v>
      </c>
      <c r="H15" s="36">
        <v>2.1246632834309997E-2</v>
      </c>
      <c r="I15" s="36">
        <v>46.464255093454668</v>
      </c>
      <c r="J15" s="38">
        <v>7401.0559999999996</v>
      </c>
      <c r="K15" s="38">
        <v>7358.0050000000001</v>
      </c>
      <c r="L15" s="38">
        <v>7296.7690000000002</v>
      </c>
      <c r="M15" s="38">
        <v>1.5724751949310303</v>
      </c>
      <c r="N15" s="38">
        <v>1.5633282661437988</v>
      </c>
      <c r="O15" s="38">
        <v>1.5503177642822266</v>
      </c>
      <c r="P15" s="34">
        <v>10</v>
      </c>
      <c r="Q15" s="34" t="s">
        <v>102</v>
      </c>
      <c r="R15" s="34"/>
      <c r="S15" s="34"/>
      <c r="T15" s="34"/>
      <c r="U15" s="34"/>
    </row>
    <row r="16" spans="1:21" x14ac:dyDescent="0.25">
      <c r="A16" s="34">
        <v>795</v>
      </c>
      <c r="B16" s="34" t="s">
        <v>106</v>
      </c>
      <c r="C16" s="34" t="s">
        <v>107</v>
      </c>
      <c r="D16" s="34" t="s">
        <v>94</v>
      </c>
      <c r="E16" s="34" t="s">
        <v>95</v>
      </c>
      <c r="F16" s="34" t="s">
        <v>108</v>
      </c>
      <c r="G16" s="35">
        <v>1.069211728193E-4</v>
      </c>
      <c r="H16" s="36">
        <v>2.6730293204829999E-2</v>
      </c>
      <c r="I16" s="36">
        <v>40.000000000009997</v>
      </c>
      <c r="J16" s="38">
        <v>6158.42</v>
      </c>
      <c r="K16" s="38">
        <v>6250.4380000000001</v>
      </c>
      <c r="L16" s="38">
        <v>6341.8549999999996</v>
      </c>
      <c r="M16" s="38">
        <v>1.6461637020111084</v>
      </c>
      <c r="N16" s="38">
        <v>1.6707603931427002</v>
      </c>
      <c r="O16" s="38">
        <v>1.6951963901519775</v>
      </c>
      <c r="P16" s="34">
        <v>9</v>
      </c>
      <c r="Q16" s="34" t="s">
        <v>109</v>
      </c>
      <c r="R16" s="34"/>
      <c r="S16" s="34"/>
      <c r="T16" s="34"/>
      <c r="U16" s="34"/>
    </row>
    <row r="17" spans="1:21" x14ac:dyDescent="0.25">
      <c r="A17" s="34">
        <v>776</v>
      </c>
      <c r="B17" s="34" t="s">
        <v>176</v>
      </c>
      <c r="C17" s="34" t="s">
        <v>177</v>
      </c>
      <c r="D17" s="34" t="s">
        <v>138</v>
      </c>
      <c r="E17" s="34" t="s">
        <v>95</v>
      </c>
      <c r="F17" s="34" t="s">
        <v>108</v>
      </c>
      <c r="G17" s="35">
        <v>1.227865903139E-4</v>
      </c>
      <c r="H17" s="36">
        <v>2.4557318062769999E-2</v>
      </c>
      <c r="I17" s="36">
        <v>50.00000000001998</v>
      </c>
      <c r="J17" s="38">
        <v>104.95099999999999</v>
      </c>
      <c r="K17" s="38">
        <v>105.254</v>
      </c>
      <c r="L17" s="38">
        <v>106.017</v>
      </c>
      <c r="M17" s="38">
        <v>2.5773150846362114E-2</v>
      </c>
      <c r="N17" s="38">
        <v>2.5847559794783592E-2</v>
      </c>
      <c r="O17" s="38">
        <v>2.603493258357048E-2</v>
      </c>
      <c r="P17" s="34">
        <v>10</v>
      </c>
      <c r="Q17" s="34" t="s">
        <v>102</v>
      </c>
      <c r="R17" s="34"/>
      <c r="S17" s="34"/>
      <c r="T17" s="34"/>
      <c r="U17" s="34"/>
    </row>
    <row r="18" spans="1:21" x14ac:dyDescent="0.25">
      <c r="A18" s="34">
        <v>398</v>
      </c>
      <c r="B18" s="34" t="s">
        <v>126</v>
      </c>
      <c r="C18" s="34" t="s">
        <v>127</v>
      </c>
      <c r="D18" s="34" t="s">
        <v>94</v>
      </c>
      <c r="E18" s="34" t="s">
        <v>95</v>
      </c>
      <c r="F18" s="34" t="s">
        <v>128</v>
      </c>
      <c r="G18" s="35">
        <v>1.2554656132159999E-4</v>
      </c>
      <c r="H18" s="36">
        <v>2.824797629735E-2</v>
      </c>
      <c r="I18" s="36">
        <v>44.444444444460004</v>
      </c>
      <c r="J18" s="38">
        <v>17835.909</v>
      </c>
      <c r="K18" s="38">
        <v>18979.242999999999</v>
      </c>
      <c r="L18" s="38">
        <v>19196.465</v>
      </c>
      <c r="M18" s="38">
        <v>5.0382833480834961</v>
      </c>
      <c r="N18" s="38">
        <v>5.3612518310546875</v>
      </c>
      <c r="O18" s="38">
        <v>5.4226126670837402</v>
      </c>
      <c r="P18" s="34">
        <v>10</v>
      </c>
      <c r="Q18" s="34" t="s">
        <v>102</v>
      </c>
      <c r="R18" s="34"/>
      <c r="S18" s="34"/>
      <c r="T18" s="34"/>
      <c r="U18" s="34"/>
    </row>
    <row r="19" spans="1:21" x14ac:dyDescent="0.25">
      <c r="A19" s="34">
        <v>275</v>
      </c>
      <c r="B19" s="34" t="s">
        <v>118</v>
      </c>
      <c r="C19" s="34" t="s">
        <v>119</v>
      </c>
      <c r="D19" s="34" t="s">
        <v>99</v>
      </c>
      <c r="E19" s="34" t="s">
        <v>95</v>
      </c>
      <c r="F19" s="34" t="s">
        <v>114</v>
      </c>
      <c r="G19" s="35">
        <v>1.4965716726779999E-4</v>
      </c>
      <c r="H19" s="36">
        <v>3.2055198871629997E-2</v>
      </c>
      <c r="I19" s="36">
        <v>46.68733077186269</v>
      </c>
      <c r="J19" s="38">
        <v>5019.4009999999998</v>
      </c>
      <c r="K19" s="38">
        <v>5019.4009999999998</v>
      </c>
      <c r="L19" s="38">
        <v>5133.3919999999998</v>
      </c>
      <c r="M19" s="38">
        <v>1.6089789867401123</v>
      </c>
      <c r="N19" s="38">
        <v>1.6089789867401123</v>
      </c>
      <c r="O19" s="38">
        <v>1.6455190181732178</v>
      </c>
      <c r="P19" s="34">
        <v>10</v>
      </c>
      <c r="Q19" s="34" t="s">
        <v>102</v>
      </c>
      <c r="R19" s="34"/>
      <c r="S19" s="34"/>
      <c r="T19" s="34"/>
      <c r="U19" s="34"/>
    </row>
    <row r="20" spans="1:21" x14ac:dyDescent="0.25">
      <c r="A20" s="34">
        <v>268</v>
      </c>
      <c r="B20" s="34" t="s">
        <v>120</v>
      </c>
      <c r="C20" s="34" t="s">
        <v>121</v>
      </c>
      <c r="D20" s="34" t="s">
        <v>94</v>
      </c>
      <c r="E20" s="34" t="s">
        <v>95</v>
      </c>
      <c r="F20" s="34" t="s">
        <v>122</v>
      </c>
      <c r="G20" s="35">
        <v>1.6773604795659999E-4</v>
      </c>
      <c r="H20" s="36">
        <v>3.6154735336989999E-2</v>
      </c>
      <c r="I20" s="36">
        <v>46.393936062076065</v>
      </c>
      <c r="J20" s="38">
        <v>3772.3249999999998</v>
      </c>
      <c r="K20" s="38">
        <v>3765.9119999999998</v>
      </c>
      <c r="L20" s="38">
        <v>3757.98</v>
      </c>
      <c r="M20" s="38">
        <v>1.363874077796936</v>
      </c>
      <c r="N20" s="38">
        <v>1.3615554571151733</v>
      </c>
      <c r="O20" s="38">
        <v>1.3586877584457397</v>
      </c>
      <c r="P20" s="34">
        <v>10</v>
      </c>
      <c r="Q20" s="34" t="s">
        <v>102</v>
      </c>
      <c r="R20" s="34"/>
      <c r="S20" s="34"/>
      <c r="T20" s="34"/>
      <c r="U20" s="34"/>
    </row>
    <row r="21" spans="1:21" x14ac:dyDescent="0.25">
      <c r="A21" s="34">
        <v>400</v>
      </c>
      <c r="B21" s="34" t="s">
        <v>97</v>
      </c>
      <c r="C21" s="34" t="s">
        <v>98</v>
      </c>
      <c r="D21" s="34" t="s">
        <v>99</v>
      </c>
      <c r="E21" s="34" t="s">
        <v>100</v>
      </c>
      <c r="F21" s="34" t="s">
        <v>101</v>
      </c>
      <c r="G21" s="35">
        <v>1.8486246601269999E-4</v>
      </c>
      <c r="H21" s="36">
        <v>4.1418536948059997E-2</v>
      </c>
      <c r="I21" s="36">
        <v>44.632785133029678</v>
      </c>
      <c r="J21" s="38">
        <v>10459.865</v>
      </c>
      <c r="K21" s="38">
        <v>10928.721</v>
      </c>
      <c r="L21" s="38">
        <v>11148.278</v>
      </c>
      <c r="M21" s="38">
        <v>4.3323230743408203</v>
      </c>
      <c r="N21" s="38">
        <v>4.5265164375305176</v>
      </c>
      <c r="O21" s="38">
        <v>4.6174535751342773</v>
      </c>
      <c r="P21" s="34">
        <v>10</v>
      </c>
      <c r="Q21" s="34" t="s">
        <v>102</v>
      </c>
      <c r="R21" s="34"/>
      <c r="S21" s="34"/>
      <c r="T21" s="34"/>
      <c r="U21" s="34"/>
    </row>
    <row r="22" spans="1:21" x14ac:dyDescent="0.25">
      <c r="A22" s="34">
        <v>764</v>
      </c>
      <c r="B22" s="34" t="s">
        <v>156</v>
      </c>
      <c r="C22" s="34" t="s">
        <v>157</v>
      </c>
      <c r="D22" s="34" t="s">
        <v>138</v>
      </c>
      <c r="E22" s="34" t="s">
        <v>95</v>
      </c>
      <c r="F22" s="34" t="s">
        <v>108</v>
      </c>
      <c r="G22" s="35">
        <v>2.0969425470649999E-4</v>
      </c>
      <c r="H22" s="36">
        <v>4.0240859029490005E-2</v>
      </c>
      <c r="I22" s="36">
        <v>52.109785865360102</v>
      </c>
      <c r="J22" s="38">
        <v>71307.763000000006</v>
      </c>
      <c r="K22" s="38">
        <v>71475.664000000004</v>
      </c>
      <c r="L22" s="38">
        <v>71601.103000000003</v>
      </c>
      <c r="M22" s="38">
        <v>28.694856643676758</v>
      </c>
      <c r="N22" s="38">
        <v>28.762420654296875</v>
      </c>
      <c r="O22" s="38">
        <v>28.812898635864258</v>
      </c>
      <c r="P22" s="34">
        <v>10</v>
      </c>
      <c r="Q22" s="34" t="s">
        <v>102</v>
      </c>
      <c r="R22" s="34"/>
      <c r="S22" s="34"/>
      <c r="T22" s="34"/>
      <c r="U22" s="34"/>
    </row>
    <row r="23" spans="1:21" x14ac:dyDescent="0.25">
      <c r="A23" s="34">
        <v>807</v>
      </c>
      <c r="B23" s="34" t="s">
        <v>115</v>
      </c>
      <c r="C23" s="34" t="s">
        <v>116</v>
      </c>
      <c r="D23" s="34" t="s">
        <v>94</v>
      </c>
      <c r="E23" s="34" t="s">
        <v>95</v>
      </c>
      <c r="F23" s="34" t="s">
        <v>117</v>
      </c>
      <c r="G23" s="35">
        <v>3.2569961189319999E-4</v>
      </c>
      <c r="H23" s="36">
        <v>6.0197498413300007E-2</v>
      </c>
      <c r="I23" s="36">
        <v>54.105173882305792</v>
      </c>
      <c r="J23" s="38">
        <v>2114.1759999999999</v>
      </c>
      <c r="K23" s="38">
        <v>2111.0720000000001</v>
      </c>
      <c r="L23" s="38">
        <v>2103.33</v>
      </c>
      <c r="M23" s="38">
        <v>1.2726811170578003</v>
      </c>
      <c r="N23" s="38">
        <v>1.2708125114440918</v>
      </c>
      <c r="O23" s="38">
        <v>1.266152024269104</v>
      </c>
      <c r="P23" s="34">
        <v>10</v>
      </c>
      <c r="Q23" s="34" t="s">
        <v>102</v>
      </c>
      <c r="R23" s="34"/>
      <c r="S23" s="34"/>
      <c r="T23" s="34"/>
      <c r="U23" s="34"/>
    </row>
    <row r="24" spans="1:21" x14ac:dyDescent="0.25">
      <c r="A24" s="34">
        <v>690</v>
      </c>
      <c r="B24" s="34" t="s">
        <v>144</v>
      </c>
      <c r="C24" s="34" t="s">
        <v>145</v>
      </c>
      <c r="D24" s="34" t="s">
        <v>146</v>
      </c>
      <c r="E24" s="34" t="s">
        <v>147</v>
      </c>
      <c r="F24" s="34" t="s">
        <v>108</v>
      </c>
      <c r="G24" s="35">
        <v>3.2690112481539998E-4</v>
      </c>
      <c r="H24" s="36">
        <v>7.4789648363789998E-2</v>
      </c>
      <c r="I24" s="36">
        <v>43.709407915021444</v>
      </c>
      <c r="J24" s="38">
        <v>104.373</v>
      </c>
      <c r="K24" s="38">
        <v>105.53</v>
      </c>
      <c r="L24" s="38">
        <v>106.471</v>
      </c>
      <c r="M24" s="38">
        <v>7.8060202300548553E-2</v>
      </c>
      <c r="N24" s="38">
        <v>7.8925512731075287E-2</v>
      </c>
      <c r="O24" s="38">
        <v>7.9629287123680115E-2</v>
      </c>
      <c r="P24" s="34">
        <v>8</v>
      </c>
      <c r="Q24" s="34" t="s">
        <v>148</v>
      </c>
      <c r="R24" s="34"/>
      <c r="S24" s="34"/>
      <c r="T24" s="34"/>
      <c r="U24" s="34"/>
    </row>
    <row r="25" spans="1:21" x14ac:dyDescent="0.25">
      <c r="A25" s="34">
        <v>860</v>
      </c>
      <c r="B25" s="34" t="s">
        <v>123</v>
      </c>
      <c r="C25" s="34" t="s">
        <v>124</v>
      </c>
      <c r="D25" s="34" t="s">
        <v>94</v>
      </c>
      <c r="E25" s="34" t="s">
        <v>95</v>
      </c>
      <c r="F25" s="34" t="s">
        <v>125</v>
      </c>
      <c r="G25" s="35">
        <v>3.6343129837459998E-4</v>
      </c>
      <c r="H25" s="36">
        <v>7.6028694744300004E-2</v>
      </c>
      <c r="I25" s="36">
        <v>47.8018594948811</v>
      </c>
      <c r="J25" s="38">
        <v>34627.652000000002</v>
      </c>
      <c r="K25" s="38">
        <v>33526.656000000003</v>
      </c>
      <c r="L25" s="38">
        <v>34081.449000000001</v>
      </c>
      <c r="M25" s="38">
        <v>26.32695198059082</v>
      </c>
      <c r="N25" s="38">
        <v>25.489879608154297</v>
      </c>
      <c r="O25" s="38">
        <v>25.911680221557617</v>
      </c>
      <c r="P25" s="34">
        <v>9</v>
      </c>
      <c r="Q25" s="34" t="s">
        <v>20</v>
      </c>
      <c r="R25" s="34"/>
      <c r="S25" s="34"/>
      <c r="T25" s="34"/>
      <c r="U25" s="34"/>
    </row>
    <row r="26" spans="1:21" x14ac:dyDescent="0.25">
      <c r="A26" s="34">
        <v>52</v>
      </c>
      <c r="B26" s="34" t="s">
        <v>103</v>
      </c>
      <c r="C26" s="34" t="s">
        <v>104</v>
      </c>
      <c r="D26" s="34" t="s">
        <v>105</v>
      </c>
      <c r="E26" s="34" t="s">
        <v>95</v>
      </c>
      <c r="F26" s="34" t="s">
        <v>96</v>
      </c>
      <c r="G26" s="35">
        <v>4.6745333609370002E-4</v>
      </c>
      <c r="H26" s="36">
        <v>0.10517700062106</v>
      </c>
      <c r="I26" s="36">
        <v>44.444444444449985</v>
      </c>
      <c r="J26" s="38">
        <v>276.197</v>
      </c>
      <c r="K26" s="38">
        <v>280.69299999999998</v>
      </c>
      <c r="L26" s="38">
        <v>281.2</v>
      </c>
      <c r="M26" s="38">
        <v>0.29049572348594666</v>
      </c>
      <c r="N26" s="38">
        <v>0.29522448778152466</v>
      </c>
      <c r="O26" s="38">
        <v>0.2957577109336853</v>
      </c>
      <c r="P26" s="34">
        <v>9</v>
      </c>
      <c r="Q26" s="34" t="s">
        <v>21</v>
      </c>
      <c r="R26" s="34"/>
      <c r="S26" s="34"/>
      <c r="T26" s="34"/>
      <c r="U26" s="34"/>
    </row>
    <row r="27" spans="1:21" x14ac:dyDescent="0.25">
      <c r="A27" s="34">
        <v>788</v>
      </c>
      <c r="B27" s="34" t="s">
        <v>131</v>
      </c>
      <c r="C27" s="34" t="s">
        <v>132</v>
      </c>
      <c r="D27" s="34" t="s">
        <v>99</v>
      </c>
      <c r="E27" s="34" t="s">
        <v>95</v>
      </c>
      <c r="F27" s="34" t="s">
        <v>122</v>
      </c>
      <c r="G27" s="35">
        <v>5.1772615211110001E-4</v>
      </c>
      <c r="H27" s="36">
        <v>0.10912741376123</v>
      </c>
      <c r="I27" s="36">
        <v>47.442355157786871</v>
      </c>
      <c r="J27" s="38">
        <v>11933.040999999999</v>
      </c>
      <c r="K27" s="38">
        <v>12161.723</v>
      </c>
      <c r="L27" s="38">
        <v>12262.946</v>
      </c>
      <c r="M27" s="38">
        <v>13.022218704223633</v>
      </c>
      <c r="N27" s="38">
        <v>13.271773338317871</v>
      </c>
      <c r="O27" s="38">
        <v>13.382235527038574</v>
      </c>
      <c r="P27" s="34">
        <v>10</v>
      </c>
      <c r="Q27" s="34" t="s">
        <v>102</v>
      </c>
      <c r="R27" s="34"/>
      <c r="S27" s="34"/>
      <c r="T27" s="34"/>
      <c r="U27" s="34"/>
    </row>
    <row r="28" spans="1:21" x14ac:dyDescent="0.25">
      <c r="A28" s="34">
        <v>780</v>
      </c>
      <c r="B28" s="34" t="s">
        <v>149</v>
      </c>
      <c r="C28" s="34" t="s">
        <v>150</v>
      </c>
      <c r="D28" s="34" t="s">
        <v>105</v>
      </c>
      <c r="E28" s="34" t="s">
        <v>95</v>
      </c>
      <c r="F28" s="34" t="s">
        <v>151</v>
      </c>
      <c r="G28" s="35">
        <v>6.3407894787299998E-4</v>
      </c>
      <c r="H28" s="36">
        <v>0.12027957614262001</v>
      </c>
      <c r="I28" s="36">
        <v>52.717091979200688</v>
      </c>
      <c r="J28" s="38">
        <v>1420.02</v>
      </c>
      <c r="K28" s="38">
        <v>1518.1469999999999</v>
      </c>
      <c r="L28" s="38">
        <v>1525.663</v>
      </c>
      <c r="M28" s="38">
        <v>1.7079939842224121</v>
      </c>
      <c r="N28" s="38">
        <v>1.8260207176208496</v>
      </c>
      <c r="O28" s="38">
        <v>1.8350609540939331</v>
      </c>
      <c r="P28" s="34">
        <v>10</v>
      </c>
      <c r="Q28" s="34" t="s">
        <v>102</v>
      </c>
      <c r="R28" s="34"/>
      <c r="S28" s="34"/>
      <c r="T28" s="34"/>
      <c r="U28" s="34"/>
    </row>
    <row r="29" spans="1:21" x14ac:dyDescent="0.25">
      <c r="A29" s="34">
        <v>192</v>
      </c>
      <c r="B29" s="34" t="s">
        <v>140</v>
      </c>
      <c r="C29" s="34" t="s">
        <v>141</v>
      </c>
      <c r="D29" s="34" t="s">
        <v>105</v>
      </c>
      <c r="E29" s="34" t="s">
        <v>95</v>
      </c>
      <c r="F29" s="34" t="s">
        <v>108</v>
      </c>
      <c r="G29" s="35">
        <v>6.7025831821749995E-4</v>
      </c>
      <c r="H29" s="36">
        <v>0.12802456558095998</v>
      </c>
      <c r="I29" s="36">
        <v>52.353883426661177</v>
      </c>
      <c r="J29" s="38">
        <v>11316.697</v>
      </c>
      <c r="K29" s="38">
        <v>11300.698</v>
      </c>
      <c r="L29" s="38">
        <v>11256.371999999999</v>
      </c>
      <c r="M29" s="38">
        <v>14.488152503967285</v>
      </c>
      <c r="N29" s="38">
        <v>14.467669486999512</v>
      </c>
      <c r="O29" s="38">
        <v>14.410921096801758</v>
      </c>
      <c r="P29" s="34">
        <v>10</v>
      </c>
      <c r="Q29" s="34" t="s">
        <v>102</v>
      </c>
      <c r="R29" s="34"/>
      <c r="S29" s="34"/>
      <c r="T29" s="34"/>
      <c r="U29" s="34"/>
    </row>
    <row r="30" spans="1:21" x14ac:dyDescent="0.25">
      <c r="A30" s="34">
        <v>662</v>
      </c>
      <c r="B30" s="34" t="s">
        <v>142</v>
      </c>
      <c r="C30" s="34" t="s">
        <v>143</v>
      </c>
      <c r="D30" s="34" t="s">
        <v>105</v>
      </c>
      <c r="E30" s="34" t="s">
        <v>95</v>
      </c>
      <c r="F30" s="34" t="s">
        <v>96</v>
      </c>
      <c r="G30" s="35">
        <v>7.0698617875760003E-4</v>
      </c>
      <c r="H30" s="36">
        <v>0.15907189022042001</v>
      </c>
      <c r="I30" s="36">
        <v>44.444444444455335</v>
      </c>
      <c r="J30" s="38">
        <v>173.124</v>
      </c>
      <c r="K30" s="38">
        <v>179.23699999999999</v>
      </c>
      <c r="L30" s="38">
        <v>179.65100000000001</v>
      </c>
      <c r="M30" s="38">
        <v>0.27539160847663879</v>
      </c>
      <c r="N30" s="38">
        <v>0.28511568903923035</v>
      </c>
      <c r="O30" s="38">
        <v>0.28577423095703125</v>
      </c>
      <c r="P30" s="34">
        <v>9</v>
      </c>
      <c r="Q30" s="34" t="s">
        <v>21</v>
      </c>
      <c r="R30" s="34"/>
      <c r="S30" s="34"/>
      <c r="T30" s="34"/>
      <c r="U30" s="34"/>
    </row>
    <row r="31" spans="1:21" x14ac:dyDescent="0.25">
      <c r="A31" s="34">
        <v>188</v>
      </c>
      <c r="B31" s="34" t="s">
        <v>129</v>
      </c>
      <c r="C31" s="34" t="s">
        <v>130</v>
      </c>
      <c r="D31" s="34" t="s">
        <v>105</v>
      </c>
      <c r="E31" s="34" t="s">
        <v>95</v>
      </c>
      <c r="F31" s="34" t="s">
        <v>122</v>
      </c>
      <c r="G31" s="35">
        <v>7.8036226757160002E-4</v>
      </c>
      <c r="H31" s="36">
        <v>0.18264888226843001</v>
      </c>
      <c r="I31" s="36">
        <v>42.724721765596598</v>
      </c>
      <c r="J31" s="38">
        <v>5040.7340000000004</v>
      </c>
      <c r="K31" s="38">
        <v>5123.1049999999996</v>
      </c>
      <c r="L31" s="38">
        <v>5153.9570000000003</v>
      </c>
      <c r="M31" s="38">
        <v>9.2068443298339844</v>
      </c>
      <c r="N31" s="38">
        <v>9.3572940826416016</v>
      </c>
      <c r="O31" s="38">
        <v>9.4136447906494141</v>
      </c>
      <c r="P31" s="34">
        <v>9</v>
      </c>
      <c r="Q31" s="34" t="s">
        <v>109</v>
      </c>
      <c r="R31" s="34"/>
      <c r="S31" s="34"/>
      <c r="T31" s="34"/>
      <c r="U31" s="34"/>
    </row>
    <row r="32" spans="1:21" x14ac:dyDescent="0.25">
      <c r="A32" s="34">
        <v>8</v>
      </c>
      <c r="B32" s="34" t="s">
        <v>166</v>
      </c>
      <c r="C32" s="34" t="s">
        <v>167</v>
      </c>
      <c r="D32" s="34" t="s">
        <v>94</v>
      </c>
      <c r="E32" s="34" t="s">
        <v>100</v>
      </c>
      <c r="F32" s="34" t="s">
        <v>101</v>
      </c>
      <c r="G32" s="35">
        <v>7.8969201819710001E-4</v>
      </c>
      <c r="H32" s="36">
        <v>0.16399634501893001</v>
      </c>
      <c r="I32" s="36">
        <v>48.153025490044598</v>
      </c>
      <c r="J32" s="38">
        <v>2877.0129999999999</v>
      </c>
      <c r="K32" s="38">
        <v>2866.8490000000002</v>
      </c>
      <c r="L32" s="38">
        <v>2854.71</v>
      </c>
      <c r="M32" s="38">
        <v>4.7181963920593262</v>
      </c>
      <c r="N32" s="38">
        <v>4.7015275955200195</v>
      </c>
      <c r="O32" s="38">
        <v>4.6816201210021973</v>
      </c>
      <c r="P32" s="34">
        <v>10</v>
      </c>
      <c r="Q32" s="34" t="s">
        <v>102</v>
      </c>
      <c r="R32" s="34"/>
      <c r="S32" s="34"/>
      <c r="T32" s="34"/>
      <c r="U32" s="34"/>
    </row>
    <row r="33" spans="1:21" x14ac:dyDescent="0.25">
      <c r="A33" s="34">
        <v>70</v>
      </c>
      <c r="B33" s="34" t="s">
        <v>186</v>
      </c>
      <c r="C33" s="34" t="s">
        <v>187</v>
      </c>
      <c r="D33" s="34" t="s">
        <v>94</v>
      </c>
      <c r="E33" s="34" t="s">
        <v>95</v>
      </c>
      <c r="F33" s="34" t="s">
        <v>188</v>
      </c>
      <c r="G33" s="35">
        <v>8.7775099446889997E-4</v>
      </c>
      <c r="H33" s="36">
        <v>0.18257293439061001</v>
      </c>
      <c r="I33" s="36">
        <v>48.07673149356097</v>
      </c>
      <c r="J33" s="38">
        <v>3674.3739999999998</v>
      </c>
      <c r="K33" s="38">
        <v>3318.4070000000002</v>
      </c>
      <c r="L33" s="38">
        <v>3270.9430000000002</v>
      </c>
      <c r="M33" s="38">
        <v>6.7084126472473145</v>
      </c>
      <c r="N33" s="38">
        <v>6.0585131645202637</v>
      </c>
      <c r="O33" s="38">
        <v>5.9718565940856934</v>
      </c>
      <c r="P33" s="34">
        <v>9</v>
      </c>
      <c r="Q33" s="34" t="s">
        <v>21</v>
      </c>
      <c r="R33" s="34"/>
      <c r="S33" s="34"/>
      <c r="T33" s="34"/>
      <c r="U33" s="34"/>
    </row>
    <row r="34" spans="1:21" x14ac:dyDescent="0.25">
      <c r="A34" s="34">
        <v>498</v>
      </c>
      <c r="B34" s="34" t="s">
        <v>164</v>
      </c>
      <c r="C34" s="34" t="s">
        <v>165</v>
      </c>
      <c r="D34" s="34" t="s">
        <v>94</v>
      </c>
      <c r="E34" s="34" t="s">
        <v>95</v>
      </c>
      <c r="F34" s="34" t="s">
        <v>96</v>
      </c>
      <c r="G34" s="35">
        <v>8.854656052579E-4</v>
      </c>
      <c r="H34" s="36">
        <v>0.17319521342593</v>
      </c>
      <c r="I34" s="36">
        <v>51.125293115365409</v>
      </c>
      <c r="J34" s="38">
        <v>3507.1909999999998</v>
      </c>
      <c r="K34" s="38">
        <v>3084.8470000000002</v>
      </c>
      <c r="L34" s="38">
        <v>3061.5059999999999</v>
      </c>
      <c r="M34" s="38">
        <v>6.074286937713623</v>
      </c>
      <c r="N34" s="38">
        <v>5.3428072929382324</v>
      </c>
      <c r="O34" s="38">
        <v>5.3023819923400879</v>
      </c>
      <c r="P34" s="34">
        <v>10</v>
      </c>
      <c r="Q34" s="34" t="s">
        <v>102</v>
      </c>
      <c r="R34" s="34"/>
      <c r="S34" s="34"/>
      <c r="T34" s="34"/>
      <c r="U34" s="34"/>
    </row>
    <row r="35" spans="1:21" x14ac:dyDescent="0.25">
      <c r="A35" s="34">
        <v>499</v>
      </c>
      <c r="B35" s="34" t="s">
        <v>152</v>
      </c>
      <c r="C35" s="34" t="s">
        <v>153</v>
      </c>
      <c r="D35" s="34" t="s">
        <v>94</v>
      </c>
      <c r="E35" s="34" t="s">
        <v>95</v>
      </c>
      <c r="F35" s="34" t="s">
        <v>122</v>
      </c>
      <c r="G35" s="35">
        <v>9.3967695118280003E-4</v>
      </c>
      <c r="H35" s="36">
        <v>0.19656300063138002</v>
      </c>
      <c r="I35" s="36">
        <v>47.805382913594165</v>
      </c>
      <c r="J35" s="38">
        <v>631.45500000000004</v>
      </c>
      <c r="K35" s="38">
        <v>629.048</v>
      </c>
      <c r="L35" s="38">
        <v>627.85900000000004</v>
      </c>
      <c r="M35" s="38">
        <v>1.2412068843841553</v>
      </c>
      <c r="N35" s="38">
        <v>1.2364755868911743</v>
      </c>
      <c r="O35" s="38">
        <v>1.2341384887695313</v>
      </c>
      <c r="P35" s="34">
        <v>10</v>
      </c>
      <c r="Q35" s="34" t="s">
        <v>102</v>
      </c>
      <c r="R35" s="34"/>
      <c r="S35" s="34"/>
      <c r="T35" s="34"/>
      <c r="U35" s="34"/>
    </row>
    <row r="36" spans="1:21" x14ac:dyDescent="0.25">
      <c r="A36" s="34">
        <v>434</v>
      </c>
      <c r="B36" s="34" t="s">
        <v>203</v>
      </c>
      <c r="C36" s="34" t="s">
        <v>204</v>
      </c>
      <c r="D36" s="34" t="s">
        <v>99</v>
      </c>
      <c r="E36" s="34" t="s">
        <v>205</v>
      </c>
      <c r="F36" s="34" t="s">
        <v>206</v>
      </c>
      <c r="G36" s="35">
        <v>9.5877573215390004E-4</v>
      </c>
      <c r="H36" s="36">
        <v>0.19332913934984</v>
      </c>
      <c r="I36" s="36">
        <v>49.592924035056349</v>
      </c>
      <c r="J36" s="38">
        <v>6097.7640000000001</v>
      </c>
      <c r="K36" s="38">
        <v>6653.942</v>
      </c>
      <c r="L36" s="38">
        <v>6735.277</v>
      </c>
      <c r="M36" s="38">
        <v>11.788754463195801</v>
      </c>
      <c r="N36" s="38">
        <v>12.864008903503418</v>
      </c>
      <c r="O36" s="38">
        <v>13.021252632141113</v>
      </c>
      <c r="P36" s="34">
        <v>10</v>
      </c>
      <c r="Q36" s="34" t="s">
        <v>102</v>
      </c>
      <c r="R36" s="34"/>
      <c r="S36" s="34"/>
      <c r="T36" s="34"/>
      <c r="U36" s="34"/>
    </row>
    <row r="37" spans="1:21" x14ac:dyDescent="0.25">
      <c r="A37" s="34">
        <v>12</v>
      </c>
      <c r="B37" s="34" t="s">
        <v>154</v>
      </c>
      <c r="C37" s="34" t="s">
        <v>155</v>
      </c>
      <c r="D37" s="34" t="s">
        <v>99</v>
      </c>
      <c r="E37" s="34" t="s">
        <v>95</v>
      </c>
      <c r="F37" s="34" t="s">
        <v>117</v>
      </c>
      <c r="G37" s="35">
        <v>1.7091995882306001E-3</v>
      </c>
      <c r="H37" s="36">
        <v>0.33304122275352999</v>
      </c>
      <c r="I37" s="36">
        <v>51.320961834669596</v>
      </c>
      <c r="J37" s="38">
        <v>42705.368000000002</v>
      </c>
      <c r="K37" s="38">
        <v>43451.665999999997</v>
      </c>
      <c r="L37" s="38">
        <v>44177.968999999997</v>
      </c>
      <c r="M37" s="38">
        <v>142.22648620605469</v>
      </c>
      <c r="N37" s="38">
        <v>144.71195983886719</v>
      </c>
      <c r="O37" s="38">
        <v>147.13084411621094</v>
      </c>
      <c r="P37" s="34">
        <v>10</v>
      </c>
      <c r="Q37" s="34" t="s">
        <v>102</v>
      </c>
      <c r="R37" s="34"/>
      <c r="S37" s="34"/>
      <c r="T37" s="34"/>
      <c r="U37" s="34"/>
    </row>
    <row r="38" spans="1:21" x14ac:dyDescent="0.25">
      <c r="A38" s="34">
        <v>242</v>
      </c>
      <c r="B38" s="34" t="s">
        <v>192</v>
      </c>
      <c r="C38" s="34" t="s">
        <v>193</v>
      </c>
      <c r="D38" s="34" t="s">
        <v>138</v>
      </c>
      <c r="E38" s="34" t="s">
        <v>95</v>
      </c>
      <c r="F38" s="34" t="s">
        <v>171</v>
      </c>
      <c r="G38" s="35">
        <v>1.8994026479598001E-3</v>
      </c>
      <c r="H38" s="36">
        <v>0.38813588608383998</v>
      </c>
      <c r="I38" s="36">
        <v>48.93653784823023</v>
      </c>
      <c r="J38" s="38">
        <v>924.61</v>
      </c>
      <c r="K38" s="38">
        <v>920.42200000000003</v>
      </c>
      <c r="L38" s="38">
        <v>924.61</v>
      </c>
      <c r="M38" s="38">
        <v>3.5887432098388672</v>
      </c>
      <c r="N38" s="38">
        <v>3.5724880695343018</v>
      </c>
      <c r="O38" s="38">
        <v>3.5887432098388672</v>
      </c>
      <c r="P38" s="34">
        <v>10</v>
      </c>
      <c r="Q38" s="34" t="s">
        <v>102</v>
      </c>
      <c r="R38" s="34"/>
      <c r="S38" s="34"/>
      <c r="T38" s="34"/>
      <c r="U38" s="34"/>
    </row>
    <row r="39" spans="1:21" x14ac:dyDescent="0.25">
      <c r="A39" s="34">
        <v>218</v>
      </c>
      <c r="B39" s="34" t="s">
        <v>172</v>
      </c>
      <c r="C39" s="34" t="s">
        <v>173</v>
      </c>
      <c r="D39" s="34" t="s">
        <v>105</v>
      </c>
      <c r="E39" s="34" t="s">
        <v>170</v>
      </c>
      <c r="F39" s="34" t="s">
        <v>122</v>
      </c>
      <c r="G39" s="35">
        <v>2.1180154274453001E-3</v>
      </c>
      <c r="H39" s="36">
        <v>0.44232167514773002</v>
      </c>
      <c r="I39" s="36">
        <v>47.884052409095865</v>
      </c>
      <c r="J39" s="38">
        <v>17015.671999999999</v>
      </c>
      <c r="K39" s="38">
        <v>17588.595000000001</v>
      </c>
      <c r="L39" s="38">
        <v>17797.737000000001</v>
      </c>
      <c r="M39" s="38">
        <v>75.264007568359375</v>
      </c>
      <c r="N39" s="38">
        <v>77.798164367675781</v>
      </c>
      <c r="O39" s="38">
        <v>78.723251342773438</v>
      </c>
      <c r="P39" s="34">
        <v>10</v>
      </c>
      <c r="Q39" s="34" t="s">
        <v>102</v>
      </c>
      <c r="R39" s="34"/>
      <c r="S39" s="34"/>
      <c r="T39" s="34"/>
      <c r="U39" s="34"/>
    </row>
    <row r="40" spans="1:21" x14ac:dyDescent="0.25">
      <c r="A40" s="34">
        <v>798</v>
      </c>
      <c r="B40" s="34" t="s">
        <v>211</v>
      </c>
      <c r="C40" s="34" t="s">
        <v>212</v>
      </c>
      <c r="D40" s="34" t="s">
        <v>138</v>
      </c>
      <c r="E40" s="34" t="s">
        <v>95</v>
      </c>
      <c r="F40" s="34" t="s">
        <v>114</v>
      </c>
      <c r="G40" s="35">
        <v>2.3313339521926998E-3</v>
      </c>
      <c r="H40" s="36">
        <v>0.52455013924315996</v>
      </c>
      <c r="I40" s="36">
        <v>44.444444444460004</v>
      </c>
      <c r="J40" s="38">
        <v>11.069000000000001</v>
      </c>
      <c r="K40" s="38">
        <v>11.069000000000001</v>
      </c>
      <c r="L40" s="38">
        <v>11.204000000000001</v>
      </c>
      <c r="M40" s="38">
        <v>5.8062456548213959E-2</v>
      </c>
      <c r="N40" s="38">
        <v>5.8062456548213959E-2</v>
      </c>
      <c r="O40" s="38">
        <v>5.8770596981048584E-2</v>
      </c>
      <c r="P40" s="34">
        <v>10</v>
      </c>
      <c r="Q40" s="34" t="s">
        <v>102</v>
      </c>
      <c r="R40" s="34"/>
      <c r="S40" s="34"/>
      <c r="T40" s="34"/>
      <c r="U40" s="34"/>
    </row>
    <row r="41" spans="1:21" x14ac:dyDescent="0.25">
      <c r="A41" s="34">
        <v>328</v>
      </c>
      <c r="B41" s="34" t="s">
        <v>174</v>
      </c>
      <c r="C41" s="34" t="s">
        <v>175</v>
      </c>
      <c r="D41" s="34" t="s">
        <v>105</v>
      </c>
      <c r="E41" s="34" t="s">
        <v>95</v>
      </c>
      <c r="F41" s="34" t="s">
        <v>114</v>
      </c>
      <c r="G41" s="35">
        <v>2.3600781112624999E-3</v>
      </c>
      <c r="H41" s="36">
        <v>0.46883362080293001</v>
      </c>
      <c r="I41" s="36">
        <v>50.339352950426886</v>
      </c>
      <c r="J41" s="38">
        <v>797.202</v>
      </c>
      <c r="K41" s="38">
        <v>797.202</v>
      </c>
      <c r="L41" s="38">
        <v>804.56700000000001</v>
      </c>
      <c r="M41" s="38">
        <v>3.7375509738922119</v>
      </c>
      <c r="N41" s="38">
        <v>3.7375509738922119</v>
      </c>
      <c r="O41" s="38">
        <v>3.772080659866333</v>
      </c>
      <c r="P41" s="34">
        <v>10</v>
      </c>
      <c r="Q41" s="34" t="s">
        <v>102</v>
      </c>
      <c r="R41" s="34"/>
      <c r="S41" s="34"/>
      <c r="T41" s="34"/>
      <c r="U41" s="34"/>
    </row>
    <row r="42" spans="1:21" x14ac:dyDescent="0.25">
      <c r="A42" s="34">
        <v>214</v>
      </c>
      <c r="B42" s="34" t="s">
        <v>160</v>
      </c>
      <c r="C42" s="34" t="s">
        <v>161</v>
      </c>
      <c r="D42" s="34" t="s">
        <v>105</v>
      </c>
      <c r="E42" s="34" t="s">
        <v>95</v>
      </c>
      <c r="F42" s="34" t="s">
        <v>108</v>
      </c>
      <c r="G42" s="35">
        <v>2.6384308504245001E-3</v>
      </c>
      <c r="H42" s="36">
        <v>0.52618381021342997</v>
      </c>
      <c r="I42" s="36">
        <v>50.142759986369136</v>
      </c>
      <c r="J42" s="38">
        <v>10881.882</v>
      </c>
      <c r="K42" s="38">
        <v>10999.664000000001</v>
      </c>
      <c r="L42" s="38">
        <v>11117.873</v>
      </c>
      <c r="M42" s="38">
        <v>57.258701324462891</v>
      </c>
      <c r="N42" s="38">
        <v>57.878452301025391</v>
      </c>
      <c r="O42" s="38">
        <v>58.500446319580078</v>
      </c>
      <c r="P42" s="34">
        <v>10</v>
      </c>
      <c r="Q42" s="34" t="s">
        <v>102</v>
      </c>
      <c r="R42" s="34"/>
      <c r="S42" s="34"/>
      <c r="T42" s="34"/>
      <c r="U42" s="34"/>
    </row>
    <row r="43" spans="1:21" x14ac:dyDescent="0.25">
      <c r="A43" s="34">
        <v>704</v>
      </c>
      <c r="B43" s="34" t="s">
        <v>136</v>
      </c>
      <c r="C43" s="34" t="s">
        <v>137</v>
      </c>
      <c r="D43" s="34" t="s">
        <v>138</v>
      </c>
      <c r="E43" s="34" t="s">
        <v>95</v>
      </c>
      <c r="F43" s="34" t="s">
        <v>139</v>
      </c>
      <c r="G43" s="35">
        <v>3.0406254012025E-3</v>
      </c>
      <c r="H43" s="36">
        <v>0.58036915521971</v>
      </c>
      <c r="I43" s="36">
        <v>52.391230199878194</v>
      </c>
      <c r="J43" s="38">
        <v>97468.028999999995</v>
      </c>
      <c r="K43" s="38">
        <v>96648.684999999998</v>
      </c>
      <c r="L43" s="38">
        <v>97468.028999999995</v>
      </c>
      <c r="M43" s="38">
        <v>565.67437744140625</v>
      </c>
      <c r="N43" s="38">
        <v>560.91912841796875</v>
      </c>
      <c r="O43" s="38">
        <v>565.67437744140625</v>
      </c>
      <c r="P43" s="34">
        <v>9</v>
      </c>
      <c r="Q43" s="34" t="s">
        <v>20</v>
      </c>
      <c r="R43" s="34"/>
      <c r="S43" s="34"/>
      <c r="T43" s="34"/>
      <c r="U43" s="34"/>
    </row>
    <row r="44" spans="1:21" x14ac:dyDescent="0.25">
      <c r="A44" s="34">
        <v>144</v>
      </c>
      <c r="B44" s="34" t="s">
        <v>217</v>
      </c>
      <c r="C44" s="34" t="s">
        <v>218</v>
      </c>
      <c r="D44" s="34" t="s">
        <v>196</v>
      </c>
      <c r="E44" s="34" t="s">
        <v>219</v>
      </c>
      <c r="F44" s="34" t="s">
        <v>202</v>
      </c>
      <c r="G44" s="35">
        <v>3.0714054405487001E-3</v>
      </c>
      <c r="H44" s="36">
        <v>0.64051681228233004</v>
      </c>
      <c r="I44" s="36">
        <v>47.95198785812466</v>
      </c>
      <c r="J44" s="38">
        <v>21425.493999999999</v>
      </c>
      <c r="K44" s="38">
        <v>21715.079000000002</v>
      </c>
      <c r="L44" s="38">
        <v>21773.440999999999</v>
      </c>
      <c r="M44" s="38">
        <v>137.23388671875</v>
      </c>
      <c r="N44" s="38">
        <v>139.08872985839844</v>
      </c>
      <c r="O44" s="38">
        <v>139.46255493164063</v>
      </c>
      <c r="P44" s="34">
        <v>10</v>
      </c>
      <c r="Q44" s="34" t="s">
        <v>102</v>
      </c>
      <c r="R44" s="34"/>
      <c r="S44" s="34"/>
      <c r="T44" s="34"/>
      <c r="U44" s="34"/>
    </row>
    <row r="45" spans="1:21" x14ac:dyDescent="0.25">
      <c r="A45" s="34">
        <v>388</v>
      </c>
      <c r="B45" s="34" t="s">
        <v>183</v>
      </c>
      <c r="C45" s="34" t="s">
        <v>184</v>
      </c>
      <c r="D45" s="34" t="s">
        <v>105</v>
      </c>
      <c r="E45" s="34" t="s">
        <v>185</v>
      </c>
      <c r="F45" s="34" t="s">
        <v>122</v>
      </c>
      <c r="G45" s="35">
        <v>3.4577462950996E-3</v>
      </c>
      <c r="H45" s="36">
        <v>0.72046718391780995</v>
      </c>
      <c r="I45" s="36">
        <v>47.993112972846511</v>
      </c>
      <c r="J45" s="38">
        <v>2811.835</v>
      </c>
      <c r="K45" s="38">
        <v>2820.4360000000001</v>
      </c>
      <c r="L45" s="38">
        <v>2827.6950000000002</v>
      </c>
      <c r="M45" s="38">
        <v>20.25834846496582</v>
      </c>
      <c r="N45" s="38">
        <v>20.320316314697266</v>
      </c>
      <c r="O45" s="38">
        <v>20.372613906860352</v>
      </c>
      <c r="P45" s="34">
        <v>9</v>
      </c>
      <c r="Q45" s="34" t="s">
        <v>21</v>
      </c>
      <c r="R45" s="34"/>
      <c r="S45" s="34"/>
      <c r="T45" s="34"/>
      <c r="U45" s="34"/>
    </row>
    <row r="46" spans="1:21" x14ac:dyDescent="0.25">
      <c r="A46" s="34">
        <v>740</v>
      </c>
      <c r="B46" s="34" t="s">
        <v>162</v>
      </c>
      <c r="C46" s="34" t="s">
        <v>163</v>
      </c>
      <c r="D46" s="34" t="s">
        <v>105</v>
      </c>
      <c r="E46" s="34" t="s">
        <v>95</v>
      </c>
      <c r="F46" s="34" t="s">
        <v>122</v>
      </c>
      <c r="G46" s="35">
        <v>3.9408270435661004E-3</v>
      </c>
      <c r="H46" s="36">
        <v>0.78709170395376993</v>
      </c>
      <c r="I46" s="36">
        <v>50.068207094171278</v>
      </c>
      <c r="J46" s="38">
        <v>593.71500000000003</v>
      </c>
      <c r="K46" s="38">
        <v>607.06500000000005</v>
      </c>
      <c r="L46" s="38">
        <v>612.98500000000001</v>
      </c>
      <c r="M46" s="38">
        <v>4.6730813980102539</v>
      </c>
      <c r="N46" s="38">
        <v>4.7781581878662109</v>
      </c>
      <c r="O46" s="38">
        <v>4.8247542381286621</v>
      </c>
      <c r="P46" s="34">
        <v>10</v>
      </c>
      <c r="Q46" s="34" t="s">
        <v>102</v>
      </c>
      <c r="R46" s="34"/>
      <c r="S46" s="34"/>
      <c r="T46" s="34"/>
      <c r="U46" s="34"/>
    </row>
    <row r="47" spans="1:21" x14ac:dyDescent="0.25">
      <c r="A47" s="34">
        <v>360</v>
      </c>
      <c r="B47" s="34" t="s">
        <v>178</v>
      </c>
      <c r="C47" s="34" t="s">
        <v>179</v>
      </c>
      <c r="D47" s="34" t="s">
        <v>138</v>
      </c>
      <c r="E47" s="34" t="s">
        <v>100</v>
      </c>
      <c r="F47" s="34" t="s">
        <v>180</v>
      </c>
      <c r="G47" s="35">
        <v>4.1458669467784003E-3</v>
      </c>
      <c r="H47" s="36">
        <v>0.81825738719673002</v>
      </c>
      <c r="I47" s="36">
        <v>50.667027412752496</v>
      </c>
      <c r="J47" s="38">
        <v>264498.85200000001</v>
      </c>
      <c r="K47" s="38">
        <v>271857.96999999997</v>
      </c>
      <c r="L47" s="38">
        <v>273753.19099999999</v>
      </c>
      <c r="M47" s="38">
        <v>2164.281494140625</v>
      </c>
      <c r="N47" s="38">
        <v>2224.497802734375</v>
      </c>
      <c r="O47" s="38">
        <v>2240.005615234375</v>
      </c>
      <c r="P47" s="34">
        <v>9</v>
      </c>
      <c r="Q47" s="34" t="s">
        <v>20</v>
      </c>
      <c r="R47" s="34"/>
      <c r="S47" s="34"/>
      <c r="T47" s="34"/>
      <c r="U47" s="34"/>
    </row>
    <row r="48" spans="1:21" x14ac:dyDescent="0.25">
      <c r="A48" s="34">
        <v>84</v>
      </c>
      <c r="B48" s="34" t="s">
        <v>198</v>
      </c>
      <c r="C48" s="34" t="s">
        <v>199</v>
      </c>
      <c r="D48" s="34" t="s">
        <v>105</v>
      </c>
      <c r="E48" s="34" t="s">
        <v>95</v>
      </c>
      <c r="F48" s="34" t="s">
        <v>135</v>
      </c>
      <c r="G48" s="35">
        <v>6.2967826886129001E-3</v>
      </c>
      <c r="H48" s="36">
        <v>1.2491509756013601</v>
      </c>
      <c r="I48" s="36">
        <v>50.408499945985575</v>
      </c>
      <c r="J48" s="38">
        <v>367.31299999999999</v>
      </c>
      <c r="K48" s="38">
        <v>394.92099999999999</v>
      </c>
      <c r="L48" s="38">
        <v>400.03100000000001</v>
      </c>
      <c r="M48" s="38">
        <v>4.5882940292358398</v>
      </c>
      <c r="N48" s="38">
        <v>4.933159351348877</v>
      </c>
      <c r="O48" s="38">
        <v>4.9969911575317383</v>
      </c>
      <c r="P48" s="34">
        <v>10</v>
      </c>
      <c r="Q48" s="34" t="s">
        <v>102</v>
      </c>
      <c r="R48" s="34"/>
      <c r="S48" s="34"/>
      <c r="T48" s="34"/>
      <c r="U48" s="34"/>
    </row>
    <row r="49" spans="1:21" x14ac:dyDescent="0.25">
      <c r="A49" s="34">
        <v>496</v>
      </c>
      <c r="B49" s="34" t="s">
        <v>237</v>
      </c>
      <c r="C49" s="34" t="s">
        <v>238</v>
      </c>
      <c r="D49" s="34" t="s">
        <v>138</v>
      </c>
      <c r="E49" s="34" t="s">
        <v>95</v>
      </c>
      <c r="F49" s="34" t="s">
        <v>122</v>
      </c>
      <c r="G49" s="35">
        <v>6.7101514478918002E-3</v>
      </c>
      <c r="H49" s="36">
        <v>1.3375325988575</v>
      </c>
      <c r="I49" s="36">
        <v>50.168133872949824</v>
      </c>
      <c r="J49" s="38">
        <v>3163.991</v>
      </c>
      <c r="K49" s="38">
        <v>3294.335</v>
      </c>
      <c r="L49" s="38">
        <v>3347.7820000000002</v>
      </c>
      <c r="M49" s="38">
        <v>42.319412231445313</v>
      </c>
      <c r="N49" s="38">
        <v>44.06280517578125</v>
      </c>
      <c r="O49" s="38">
        <v>44.777675628662109</v>
      </c>
      <c r="P49" s="34">
        <v>10</v>
      </c>
      <c r="Q49" s="34" t="s">
        <v>102</v>
      </c>
      <c r="R49" s="34"/>
      <c r="S49" s="34"/>
      <c r="T49" s="34"/>
      <c r="U49" s="34"/>
    </row>
    <row r="50" spans="1:21" x14ac:dyDescent="0.25">
      <c r="A50" s="34">
        <v>484</v>
      </c>
      <c r="B50" s="34" t="s">
        <v>168</v>
      </c>
      <c r="C50" s="34" t="s">
        <v>169</v>
      </c>
      <c r="D50" s="34" t="s">
        <v>105</v>
      </c>
      <c r="E50" s="34" t="s">
        <v>170</v>
      </c>
      <c r="F50" s="34" t="s">
        <v>171</v>
      </c>
      <c r="G50" s="35">
        <v>6.8111357262673998E-3</v>
      </c>
      <c r="H50" s="36">
        <v>1.3440945536478699</v>
      </c>
      <c r="I50" s="36">
        <v>50.674528125881778</v>
      </c>
      <c r="J50" s="38">
        <v>126705.13800000001</v>
      </c>
      <c r="K50" s="38">
        <v>125998.302</v>
      </c>
      <c r="L50" s="38">
        <v>126705.13800000001</v>
      </c>
      <c r="M50" s="38">
        <v>1703.036865234375</v>
      </c>
      <c r="N50" s="38">
        <v>1693.5362548828125</v>
      </c>
      <c r="O50" s="38">
        <v>1703.036865234375</v>
      </c>
      <c r="P50" s="34">
        <v>9</v>
      </c>
      <c r="Q50" s="34" t="s">
        <v>21</v>
      </c>
      <c r="R50" s="34"/>
      <c r="S50" s="34"/>
      <c r="T50" s="34"/>
      <c r="U50" s="34"/>
    </row>
    <row r="51" spans="1:21" x14ac:dyDescent="0.25">
      <c r="A51" s="34">
        <v>882</v>
      </c>
      <c r="B51" s="34" t="s">
        <v>230</v>
      </c>
      <c r="C51" s="34" t="s">
        <v>231</v>
      </c>
      <c r="D51" s="34" t="s">
        <v>138</v>
      </c>
      <c r="E51" s="34" t="s">
        <v>95</v>
      </c>
      <c r="F51" s="34" t="s">
        <v>114</v>
      </c>
      <c r="G51" s="35">
        <v>8.0153085858974994E-3</v>
      </c>
      <c r="H51" s="36">
        <v>1.7327017786444299</v>
      </c>
      <c r="I51" s="36">
        <v>46.259019784513839</v>
      </c>
      <c r="J51" s="38">
        <v>214.929</v>
      </c>
      <c r="K51" s="38">
        <v>214.929</v>
      </c>
      <c r="L51" s="38">
        <v>218.76400000000001</v>
      </c>
      <c r="M51" s="38">
        <v>3.7240786552429199</v>
      </c>
      <c r="N51" s="38">
        <v>3.7240786552429199</v>
      </c>
      <c r="O51" s="38">
        <v>3.7905278205871582</v>
      </c>
      <c r="P51" s="34">
        <v>10</v>
      </c>
      <c r="Q51" s="34" t="s">
        <v>102</v>
      </c>
      <c r="R51" s="34"/>
      <c r="S51" s="34"/>
      <c r="T51" s="34"/>
      <c r="U51" s="34"/>
    </row>
    <row r="52" spans="1:21" x14ac:dyDescent="0.25">
      <c r="A52" s="34">
        <v>76</v>
      </c>
      <c r="B52" s="34" t="s">
        <v>189</v>
      </c>
      <c r="C52" s="34" t="s">
        <v>190</v>
      </c>
      <c r="D52" s="34" t="s">
        <v>105</v>
      </c>
      <c r="E52" s="34" t="s">
        <v>191</v>
      </c>
      <c r="F52" s="34" t="s">
        <v>128</v>
      </c>
      <c r="G52" s="35">
        <v>8.0992616557364998E-3</v>
      </c>
      <c r="H52" s="36">
        <v>1.5737572894153202</v>
      </c>
      <c r="I52" s="36">
        <v>51.464490173993283</v>
      </c>
      <c r="J52" s="38">
        <v>205188.20499999999</v>
      </c>
      <c r="K52" s="38">
        <v>213196.304</v>
      </c>
      <c r="L52" s="38">
        <v>214326.223</v>
      </c>
      <c r="M52" s="38">
        <v>3229.164306640625</v>
      </c>
      <c r="N52" s="38">
        <v>3355.1923828125</v>
      </c>
      <c r="O52" s="38">
        <v>3372.974609375</v>
      </c>
      <c r="P52" s="34">
        <v>9</v>
      </c>
      <c r="Q52" s="34" t="s">
        <v>20</v>
      </c>
      <c r="R52" s="34"/>
      <c r="S52" s="34"/>
      <c r="T52" s="34"/>
      <c r="U52" s="34"/>
    </row>
    <row r="53" spans="1:21" x14ac:dyDescent="0.25">
      <c r="A53" s="34">
        <v>170</v>
      </c>
      <c r="B53" s="34" t="s">
        <v>181</v>
      </c>
      <c r="C53" s="34" t="s">
        <v>182</v>
      </c>
      <c r="D53" s="34" t="s">
        <v>105</v>
      </c>
      <c r="E53" s="34" t="s">
        <v>100</v>
      </c>
      <c r="F53" s="34" t="s">
        <v>135</v>
      </c>
      <c r="G53" s="35">
        <v>8.1212204509029003E-3</v>
      </c>
      <c r="H53" s="36">
        <v>1.5948526397332001</v>
      </c>
      <c r="I53" s="36">
        <v>50.921447214467918</v>
      </c>
      <c r="J53" s="38">
        <v>47625.955000000002</v>
      </c>
      <c r="K53" s="38">
        <v>50930.661999999997</v>
      </c>
      <c r="L53" s="38">
        <v>51516.561999999998</v>
      </c>
      <c r="M53" s="38">
        <v>759.56378173828125</v>
      </c>
      <c r="N53" s="38">
        <v>812.26898193359375</v>
      </c>
      <c r="O53" s="38">
        <v>821.61322021484375</v>
      </c>
      <c r="P53" s="34">
        <v>9</v>
      </c>
      <c r="Q53" s="34" t="s">
        <v>20</v>
      </c>
      <c r="R53" s="34"/>
      <c r="S53" s="34"/>
      <c r="T53" s="34"/>
      <c r="U53" s="34"/>
    </row>
    <row r="54" spans="1:21" x14ac:dyDescent="0.25">
      <c r="A54" s="34">
        <v>600</v>
      </c>
      <c r="B54" s="34" t="s">
        <v>200</v>
      </c>
      <c r="C54" s="34" t="s">
        <v>201</v>
      </c>
      <c r="D54" s="34" t="s">
        <v>105</v>
      </c>
      <c r="E54" s="34" t="s">
        <v>95</v>
      </c>
      <c r="F54" s="34" t="s">
        <v>202</v>
      </c>
      <c r="G54" s="35">
        <v>8.3474445207863002E-3</v>
      </c>
      <c r="H54" s="36">
        <v>1.53704662351829</v>
      </c>
      <c r="I54" s="36">
        <v>54.308336475045301</v>
      </c>
      <c r="J54" s="38">
        <v>6266.6149999999998</v>
      </c>
      <c r="K54" s="38">
        <v>6618.6949999999997</v>
      </c>
      <c r="L54" s="38">
        <v>6703.799</v>
      </c>
      <c r="M54" s="38">
        <v>96.320793151855469</v>
      </c>
      <c r="N54" s="38">
        <v>101.73242950439453</v>
      </c>
      <c r="O54" s="38">
        <v>103.04051971435547</v>
      </c>
      <c r="P54" s="34">
        <v>10</v>
      </c>
      <c r="Q54" s="34" t="s">
        <v>102</v>
      </c>
      <c r="R54" s="34"/>
      <c r="S54" s="34"/>
      <c r="T54" s="34"/>
      <c r="U54" s="34"/>
    </row>
    <row r="55" spans="1:21" x14ac:dyDescent="0.25">
      <c r="A55" s="34">
        <v>368</v>
      </c>
      <c r="B55" s="34" t="s">
        <v>209</v>
      </c>
      <c r="C55" s="34" t="s">
        <v>210</v>
      </c>
      <c r="D55" s="34" t="s">
        <v>99</v>
      </c>
      <c r="E55" s="34" t="s">
        <v>95</v>
      </c>
      <c r="F55" s="34" t="s">
        <v>122</v>
      </c>
      <c r="G55" s="35">
        <v>8.3783657479819008E-3</v>
      </c>
      <c r="H55" s="36">
        <v>1.6249036007737501</v>
      </c>
      <c r="I55" s="36">
        <v>51.56223263947598</v>
      </c>
      <c r="J55" s="38">
        <v>40590.699999999997</v>
      </c>
      <c r="K55" s="38">
        <v>42556.983999999997</v>
      </c>
      <c r="L55" s="38">
        <v>43533.591999999997</v>
      </c>
      <c r="M55" s="38">
        <v>659.55975341796875</v>
      </c>
      <c r="N55" s="38">
        <v>691.50994873046875</v>
      </c>
      <c r="O55" s="38">
        <v>707.37890625</v>
      </c>
      <c r="P55" s="34">
        <v>10</v>
      </c>
      <c r="Q55" s="34" t="s">
        <v>102</v>
      </c>
      <c r="R55" s="34"/>
      <c r="S55" s="34"/>
      <c r="T55" s="34"/>
      <c r="U55" s="34"/>
    </row>
    <row r="56" spans="1:21" x14ac:dyDescent="0.25">
      <c r="A56" s="34">
        <v>604</v>
      </c>
      <c r="B56" s="34" t="s">
        <v>222</v>
      </c>
      <c r="C56" s="34" t="s">
        <v>223</v>
      </c>
      <c r="D56" s="34" t="s">
        <v>105</v>
      </c>
      <c r="E56" s="34" t="s">
        <v>224</v>
      </c>
      <c r="F56" s="34" t="s">
        <v>171</v>
      </c>
      <c r="G56" s="35">
        <v>8.5248163145832008E-3</v>
      </c>
      <c r="H56" s="36">
        <v>1.70636864381088</v>
      </c>
      <c r="I56" s="36">
        <v>49.958819540568165</v>
      </c>
      <c r="J56" s="38">
        <v>33715.470999999998</v>
      </c>
      <c r="K56" s="38">
        <v>33304.756000000001</v>
      </c>
      <c r="L56" s="38">
        <v>33715.470999999998</v>
      </c>
      <c r="M56" s="38">
        <v>575.31024169921875</v>
      </c>
      <c r="N56" s="38">
        <v>568.30194091796875</v>
      </c>
      <c r="O56" s="38">
        <v>575.31024169921875</v>
      </c>
      <c r="P56" s="34">
        <v>10</v>
      </c>
      <c r="Q56" s="34" t="s">
        <v>102</v>
      </c>
      <c r="R56" s="34"/>
      <c r="S56" s="34"/>
      <c r="T56" s="34"/>
      <c r="U56" s="34"/>
    </row>
    <row r="57" spans="1:21" x14ac:dyDescent="0.25">
      <c r="A57" s="34">
        <v>818</v>
      </c>
      <c r="B57" s="34" t="s">
        <v>207</v>
      </c>
      <c r="C57" s="34" t="s">
        <v>208</v>
      </c>
      <c r="D57" s="34" t="s">
        <v>99</v>
      </c>
      <c r="E57" s="34" t="s">
        <v>100</v>
      </c>
      <c r="F57" s="34" t="s">
        <v>206</v>
      </c>
      <c r="G57" s="35">
        <v>8.7751106512672997E-3</v>
      </c>
      <c r="H57" s="36">
        <v>1.9729660754606799</v>
      </c>
      <c r="I57" s="36">
        <v>44.47674372311927</v>
      </c>
      <c r="J57" s="38">
        <v>95592.323999999993</v>
      </c>
      <c r="K57" s="38">
        <v>107465.13400000001</v>
      </c>
      <c r="L57" s="38">
        <v>109262.178</v>
      </c>
      <c r="M57" s="38">
        <v>1886.004150390625</v>
      </c>
      <c r="N57" s="38">
        <v>2120.250732421875</v>
      </c>
      <c r="O57" s="38">
        <v>2155.705810546875</v>
      </c>
      <c r="P57" s="34">
        <v>9</v>
      </c>
      <c r="Q57" s="34" t="s">
        <v>109</v>
      </c>
      <c r="R57" s="34"/>
      <c r="S57" s="34"/>
      <c r="T57" s="34"/>
      <c r="U57" s="34"/>
    </row>
    <row r="58" spans="1:21" x14ac:dyDescent="0.25">
      <c r="A58" s="34">
        <v>710</v>
      </c>
      <c r="B58" s="34" t="s">
        <v>225</v>
      </c>
      <c r="C58" s="34" t="s">
        <v>226</v>
      </c>
      <c r="D58" s="34" t="s">
        <v>146</v>
      </c>
      <c r="E58" s="34" t="s">
        <v>100</v>
      </c>
      <c r="F58" s="34" t="s">
        <v>202</v>
      </c>
      <c r="G58" s="35">
        <v>1.03694390347679E-2</v>
      </c>
      <c r="H58" s="36">
        <v>2.17251005304262</v>
      </c>
      <c r="I58" s="36">
        <v>47.730223481568764</v>
      </c>
      <c r="J58" s="38">
        <v>56422.273999999998</v>
      </c>
      <c r="K58" s="38">
        <v>58801.927000000003</v>
      </c>
      <c r="L58" s="38">
        <v>59392.254999999997</v>
      </c>
      <c r="M58" s="38">
        <v>1225.779541015625</v>
      </c>
      <c r="N58" s="38">
        <v>1277.477783203125</v>
      </c>
      <c r="O58" s="38">
        <v>1290.302734375</v>
      </c>
      <c r="P58" s="34">
        <v>10</v>
      </c>
      <c r="Q58" s="34" t="s">
        <v>102</v>
      </c>
      <c r="R58" s="34"/>
      <c r="S58" s="34"/>
      <c r="T58" s="34"/>
      <c r="U58" s="34"/>
    </row>
    <row r="59" spans="1:21" x14ac:dyDescent="0.25">
      <c r="A59" s="34">
        <v>762</v>
      </c>
      <c r="B59" s="34" t="s">
        <v>239</v>
      </c>
      <c r="C59" s="34" t="s">
        <v>240</v>
      </c>
      <c r="D59" s="34" t="s">
        <v>94</v>
      </c>
      <c r="E59" s="34" t="s">
        <v>100</v>
      </c>
      <c r="F59" s="34" t="s">
        <v>180</v>
      </c>
      <c r="G59" s="35">
        <v>1.07641734222035E-2</v>
      </c>
      <c r="H59" s="36">
        <v>2.2830160829115003</v>
      </c>
      <c r="I59" s="36">
        <v>47.148916307572094</v>
      </c>
      <c r="J59" s="38">
        <v>8925.5249999999996</v>
      </c>
      <c r="K59" s="38">
        <v>9543.2070000000003</v>
      </c>
      <c r="L59" s="38">
        <v>9750.0640000000003</v>
      </c>
      <c r="M59" s="38">
        <v>203.77116394042969</v>
      </c>
      <c r="N59" s="38">
        <v>217.87295532226563</v>
      </c>
      <c r="O59" s="38">
        <v>222.59553527832031</v>
      </c>
      <c r="P59" s="34">
        <v>10</v>
      </c>
      <c r="Q59" s="34" t="s">
        <v>102</v>
      </c>
      <c r="R59" s="34"/>
      <c r="S59" s="34"/>
      <c r="T59" s="34"/>
      <c r="U59" s="34"/>
    </row>
    <row r="60" spans="1:21" x14ac:dyDescent="0.25">
      <c r="A60" s="34">
        <v>156</v>
      </c>
      <c r="B60" s="34" t="s">
        <v>232</v>
      </c>
      <c r="C60" s="34" t="s">
        <v>233</v>
      </c>
      <c r="D60" s="34" t="s">
        <v>138</v>
      </c>
      <c r="E60" s="34" t="s">
        <v>234</v>
      </c>
      <c r="F60" s="34" t="s">
        <v>206</v>
      </c>
      <c r="G60" s="35">
        <v>1.0793376188115201E-2</v>
      </c>
      <c r="H60" s="36">
        <v>2.37909481879875</v>
      </c>
      <c r="I60" s="36">
        <v>45.367574687775353</v>
      </c>
      <c r="J60" s="38">
        <v>1385189.6680000001</v>
      </c>
      <c r="K60" s="38">
        <v>1424929.781</v>
      </c>
      <c r="L60" s="38">
        <v>1425893.4650000001</v>
      </c>
      <c r="M60" s="38">
        <v>32954.9765625</v>
      </c>
      <c r="N60" s="38">
        <v>33900.4296875</v>
      </c>
      <c r="O60" s="38">
        <v>33923.359375</v>
      </c>
      <c r="P60" s="34">
        <v>9</v>
      </c>
      <c r="Q60" s="34" t="s">
        <v>27</v>
      </c>
      <c r="R60" s="34"/>
      <c r="S60" s="34"/>
      <c r="T60" s="34"/>
      <c r="U60" s="34"/>
    </row>
    <row r="61" spans="1:21" x14ac:dyDescent="0.25">
      <c r="A61" s="34">
        <v>608</v>
      </c>
      <c r="B61" s="34" t="s">
        <v>215</v>
      </c>
      <c r="C61" s="34" t="s">
        <v>216</v>
      </c>
      <c r="D61" s="34" t="s">
        <v>138</v>
      </c>
      <c r="E61" s="34" t="s">
        <v>100</v>
      </c>
      <c r="F61" s="34" t="s">
        <v>180</v>
      </c>
      <c r="G61" s="35">
        <v>1.2026843795233701E-2</v>
      </c>
      <c r="H61" s="36">
        <v>2.35449207516616</v>
      </c>
      <c r="I61" s="36">
        <v>51.080417394842961</v>
      </c>
      <c r="J61" s="38">
        <v>106738.501</v>
      </c>
      <c r="K61" s="38">
        <v>112190.977</v>
      </c>
      <c r="L61" s="38">
        <v>113880.32799999999</v>
      </c>
      <c r="M61" s="38">
        <v>2513.149658203125</v>
      </c>
      <c r="N61" s="38">
        <v>2641.527587890625</v>
      </c>
      <c r="O61" s="38">
        <v>2681.30322265625</v>
      </c>
      <c r="P61" s="34">
        <v>9</v>
      </c>
      <c r="Q61" s="34" t="s">
        <v>20</v>
      </c>
      <c r="R61" s="34"/>
      <c r="S61" s="34"/>
      <c r="T61" s="34"/>
      <c r="U61" s="34"/>
    </row>
    <row r="62" spans="1:21" x14ac:dyDescent="0.25">
      <c r="A62" s="34">
        <v>504</v>
      </c>
      <c r="B62" s="34" t="s">
        <v>213</v>
      </c>
      <c r="C62" s="34" t="s">
        <v>214</v>
      </c>
      <c r="D62" s="34" t="s">
        <v>99</v>
      </c>
      <c r="E62" s="34" t="s">
        <v>205</v>
      </c>
      <c r="F62" s="34" t="s">
        <v>101</v>
      </c>
      <c r="G62" s="35">
        <v>1.24066389285915E-2</v>
      </c>
      <c r="H62" s="36">
        <v>2.32434776000806</v>
      </c>
      <c r="I62" s="36">
        <v>53.376861853703126</v>
      </c>
      <c r="J62" s="38">
        <v>35927.510999999999</v>
      </c>
      <c r="K62" s="38">
        <v>36688.771999999997</v>
      </c>
      <c r="L62" s="38">
        <v>37076.584000000003</v>
      </c>
      <c r="M62" s="38">
        <v>835.080322265625</v>
      </c>
      <c r="N62" s="38">
        <v>852.774658203125</v>
      </c>
      <c r="O62" s="38">
        <v>861.78875732421875</v>
      </c>
      <c r="P62" s="34">
        <v>10</v>
      </c>
      <c r="Q62" s="34" t="s">
        <v>102</v>
      </c>
      <c r="R62" s="34"/>
      <c r="S62" s="34"/>
      <c r="T62" s="34"/>
      <c r="U62" s="34"/>
    </row>
    <row r="63" spans="1:21" x14ac:dyDescent="0.25">
      <c r="A63" s="34">
        <v>222</v>
      </c>
      <c r="B63" s="34" t="s">
        <v>220</v>
      </c>
      <c r="C63" s="34" t="s">
        <v>221</v>
      </c>
      <c r="D63" s="34" t="s">
        <v>105</v>
      </c>
      <c r="E63" s="34" t="s">
        <v>95</v>
      </c>
      <c r="F63" s="34" t="s">
        <v>206</v>
      </c>
      <c r="G63" s="35">
        <v>1.47633564878777E-2</v>
      </c>
      <c r="H63" s="36">
        <v>2.8612757939628302</v>
      </c>
      <c r="I63" s="36">
        <v>51.597111047553454</v>
      </c>
      <c r="J63" s="38">
        <v>6209.5259999999998</v>
      </c>
      <c r="K63" s="38">
        <v>6292.7309999999998</v>
      </c>
      <c r="L63" s="38">
        <v>6314.1670000000004</v>
      </c>
      <c r="M63" s="38">
        <v>177.67166137695313</v>
      </c>
      <c r="N63" s="38">
        <v>180.05238342285156</v>
      </c>
      <c r="O63" s="38">
        <v>180.66572570800781</v>
      </c>
      <c r="P63" s="34">
        <v>10</v>
      </c>
      <c r="Q63" s="34" t="s">
        <v>102</v>
      </c>
      <c r="R63" s="34"/>
      <c r="S63" s="34"/>
      <c r="T63" s="34"/>
      <c r="U63" s="34"/>
    </row>
    <row r="64" spans="1:21" x14ac:dyDescent="0.25">
      <c r="A64" s="34">
        <v>68</v>
      </c>
      <c r="B64" s="34" t="s">
        <v>227</v>
      </c>
      <c r="C64" s="34" t="s">
        <v>228</v>
      </c>
      <c r="D64" s="34" t="s">
        <v>105</v>
      </c>
      <c r="E64" s="34" t="s">
        <v>229</v>
      </c>
      <c r="F64" s="34" t="s">
        <v>202</v>
      </c>
      <c r="G64" s="35">
        <v>1.8426818430773598E-2</v>
      </c>
      <c r="H64" s="36">
        <v>3.6550735247864203</v>
      </c>
      <c r="I64" s="36">
        <v>50.414357757277571</v>
      </c>
      <c r="J64" s="38">
        <v>11263.014999999999</v>
      </c>
      <c r="K64" s="38">
        <v>11936.162</v>
      </c>
      <c r="L64" s="38">
        <v>12079.472</v>
      </c>
      <c r="M64" s="38">
        <v>411.67147827148438</v>
      </c>
      <c r="N64" s="38">
        <v>436.27548217773438</v>
      </c>
      <c r="O64" s="38">
        <v>441.51358032226563</v>
      </c>
      <c r="P64" s="34">
        <v>10</v>
      </c>
      <c r="Q64" s="34" t="s">
        <v>102</v>
      </c>
      <c r="R64" s="34"/>
      <c r="S64" s="34"/>
      <c r="T64" s="34"/>
      <c r="U64" s="34"/>
    </row>
    <row r="65" spans="1:21" x14ac:dyDescent="0.25">
      <c r="A65" s="34">
        <v>678</v>
      </c>
      <c r="B65" s="34" t="s">
        <v>241</v>
      </c>
      <c r="C65" s="34" t="s">
        <v>242</v>
      </c>
      <c r="D65" s="34" t="s">
        <v>146</v>
      </c>
      <c r="E65" s="34" t="s">
        <v>95</v>
      </c>
      <c r="F65" s="34" t="s">
        <v>108</v>
      </c>
      <c r="G65" s="35">
        <v>1.8771233346764098E-2</v>
      </c>
      <c r="H65" s="36">
        <v>3.66847384514283</v>
      </c>
      <c r="I65" s="36">
        <v>51.16905323345231</v>
      </c>
      <c r="J65" s="38">
        <v>214.59899999999999</v>
      </c>
      <c r="K65" s="38">
        <v>218.64099999999999</v>
      </c>
      <c r="L65" s="38">
        <v>223.107</v>
      </c>
      <c r="M65" s="38">
        <v>7.8725080490112305</v>
      </c>
      <c r="N65" s="38">
        <v>8.0207881927490234</v>
      </c>
      <c r="O65" s="38">
        <v>8.1846218109130859</v>
      </c>
      <c r="P65" s="34">
        <v>10</v>
      </c>
      <c r="Q65" s="34" t="s">
        <v>102</v>
      </c>
      <c r="R65" s="34"/>
      <c r="S65" s="34"/>
      <c r="T65" s="34"/>
      <c r="U65" s="34"/>
    </row>
    <row r="66" spans="1:21" x14ac:dyDescent="0.25">
      <c r="A66" s="34">
        <v>340</v>
      </c>
      <c r="B66" s="34" t="s">
        <v>235</v>
      </c>
      <c r="C66" s="34" t="s">
        <v>236</v>
      </c>
      <c r="D66" s="34" t="s">
        <v>105</v>
      </c>
      <c r="E66" s="34" t="s">
        <v>95</v>
      </c>
      <c r="F66" s="34" t="s">
        <v>108</v>
      </c>
      <c r="G66" s="35">
        <v>2.61829301886621E-2</v>
      </c>
      <c r="H66" s="36">
        <v>4.9813860853833294</v>
      </c>
      <c r="I66" s="36">
        <v>52.561535564347317</v>
      </c>
      <c r="J66" s="38">
        <v>9958.8289999999997</v>
      </c>
      <c r="K66" s="38">
        <v>10121.763000000001</v>
      </c>
      <c r="L66" s="38">
        <v>10278.344999999999</v>
      </c>
      <c r="M66" s="38">
        <v>496.08770751953125</v>
      </c>
      <c r="N66" s="38">
        <v>504.2041015625</v>
      </c>
      <c r="O66" s="38">
        <v>512.0040283203125</v>
      </c>
      <c r="P66" s="34">
        <v>10</v>
      </c>
      <c r="Q66" s="34" t="s">
        <v>102</v>
      </c>
      <c r="R66" s="34"/>
      <c r="S66" s="34"/>
      <c r="T66" s="34"/>
      <c r="U66" s="34"/>
    </row>
    <row r="67" spans="1:21" x14ac:dyDescent="0.25">
      <c r="A67" s="34">
        <v>356</v>
      </c>
      <c r="B67" s="34" t="s">
        <v>247</v>
      </c>
      <c r="C67" s="34" t="s">
        <v>248</v>
      </c>
      <c r="D67" s="34" t="s">
        <v>196</v>
      </c>
      <c r="E67" s="34" t="s">
        <v>100</v>
      </c>
      <c r="F67" s="34" t="s">
        <v>249</v>
      </c>
      <c r="G67" s="35">
        <v>3.3671991234516398E-2</v>
      </c>
      <c r="H67" s="36">
        <v>6.4210966311543798</v>
      </c>
      <c r="I67" s="36">
        <v>52.43962701190943</v>
      </c>
      <c r="J67" s="38">
        <v>1407563.8419999999</v>
      </c>
      <c r="K67" s="38">
        <v>1396387.1270000001</v>
      </c>
      <c r="L67" s="38">
        <v>1407563.8419999999</v>
      </c>
      <c r="M67" s="38">
        <v>90381.03125</v>
      </c>
      <c r="N67" s="38">
        <v>89663.3671875</v>
      </c>
      <c r="O67" s="38">
        <v>90381.03125</v>
      </c>
      <c r="P67" s="34">
        <v>10</v>
      </c>
      <c r="Q67" s="34" t="s">
        <v>102</v>
      </c>
      <c r="R67" s="34"/>
      <c r="S67" s="34"/>
      <c r="T67" s="34"/>
      <c r="U67" s="34"/>
    </row>
    <row r="68" spans="1:21" x14ac:dyDescent="0.25">
      <c r="A68" s="34">
        <v>296</v>
      </c>
      <c r="B68" s="34" t="s">
        <v>263</v>
      </c>
      <c r="C68" s="34" t="s">
        <v>264</v>
      </c>
      <c r="D68" s="34" t="s">
        <v>138</v>
      </c>
      <c r="E68" s="34" t="s">
        <v>95</v>
      </c>
      <c r="F68" s="34" t="s">
        <v>117</v>
      </c>
      <c r="G68" s="35">
        <v>3.3855779278246997E-2</v>
      </c>
      <c r="H68" s="36">
        <v>6.8679577900252697</v>
      </c>
      <c r="I68" s="36">
        <v>49.29526405566682</v>
      </c>
      <c r="J68" s="38">
        <v>124.241</v>
      </c>
      <c r="K68" s="38">
        <v>126.46299999999999</v>
      </c>
      <c r="L68" s="38">
        <v>128.874</v>
      </c>
      <c r="M68" s="38">
        <v>8.5328197479248047</v>
      </c>
      <c r="N68" s="38">
        <v>8.6854257583618164</v>
      </c>
      <c r="O68" s="38">
        <v>8.8510122299194336</v>
      </c>
      <c r="P68" s="34">
        <v>10</v>
      </c>
      <c r="Q68" s="34" t="s">
        <v>102</v>
      </c>
      <c r="R68" s="34"/>
      <c r="S68" s="34"/>
      <c r="T68" s="34"/>
      <c r="U68" s="34"/>
    </row>
    <row r="69" spans="1:21" x14ac:dyDescent="0.25">
      <c r="A69" s="34">
        <v>116</v>
      </c>
      <c r="B69" s="34" t="s">
        <v>253</v>
      </c>
      <c r="C69" s="34" t="s">
        <v>254</v>
      </c>
      <c r="D69" s="34" t="s">
        <v>138</v>
      </c>
      <c r="E69" s="34" t="s">
        <v>100</v>
      </c>
      <c r="F69" s="34" t="s">
        <v>125</v>
      </c>
      <c r="G69" s="35">
        <v>3.4316524040580297E-2</v>
      </c>
      <c r="H69" s="36">
        <v>6.6522473128562503</v>
      </c>
      <c r="I69" s="36">
        <v>51.586362362475015</v>
      </c>
      <c r="J69" s="38">
        <v>16767.842000000001</v>
      </c>
      <c r="K69" s="38">
        <v>16396.86</v>
      </c>
      <c r="L69" s="38">
        <v>16589.023000000001</v>
      </c>
      <c r="M69" s="38">
        <v>1115.4383544921875</v>
      </c>
      <c r="N69" s="38">
        <v>1090.7596435546875</v>
      </c>
      <c r="O69" s="38">
        <v>1103.5428466796875</v>
      </c>
      <c r="P69" s="34">
        <v>10</v>
      </c>
      <c r="Q69" s="34" t="s">
        <v>102</v>
      </c>
      <c r="R69" s="34"/>
      <c r="S69" s="34"/>
      <c r="T69" s="34"/>
      <c r="U69" s="34"/>
    </row>
    <row r="70" spans="1:21" x14ac:dyDescent="0.25">
      <c r="A70" s="34">
        <v>72</v>
      </c>
      <c r="B70" s="34" t="s">
        <v>250</v>
      </c>
      <c r="C70" s="34" t="s">
        <v>251</v>
      </c>
      <c r="D70" s="34" t="s">
        <v>146</v>
      </c>
      <c r="E70" s="34" t="s">
        <v>252</v>
      </c>
      <c r="F70" s="34" t="s">
        <v>135</v>
      </c>
      <c r="G70" s="35">
        <v>3.7684169372549703E-2</v>
      </c>
      <c r="H70" s="36">
        <v>7.5364372287211507</v>
      </c>
      <c r="I70" s="36">
        <v>50.002631520549755</v>
      </c>
      <c r="J70" s="38">
        <v>2352.4160000000002</v>
      </c>
      <c r="K70" s="38">
        <v>2546.402</v>
      </c>
      <c r="L70" s="38">
        <v>2588.4229999999998</v>
      </c>
      <c r="M70" s="38">
        <v>177.28836059570313</v>
      </c>
      <c r="N70" s="38">
        <v>191.90798950195313</v>
      </c>
      <c r="O70" s="38">
        <v>195.07487487792969</v>
      </c>
      <c r="P70" s="34">
        <v>10</v>
      </c>
      <c r="Q70" s="34" t="s">
        <v>102</v>
      </c>
      <c r="R70" s="34"/>
      <c r="S70" s="34"/>
      <c r="T70" s="34"/>
      <c r="U70" s="34"/>
    </row>
    <row r="71" spans="1:21" x14ac:dyDescent="0.25">
      <c r="A71" s="34">
        <v>524</v>
      </c>
      <c r="B71" s="34" t="s">
        <v>255</v>
      </c>
      <c r="C71" s="34" t="s">
        <v>256</v>
      </c>
      <c r="D71" s="34" t="s">
        <v>196</v>
      </c>
      <c r="E71" s="34" t="s">
        <v>95</v>
      </c>
      <c r="F71" s="34" t="s">
        <v>108</v>
      </c>
      <c r="G71" s="35">
        <v>3.8716259760854403E-2</v>
      </c>
      <c r="H71" s="36">
        <v>7.4423821629687206</v>
      </c>
      <c r="I71" s="36">
        <v>52.021327194800683</v>
      </c>
      <c r="J71" s="38">
        <v>28832.495999999999</v>
      </c>
      <c r="K71" s="38">
        <v>29348.627</v>
      </c>
      <c r="L71" s="38">
        <v>30034.989000000001</v>
      </c>
      <c r="M71" s="38">
        <v>2145.824462890625</v>
      </c>
      <c r="N71" s="38">
        <v>2184.237060546875</v>
      </c>
      <c r="O71" s="38">
        <v>2235.318603515625</v>
      </c>
      <c r="P71" s="34">
        <v>10</v>
      </c>
      <c r="Q71" s="34" t="s">
        <v>102</v>
      </c>
      <c r="R71" s="34"/>
      <c r="S71" s="34"/>
      <c r="T71" s="34"/>
      <c r="U71" s="34"/>
    </row>
    <row r="72" spans="1:21" x14ac:dyDescent="0.25">
      <c r="A72" s="34">
        <v>266</v>
      </c>
      <c r="B72" s="34" t="s">
        <v>245</v>
      </c>
      <c r="C72" s="34" t="s">
        <v>246</v>
      </c>
      <c r="D72" s="34" t="s">
        <v>146</v>
      </c>
      <c r="E72" s="34" t="s">
        <v>100</v>
      </c>
      <c r="F72" s="34" t="s">
        <v>96</v>
      </c>
      <c r="G72" s="35">
        <v>4.1718221750074801E-2</v>
      </c>
      <c r="H72" s="36">
        <v>7.8156686621226905</v>
      </c>
      <c r="I72" s="36">
        <v>53.377674455744383</v>
      </c>
      <c r="J72" s="38">
        <v>1836.7049999999999</v>
      </c>
      <c r="K72" s="38">
        <v>2292.5729999999999</v>
      </c>
      <c r="L72" s="38">
        <v>2341.1790000000001</v>
      </c>
      <c r="M72" s="38">
        <v>143.55078125</v>
      </c>
      <c r="N72" s="38">
        <v>179.17991638183594</v>
      </c>
      <c r="O72" s="38">
        <v>182.97879028320313</v>
      </c>
      <c r="P72" s="34">
        <v>10</v>
      </c>
      <c r="Q72" s="34" t="s">
        <v>102</v>
      </c>
      <c r="R72" s="34"/>
      <c r="S72" s="34"/>
      <c r="T72" s="34"/>
      <c r="U72" s="34"/>
    </row>
    <row r="73" spans="1:21" x14ac:dyDescent="0.25">
      <c r="A73" s="34">
        <v>748</v>
      </c>
      <c r="B73" s="34" t="s">
        <v>257</v>
      </c>
      <c r="C73" s="34" t="s">
        <v>258</v>
      </c>
      <c r="D73" s="34" t="s">
        <v>146</v>
      </c>
      <c r="E73" s="34" t="s">
        <v>95</v>
      </c>
      <c r="F73" s="34" t="s">
        <v>206</v>
      </c>
      <c r="G73" s="35">
        <v>4.21652201224424E-2</v>
      </c>
      <c r="H73" s="36">
        <v>8.2580345993051409</v>
      </c>
      <c r="I73" s="36">
        <v>51.059631217808601</v>
      </c>
      <c r="J73" s="38">
        <v>1125.865</v>
      </c>
      <c r="K73" s="38">
        <v>1180.655</v>
      </c>
      <c r="L73" s="38">
        <v>1192.271</v>
      </c>
      <c r="M73" s="38">
        <v>92.974319458007813</v>
      </c>
      <c r="N73" s="38">
        <v>97.4989013671875</v>
      </c>
      <c r="O73" s="38">
        <v>98.458152770996094</v>
      </c>
      <c r="P73" s="34">
        <v>10</v>
      </c>
      <c r="Q73" s="34" t="s">
        <v>102</v>
      </c>
      <c r="R73" s="34"/>
      <c r="S73" s="34"/>
      <c r="T73" s="34"/>
      <c r="U73" s="34"/>
    </row>
    <row r="74" spans="1:21" x14ac:dyDescent="0.25">
      <c r="A74" s="34">
        <v>558</v>
      </c>
      <c r="B74" s="34" t="s">
        <v>243</v>
      </c>
      <c r="C74" s="34" t="s">
        <v>244</v>
      </c>
      <c r="D74" s="34" t="s">
        <v>105</v>
      </c>
      <c r="E74" s="34" t="s">
        <v>100</v>
      </c>
      <c r="F74" s="34" t="s">
        <v>188</v>
      </c>
      <c r="G74" s="35">
        <v>4.7139734536050297E-2</v>
      </c>
      <c r="H74" s="36">
        <v>8.8276504095061892</v>
      </c>
      <c r="I74" s="36">
        <v>53.400092152819234</v>
      </c>
      <c r="J74" s="38">
        <v>6030.607</v>
      </c>
      <c r="K74" s="38">
        <v>6755.8950000000004</v>
      </c>
      <c r="L74" s="38">
        <v>6850.54</v>
      </c>
      <c r="M74" s="38">
        <v>532.36090087890625</v>
      </c>
      <c r="N74" s="38">
        <v>596.38677978515625</v>
      </c>
      <c r="O74" s="38">
        <v>604.74169921875</v>
      </c>
      <c r="P74" s="34">
        <v>10</v>
      </c>
      <c r="Q74" s="34" t="s">
        <v>102</v>
      </c>
      <c r="R74" s="34"/>
      <c r="S74" s="34"/>
      <c r="T74" s="34"/>
      <c r="U74" s="34"/>
    </row>
    <row r="75" spans="1:21" x14ac:dyDescent="0.25">
      <c r="A75" s="34">
        <v>50</v>
      </c>
      <c r="B75" s="34" t="s">
        <v>265</v>
      </c>
      <c r="C75" s="34" t="s">
        <v>266</v>
      </c>
      <c r="D75" s="34" t="s">
        <v>196</v>
      </c>
      <c r="E75" s="34" t="s">
        <v>95</v>
      </c>
      <c r="F75" s="34" t="s">
        <v>108</v>
      </c>
      <c r="G75" s="35">
        <v>5.1120035153852203E-2</v>
      </c>
      <c r="H75" s="36">
        <v>9.7866444620833111</v>
      </c>
      <c r="I75" s="36">
        <v>52.234486857991079</v>
      </c>
      <c r="J75" s="38">
        <v>165516.22200000001</v>
      </c>
      <c r="K75" s="38">
        <v>167420.951</v>
      </c>
      <c r="L75" s="38">
        <v>169356.25099999999</v>
      </c>
      <c r="M75" s="38">
        <v>16198.484375</v>
      </c>
      <c r="N75" s="38">
        <v>16384.892578125</v>
      </c>
      <c r="O75" s="38">
        <v>16574.294921875</v>
      </c>
      <c r="P75" s="34">
        <v>10</v>
      </c>
      <c r="Q75" s="34" t="s">
        <v>102</v>
      </c>
      <c r="R75" s="34"/>
      <c r="S75" s="34"/>
      <c r="T75" s="34"/>
      <c r="U75" s="34"/>
    </row>
    <row r="76" spans="1:21" x14ac:dyDescent="0.25">
      <c r="A76" s="34">
        <v>426</v>
      </c>
      <c r="B76" s="34" t="s">
        <v>259</v>
      </c>
      <c r="C76" s="34" t="s">
        <v>260</v>
      </c>
      <c r="D76" s="34" t="s">
        <v>146</v>
      </c>
      <c r="E76" s="34" t="s">
        <v>95</v>
      </c>
      <c r="F76" s="34" t="s">
        <v>122</v>
      </c>
      <c r="G76" s="35">
        <v>5.2931402789795801E-2</v>
      </c>
      <c r="H76" s="36">
        <v>10.73486075190257</v>
      </c>
      <c r="I76" s="36">
        <v>49.307954721643362</v>
      </c>
      <c r="J76" s="38">
        <v>2198.0169999999998</v>
      </c>
      <c r="K76" s="38">
        <v>2254.1</v>
      </c>
      <c r="L76" s="38">
        <v>2281.4540000000002</v>
      </c>
      <c r="M76" s="38">
        <v>235.95407104492188</v>
      </c>
      <c r="N76" s="38">
        <v>241.97450256347656</v>
      </c>
      <c r="O76" s="38">
        <v>244.91090393066406</v>
      </c>
      <c r="P76" s="34">
        <v>9</v>
      </c>
      <c r="Q76" s="34" t="s">
        <v>109</v>
      </c>
      <c r="R76" s="34"/>
      <c r="S76" s="34"/>
      <c r="T76" s="34"/>
      <c r="U76" s="34"/>
    </row>
    <row r="77" spans="1:21" x14ac:dyDescent="0.25">
      <c r="A77" s="34">
        <v>716</v>
      </c>
      <c r="B77" s="34" t="s">
        <v>270</v>
      </c>
      <c r="C77" s="34" t="s">
        <v>271</v>
      </c>
      <c r="D77" s="34" t="s">
        <v>146</v>
      </c>
      <c r="E77" s="34" t="s">
        <v>95</v>
      </c>
      <c r="F77" s="34" t="s">
        <v>108</v>
      </c>
      <c r="G77" s="35">
        <v>6.0683028436019103E-2</v>
      </c>
      <c r="H77" s="36">
        <v>11.923527111467671</v>
      </c>
      <c r="I77" s="36">
        <v>50.893521580251232</v>
      </c>
      <c r="J77" s="38">
        <v>15354.608</v>
      </c>
      <c r="K77" s="38">
        <v>15669.665999999999</v>
      </c>
      <c r="L77" s="38">
        <v>15993.523999999999</v>
      </c>
      <c r="M77" s="38">
        <v>1830.810791015625</v>
      </c>
      <c r="N77" s="38">
        <v>1868.3768310546875</v>
      </c>
      <c r="O77" s="38">
        <v>1906.9921875</v>
      </c>
      <c r="P77" s="34">
        <v>10</v>
      </c>
      <c r="Q77" s="34" t="s">
        <v>102</v>
      </c>
      <c r="R77" s="34"/>
      <c r="S77" s="34"/>
      <c r="T77" s="34"/>
      <c r="U77" s="34"/>
    </row>
    <row r="78" spans="1:21" x14ac:dyDescent="0.25">
      <c r="A78" s="34">
        <v>288</v>
      </c>
      <c r="B78" s="34" t="s">
        <v>272</v>
      </c>
      <c r="C78" s="34" t="s">
        <v>273</v>
      </c>
      <c r="D78" s="34" t="s">
        <v>146</v>
      </c>
      <c r="E78" s="34" t="s">
        <v>95</v>
      </c>
      <c r="F78" s="34" t="s">
        <v>101</v>
      </c>
      <c r="G78" s="35">
        <v>6.8933128828261095E-2</v>
      </c>
      <c r="H78" s="36">
        <v>12.801652478841822</v>
      </c>
      <c r="I78" s="36">
        <v>53.847055247118838</v>
      </c>
      <c r="J78" s="38">
        <v>30870.641</v>
      </c>
      <c r="K78" s="38">
        <v>32180.401000000002</v>
      </c>
      <c r="L78" s="38">
        <v>32833.031000000003</v>
      </c>
      <c r="M78" s="38">
        <v>3951.9521484375</v>
      </c>
      <c r="N78" s="38">
        <v>4119.623046875</v>
      </c>
      <c r="O78" s="38">
        <v>4203.17041015625</v>
      </c>
      <c r="P78" s="34">
        <v>10</v>
      </c>
      <c r="Q78" s="34" t="s">
        <v>102</v>
      </c>
      <c r="R78" s="34"/>
      <c r="S78" s="34"/>
      <c r="T78" s="34"/>
      <c r="U78" s="34"/>
    </row>
    <row r="79" spans="1:21" x14ac:dyDescent="0.25">
      <c r="A79" s="34">
        <v>418</v>
      </c>
      <c r="B79" s="34" t="s">
        <v>261</v>
      </c>
      <c r="C79" s="34" t="s">
        <v>262</v>
      </c>
      <c r="D79" s="34" t="s">
        <v>138</v>
      </c>
      <c r="E79" s="34" t="s">
        <v>95</v>
      </c>
      <c r="F79" s="34" t="s">
        <v>180</v>
      </c>
      <c r="G79" s="35">
        <v>7.2549145443026195E-2</v>
      </c>
      <c r="H79" s="36">
        <v>13.129968391812961</v>
      </c>
      <c r="I79" s="36">
        <v>55.254623071494493</v>
      </c>
      <c r="J79" s="38">
        <v>6997.9170000000004</v>
      </c>
      <c r="K79" s="38">
        <v>7319.3990000000003</v>
      </c>
      <c r="L79" s="38">
        <v>7425.0569999999998</v>
      </c>
      <c r="M79" s="38">
        <v>918.82427978515625</v>
      </c>
      <c r="N79" s="38">
        <v>961.0347900390625</v>
      </c>
      <c r="O79" s="38">
        <v>974.90765380859375</v>
      </c>
      <c r="P79" s="34">
        <v>10</v>
      </c>
      <c r="Q79" s="34" t="s">
        <v>102</v>
      </c>
      <c r="R79" s="34"/>
      <c r="S79" s="34"/>
      <c r="T79" s="34"/>
      <c r="U79" s="34"/>
    </row>
    <row r="80" spans="1:21" x14ac:dyDescent="0.25">
      <c r="A80" s="34">
        <v>178</v>
      </c>
      <c r="B80" s="34" t="s">
        <v>267</v>
      </c>
      <c r="C80" s="34" t="s">
        <v>268</v>
      </c>
      <c r="D80" s="34" t="s">
        <v>146</v>
      </c>
      <c r="E80" s="34" t="s">
        <v>95</v>
      </c>
      <c r="F80" s="34" t="s">
        <v>269</v>
      </c>
      <c r="G80" s="35">
        <v>7.67380103295177E-2</v>
      </c>
      <c r="H80" s="36">
        <v>14.487339918210751</v>
      </c>
      <c r="I80" s="36">
        <v>52.969013471587758</v>
      </c>
      <c r="J80" s="38">
        <v>5064.3860000000004</v>
      </c>
      <c r="K80" s="38">
        <v>5702.174</v>
      </c>
      <c r="L80" s="38">
        <v>5835.8059999999996</v>
      </c>
      <c r="M80" s="38">
        <v>733.69482421875</v>
      </c>
      <c r="N80" s="38">
        <v>826.09332275390625</v>
      </c>
      <c r="O80" s="38">
        <v>845.45306396484375</v>
      </c>
      <c r="P80" s="34">
        <v>10</v>
      </c>
      <c r="Q80" s="34" t="s">
        <v>102</v>
      </c>
      <c r="R80" s="34"/>
      <c r="S80" s="34"/>
      <c r="T80" s="34"/>
      <c r="U80" s="34"/>
    </row>
    <row r="81" spans="1:21" x14ac:dyDescent="0.25">
      <c r="A81" s="34">
        <v>320</v>
      </c>
      <c r="B81" s="34" t="s">
        <v>274</v>
      </c>
      <c r="C81" s="34" t="s">
        <v>275</v>
      </c>
      <c r="D81" s="34" t="s">
        <v>105</v>
      </c>
      <c r="E81" s="34" t="s">
        <v>100</v>
      </c>
      <c r="F81" s="34" t="s">
        <v>269</v>
      </c>
      <c r="G81" s="35">
        <v>9.0348825244682698E-2</v>
      </c>
      <c r="H81" s="36">
        <v>16.860064491934171</v>
      </c>
      <c r="I81" s="36">
        <v>53.587473101247916</v>
      </c>
      <c r="J81" s="38">
        <v>16001.107</v>
      </c>
      <c r="K81" s="38">
        <v>17362.718000000001</v>
      </c>
      <c r="L81" s="38">
        <v>17608.483</v>
      </c>
      <c r="M81" s="38">
        <v>2697.796875</v>
      </c>
      <c r="N81" s="38">
        <v>2927.365478515625</v>
      </c>
      <c r="O81" s="38">
        <v>2968.801513671875</v>
      </c>
      <c r="P81" s="34">
        <v>10</v>
      </c>
      <c r="Q81" s="34" t="s">
        <v>102</v>
      </c>
      <c r="R81" s="34"/>
      <c r="S81" s="34"/>
      <c r="T81" s="34"/>
      <c r="U81" s="34"/>
    </row>
    <row r="82" spans="1:21" x14ac:dyDescent="0.25">
      <c r="A82" s="34">
        <v>104</v>
      </c>
      <c r="B82" s="34" t="s">
        <v>283</v>
      </c>
      <c r="C82" s="34" t="s">
        <v>284</v>
      </c>
      <c r="D82" s="34" t="s">
        <v>138</v>
      </c>
      <c r="E82" s="34" t="s">
        <v>100</v>
      </c>
      <c r="F82" s="34" t="s">
        <v>135</v>
      </c>
      <c r="G82" s="35">
        <v>0.1104693780575267</v>
      </c>
      <c r="H82" s="36">
        <v>20.209225908584759</v>
      </c>
      <c r="I82" s="36">
        <v>54.662844859683581</v>
      </c>
      <c r="J82" s="38">
        <v>51892.349000000002</v>
      </c>
      <c r="K82" s="38">
        <v>53423.197999999997</v>
      </c>
      <c r="L82" s="38">
        <v>53798.084000000003</v>
      </c>
      <c r="M82" s="38">
        <v>10487.0419921875</v>
      </c>
      <c r="N82" s="38">
        <v>10796.4150390625</v>
      </c>
      <c r="O82" s="38">
        <v>10872.1767578125</v>
      </c>
      <c r="P82" s="34">
        <v>10</v>
      </c>
      <c r="Q82" s="34" t="s">
        <v>102</v>
      </c>
      <c r="R82" s="34"/>
      <c r="S82" s="34"/>
      <c r="T82" s="34"/>
      <c r="U82" s="34"/>
    </row>
    <row r="83" spans="1:21" x14ac:dyDescent="0.25">
      <c r="A83" s="34">
        <v>404</v>
      </c>
      <c r="B83" s="34" t="s">
        <v>293</v>
      </c>
      <c r="C83" s="34" t="s">
        <v>294</v>
      </c>
      <c r="D83" s="34" t="s">
        <v>146</v>
      </c>
      <c r="E83" s="34" t="s">
        <v>100</v>
      </c>
      <c r="F83" s="34" t="s">
        <v>206</v>
      </c>
      <c r="G83" s="35">
        <v>0.11659627635149029</v>
      </c>
      <c r="H83" s="36">
        <v>22.245507343710418</v>
      </c>
      <c r="I83" s="36">
        <v>52.413403996585437</v>
      </c>
      <c r="J83" s="38">
        <v>45831.862999999998</v>
      </c>
      <c r="K83" s="38">
        <v>51985.78</v>
      </c>
      <c r="L83" s="38">
        <v>53005.614000000001</v>
      </c>
      <c r="M83" s="38">
        <v>10195.5302734375</v>
      </c>
      <c r="N83" s="38">
        <v>11564.5009765625</v>
      </c>
      <c r="O83" s="38">
        <v>11791.3681640625</v>
      </c>
      <c r="P83" s="34">
        <v>10</v>
      </c>
      <c r="Q83" s="34" t="s">
        <v>102</v>
      </c>
      <c r="R83" s="34"/>
      <c r="S83" s="34"/>
      <c r="T83" s="34"/>
      <c r="U83" s="34"/>
    </row>
    <row r="84" spans="1:21" x14ac:dyDescent="0.25">
      <c r="A84" s="34">
        <v>516</v>
      </c>
      <c r="B84" s="34" t="s">
        <v>278</v>
      </c>
      <c r="C84" s="34" t="s">
        <v>279</v>
      </c>
      <c r="D84" s="34" t="s">
        <v>146</v>
      </c>
      <c r="E84" s="34" t="s">
        <v>100</v>
      </c>
      <c r="F84" s="34" t="s">
        <v>280</v>
      </c>
      <c r="G84" s="35">
        <v>0.1220698346249825</v>
      </c>
      <c r="H84" s="36">
        <v>23.381794819653489</v>
      </c>
      <c r="I84" s="36">
        <v>52.207213161573485</v>
      </c>
      <c r="J84" s="38">
        <v>2204.5100000000002</v>
      </c>
      <c r="K84" s="38">
        <v>2489.098</v>
      </c>
      <c r="L84" s="38">
        <v>2530.1509999999998</v>
      </c>
      <c r="M84" s="38">
        <v>515.4539794921875</v>
      </c>
      <c r="N84" s="38">
        <v>581.99578857421875</v>
      </c>
      <c r="O84" s="38">
        <v>591.5947265625</v>
      </c>
      <c r="P84" s="34">
        <v>10</v>
      </c>
      <c r="Q84" s="34" t="s">
        <v>102</v>
      </c>
      <c r="R84" s="34"/>
      <c r="S84" s="34"/>
      <c r="T84" s="34"/>
      <c r="U84" s="34"/>
    </row>
    <row r="85" spans="1:21" x14ac:dyDescent="0.25">
      <c r="A85" s="34">
        <v>768</v>
      </c>
      <c r="B85" s="34" t="s">
        <v>285</v>
      </c>
      <c r="C85" s="34" t="s">
        <v>286</v>
      </c>
      <c r="D85" s="34" t="s">
        <v>146</v>
      </c>
      <c r="E85" s="34" t="s">
        <v>95</v>
      </c>
      <c r="F85" s="34" t="s">
        <v>180</v>
      </c>
      <c r="G85" s="35">
        <v>0.1272366044095895</v>
      </c>
      <c r="H85" s="36">
        <v>23.101761031424619</v>
      </c>
      <c r="I85" s="36">
        <v>55.076582359463153</v>
      </c>
      <c r="J85" s="38">
        <v>7852.7950000000001</v>
      </c>
      <c r="K85" s="38">
        <v>8442.58</v>
      </c>
      <c r="L85" s="38">
        <v>8644.8289999999997</v>
      </c>
      <c r="M85" s="38">
        <v>1814.1339111328125</v>
      </c>
      <c r="N85" s="38">
        <v>1950.3846435546875</v>
      </c>
      <c r="O85" s="38">
        <v>1997.1077880859375</v>
      </c>
      <c r="P85" s="34">
        <v>10</v>
      </c>
      <c r="Q85" s="34" t="s">
        <v>102</v>
      </c>
      <c r="R85" s="34"/>
      <c r="S85" s="34"/>
      <c r="T85" s="34"/>
      <c r="U85" s="34"/>
    </row>
    <row r="86" spans="1:21" x14ac:dyDescent="0.25">
      <c r="A86" s="34">
        <v>174</v>
      </c>
      <c r="B86" s="34" t="s">
        <v>287</v>
      </c>
      <c r="C86" s="34" t="s">
        <v>288</v>
      </c>
      <c r="D86" s="34" t="s">
        <v>146</v>
      </c>
      <c r="E86" s="34" t="s">
        <v>100</v>
      </c>
      <c r="F86" s="34" t="s">
        <v>96</v>
      </c>
      <c r="G86" s="35">
        <v>0.12942848525000439</v>
      </c>
      <c r="H86" s="36">
        <v>22.83458167030291</v>
      </c>
      <c r="I86" s="36">
        <v>56.680909297467139</v>
      </c>
      <c r="J86" s="38">
        <v>684.553</v>
      </c>
      <c r="K86" s="38">
        <v>806.16600000000005</v>
      </c>
      <c r="L86" s="38">
        <v>821.625</v>
      </c>
      <c r="M86" s="38">
        <v>156.3148193359375</v>
      </c>
      <c r="N86" s="38">
        <v>184.08464050292969</v>
      </c>
      <c r="O86" s="38">
        <v>187.6146240234375</v>
      </c>
      <c r="P86" s="34">
        <v>10</v>
      </c>
      <c r="Q86" s="34" t="s">
        <v>102</v>
      </c>
      <c r="R86" s="34"/>
      <c r="S86" s="34"/>
      <c r="T86" s="34"/>
      <c r="U86" s="34"/>
    </row>
    <row r="87" spans="1:21" x14ac:dyDescent="0.25">
      <c r="A87" s="34">
        <v>270</v>
      </c>
      <c r="B87" s="34" t="s">
        <v>291</v>
      </c>
      <c r="C87" s="34" t="s">
        <v>292</v>
      </c>
      <c r="D87" s="34" t="s">
        <v>146</v>
      </c>
      <c r="E87" s="34" t="s">
        <v>100</v>
      </c>
      <c r="F87" s="34" t="s">
        <v>114</v>
      </c>
      <c r="G87" s="35">
        <v>0.13839335312649159</v>
      </c>
      <c r="H87" s="36">
        <v>25.164907545639192</v>
      </c>
      <c r="I87" s="36">
        <v>54.994580399511015</v>
      </c>
      <c r="J87" s="38">
        <v>2573.9949999999999</v>
      </c>
      <c r="K87" s="38">
        <v>2573.9949999999999</v>
      </c>
      <c r="L87" s="38">
        <v>2639.9160000000002</v>
      </c>
      <c r="M87" s="38">
        <v>647.74346923828125</v>
      </c>
      <c r="N87" s="38">
        <v>647.74346923828125</v>
      </c>
      <c r="O87" s="38">
        <v>664.3323974609375</v>
      </c>
      <c r="P87" s="34">
        <v>10</v>
      </c>
      <c r="Q87" s="34" t="s">
        <v>102</v>
      </c>
      <c r="R87" s="34"/>
      <c r="S87" s="34"/>
      <c r="T87" s="34"/>
      <c r="U87" s="34"/>
    </row>
    <row r="88" spans="1:21" x14ac:dyDescent="0.25">
      <c r="A88" s="34">
        <v>566</v>
      </c>
      <c r="B88" s="34" t="s">
        <v>276</v>
      </c>
      <c r="C88" s="34" t="s">
        <v>277</v>
      </c>
      <c r="D88" s="34" t="s">
        <v>146</v>
      </c>
      <c r="E88" s="34" t="s">
        <v>95</v>
      </c>
      <c r="F88" s="34" t="s">
        <v>171</v>
      </c>
      <c r="G88" s="35">
        <v>0.1392009028103002</v>
      </c>
      <c r="H88" s="36">
        <v>23.15879534356068</v>
      </c>
      <c r="I88" s="36">
        <v>60.107143202077282</v>
      </c>
      <c r="J88" s="38">
        <v>213401.323</v>
      </c>
      <c r="K88" s="38">
        <v>208327.405</v>
      </c>
      <c r="L88" s="38">
        <v>213401.323</v>
      </c>
      <c r="M88" s="38">
        <v>49421.17578125</v>
      </c>
      <c r="N88" s="38">
        <v>48246.1171875</v>
      </c>
      <c r="O88" s="38">
        <v>49421.17578125</v>
      </c>
      <c r="P88" s="34">
        <v>9</v>
      </c>
      <c r="Q88" s="34" t="s">
        <v>20</v>
      </c>
      <c r="R88" s="34"/>
      <c r="S88" s="34"/>
      <c r="T88" s="34"/>
      <c r="U88" s="34"/>
    </row>
    <row r="89" spans="1:21" x14ac:dyDescent="0.25">
      <c r="A89" s="34">
        <v>626</v>
      </c>
      <c r="B89" s="34" t="s">
        <v>299</v>
      </c>
      <c r="C89" s="34" t="s">
        <v>300</v>
      </c>
      <c r="D89" s="34" t="s">
        <v>138</v>
      </c>
      <c r="E89" s="34" t="s">
        <v>100</v>
      </c>
      <c r="F89" s="34" t="s">
        <v>202</v>
      </c>
      <c r="G89" s="35">
        <v>0.14232805877296509</v>
      </c>
      <c r="H89" s="36">
        <v>26.274398436274559</v>
      </c>
      <c r="I89" s="36">
        <v>54.169863914549708</v>
      </c>
      <c r="J89" s="38">
        <v>1224.5619999999999</v>
      </c>
      <c r="K89" s="38">
        <v>1299.9949999999999</v>
      </c>
      <c r="L89" s="38">
        <v>1320.942</v>
      </c>
      <c r="M89" s="38">
        <v>321.74630737304688</v>
      </c>
      <c r="N89" s="38">
        <v>341.56585693359375</v>
      </c>
      <c r="O89" s="38">
        <v>347.06954956054688</v>
      </c>
      <c r="P89" s="34">
        <v>10</v>
      </c>
      <c r="Q89" s="34" t="s">
        <v>102</v>
      </c>
      <c r="R89" s="34"/>
      <c r="S89" s="34"/>
      <c r="T89" s="34"/>
      <c r="U89" s="34"/>
    </row>
    <row r="90" spans="1:21" x14ac:dyDescent="0.25">
      <c r="A90" s="34">
        <v>332</v>
      </c>
      <c r="B90" s="34" t="s">
        <v>289</v>
      </c>
      <c r="C90" s="34" t="s">
        <v>290</v>
      </c>
      <c r="D90" s="34" t="s">
        <v>105</v>
      </c>
      <c r="E90" s="34" t="s">
        <v>100</v>
      </c>
      <c r="F90" s="34" t="s">
        <v>197</v>
      </c>
      <c r="G90" s="35">
        <v>0.14702517100061421</v>
      </c>
      <c r="H90" s="36">
        <v>26.456255198894979</v>
      </c>
      <c r="I90" s="36">
        <v>55.572933468964713</v>
      </c>
      <c r="J90" s="38">
        <v>10863.543</v>
      </c>
      <c r="K90" s="38">
        <v>11306.800999999999</v>
      </c>
      <c r="L90" s="38">
        <v>11447.569</v>
      </c>
      <c r="M90" s="38">
        <v>2874.086669921875</v>
      </c>
      <c r="N90" s="38">
        <v>2991.356201171875</v>
      </c>
      <c r="O90" s="38">
        <v>3028.59814453125</v>
      </c>
      <c r="P90" s="34">
        <v>10</v>
      </c>
      <c r="Q90" s="34" t="s">
        <v>102</v>
      </c>
      <c r="R90" s="34"/>
      <c r="S90" s="34"/>
      <c r="T90" s="34"/>
      <c r="U90" s="34"/>
    </row>
    <row r="91" spans="1:21" x14ac:dyDescent="0.25">
      <c r="A91" s="34">
        <v>586</v>
      </c>
      <c r="B91" s="34" t="s">
        <v>281</v>
      </c>
      <c r="C91" s="34" t="s">
        <v>282</v>
      </c>
      <c r="D91" s="34" t="s">
        <v>196</v>
      </c>
      <c r="E91" s="34" t="s">
        <v>100</v>
      </c>
      <c r="F91" s="34" t="s">
        <v>101</v>
      </c>
      <c r="G91" s="35">
        <v>0.1551054886097456</v>
      </c>
      <c r="H91" s="36">
        <v>26.209685719673708</v>
      </c>
      <c r="I91" s="36">
        <v>59.178690759088013</v>
      </c>
      <c r="J91" s="38">
        <v>219731.47899999999</v>
      </c>
      <c r="K91" s="38">
        <v>227196.74100000001</v>
      </c>
      <c r="L91" s="38">
        <v>231402.117</v>
      </c>
      <c r="M91" s="38">
        <v>57590.9296875</v>
      </c>
      <c r="N91" s="38">
        <v>59547.55078125</v>
      </c>
      <c r="O91" s="38">
        <v>60649.76953125</v>
      </c>
      <c r="P91" s="34">
        <v>10</v>
      </c>
      <c r="Q91" s="34" t="s">
        <v>102</v>
      </c>
      <c r="R91" s="34"/>
      <c r="S91" s="34"/>
      <c r="T91" s="34"/>
      <c r="U91" s="34"/>
    </row>
    <row r="92" spans="1:21" x14ac:dyDescent="0.25">
      <c r="A92" s="34">
        <v>454</v>
      </c>
      <c r="B92" s="34" t="s">
        <v>307</v>
      </c>
      <c r="C92" s="34" t="s">
        <v>308</v>
      </c>
      <c r="D92" s="34" t="s">
        <v>146</v>
      </c>
      <c r="E92" s="34" t="s">
        <v>95</v>
      </c>
      <c r="F92" s="34" t="s">
        <v>114</v>
      </c>
      <c r="G92" s="35">
        <v>0.1611878270180214</v>
      </c>
      <c r="H92" s="36">
        <v>30.594792920122536</v>
      </c>
      <c r="I92" s="36">
        <v>52.684725612902042</v>
      </c>
      <c r="J92" s="38">
        <v>19377.061000000002</v>
      </c>
      <c r="K92" s="38">
        <v>19377.061000000002</v>
      </c>
      <c r="L92" s="38">
        <v>19889.741999999998</v>
      </c>
      <c r="M92" s="38">
        <v>5928.37158203125</v>
      </c>
      <c r="N92" s="38">
        <v>5928.37158203125</v>
      </c>
      <c r="O92" s="38">
        <v>6085.2255859375</v>
      </c>
      <c r="P92" s="34">
        <v>10</v>
      </c>
      <c r="Q92" s="34" t="s">
        <v>102</v>
      </c>
      <c r="R92" s="34"/>
      <c r="S92" s="34"/>
      <c r="T92" s="34"/>
      <c r="U92" s="34"/>
    </row>
    <row r="93" spans="1:21" x14ac:dyDescent="0.25">
      <c r="A93" s="34">
        <v>646</v>
      </c>
      <c r="B93" s="34" t="s">
        <v>301</v>
      </c>
      <c r="C93" s="34" t="s">
        <v>302</v>
      </c>
      <c r="D93" s="34" t="s">
        <v>146</v>
      </c>
      <c r="E93" s="34" t="s">
        <v>100</v>
      </c>
      <c r="F93" s="34" t="s">
        <v>114</v>
      </c>
      <c r="G93" s="35">
        <v>0.1658182213189037</v>
      </c>
      <c r="H93" s="36">
        <v>30.770292404147931</v>
      </c>
      <c r="I93" s="36">
        <v>53.889062587052592</v>
      </c>
      <c r="J93" s="38">
        <v>13146.361999999999</v>
      </c>
      <c r="K93" s="38">
        <v>13146.361999999999</v>
      </c>
      <c r="L93" s="38">
        <v>13461.888000000001</v>
      </c>
      <c r="M93" s="38">
        <v>4045.174072265625</v>
      </c>
      <c r="N93" s="38">
        <v>4045.174072265625</v>
      </c>
      <c r="O93" s="38">
        <v>4142.26220703125</v>
      </c>
      <c r="P93" s="34">
        <v>10</v>
      </c>
      <c r="Q93" s="34" t="s">
        <v>102</v>
      </c>
      <c r="R93" s="34"/>
      <c r="S93" s="34"/>
      <c r="T93" s="34"/>
      <c r="U93" s="34"/>
    </row>
    <row r="94" spans="1:21" x14ac:dyDescent="0.25">
      <c r="A94" s="34">
        <v>894</v>
      </c>
      <c r="B94" s="34" t="s">
        <v>303</v>
      </c>
      <c r="C94" s="34" t="s">
        <v>304</v>
      </c>
      <c r="D94" s="34" t="s">
        <v>146</v>
      </c>
      <c r="E94" s="34" t="s">
        <v>100</v>
      </c>
      <c r="F94" s="34" t="s">
        <v>122</v>
      </c>
      <c r="G94" s="35">
        <v>0.17411785949193409</v>
      </c>
      <c r="H94" s="36">
        <v>31.970747761594691</v>
      </c>
      <c r="I94" s="36">
        <v>54.461616221906326</v>
      </c>
      <c r="J94" s="38">
        <v>17835.893</v>
      </c>
      <c r="K94" s="38">
        <v>18927.715</v>
      </c>
      <c r="L94" s="38">
        <v>19473.125</v>
      </c>
      <c r="M94" s="38">
        <v>5702.2685546875</v>
      </c>
      <c r="N94" s="38">
        <v>6051.33203125</v>
      </c>
      <c r="O94" s="38">
        <v>6225.70361328125</v>
      </c>
      <c r="P94" s="34">
        <v>10</v>
      </c>
      <c r="Q94" s="34" t="s">
        <v>102</v>
      </c>
      <c r="R94" s="34"/>
      <c r="S94" s="34"/>
      <c r="T94" s="34"/>
      <c r="U94" s="34"/>
    </row>
    <row r="95" spans="1:21" x14ac:dyDescent="0.25">
      <c r="A95" s="34">
        <v>384</v>
      </c>
      <c r="B95" s="34" t="s">
        <v>297</v>
      </c>
      <c r="C95" s="34" t="s">
        <v>298</v>
      </c>
      <c r="D95" s="34" t="s">
        <v>146</v>
      </c>
      <c r="E95" s="34" t="s">
        <v>95</v>
      </c>
      <c r="F95" s="34" t="s">
        <v>202</v>
      </c>
      <c r="G95" s="35">
        <v>0.18727809042563889</v>
      </c>
      <c r="H95" s="36">
        <v>32.67877561425599</v>
      </c>
      <c r="I95" s="36">
        <v>57.308784342562561</v>
      </c>
      <c r="J95" s="38">
        <v>24213.621999999999</v>
      </c>
      <c r="K95" s="38">
        <v>26811.79</v>
      </c>
      <c r="L95" s="38">
        <v>27478.249</v>
      </c>
      <c r="M95" s="38">
        <v>7912.71533203125</v>
      </c>
      <c r="N95" s="38">
        <v>8761.7646484375</v>
      </c>
      <c r="O95" s="38">
        <v>8979.5556640625</v>
      </c>
      <c r="P95" s="34">
        <v>10</v>
      </c>
      <c r="Q95" s="34" t="s">
        <v>102</v>
      </c>
      <c r="R95" s="34"/>
      <c r="S95" s="34"/>
      <c r="T95" s="34"/>
      <c r="U95" s="34"/>
    </row>
    <row r="96" spans="1:21" x14ac:dyDescent="0.25">
      <c r="A96" s="34">
        <v>887</v>
      </c>
      <c r="B96" s="34" t="s">
        <v>305</v>
      </c>
      <c r="C96" s="34" t="s">
        <v>306</v>
      </c>
      <c r="D96" s="34" t="s">
        <v>99</v>
      </c>
      <c r="E96" s="34" t="s">
        <v>100</v>
      </c>
      <c r="F96" s="34" t="s">
        <v>280</v>
      </c>
      <c r="G96" s="35">
        <v>0.1875041807318584</v>
      </c>
      <c r="H96" s="36">
        <v>32.449442004593656</v>
      </c>
      <c r="I96" s="36">
        <v>57.783483828570795</v>
      </c>
      <c r="J96" s="38">
        <v>26984.002</v>
      </c>
      <c r="K96" s="38">
        <v>32284.045999999998</v>
      </c>
      <c r="L96" s="38">
        <v>32981.641000000003</v>
      </c>
      <c r="M96" s="38">
        <v>8756.158203125</v>
      </c>
      <c r="N96" s="38">
        <v>10475.9931640625</v>
      </c>
      <c r="O96" s="38">
        <v>10702.3583984375</v>
      </c>
      <c r="P96" s="34">
        <v>10</v>
      </c>
      <c r="Q96" s="34" t="s">
        <v>102</v>
      </c>
      <c r="R96" s="34"/>
      <c r="S96" s="34"/>
      <c r="T96" s="34"/>
      <c r="U96" s="34"/>
    </row>
    <row r="97" spans="1:21" x14ac:dyDescent="0.25">
      <c r="A97" s="34">
        <v>120</v>
      </c>
      <c r="B97" s="34" t="s">
        <v>295</v>
      </c>
      <c r="C97" s="34" t="s">
        <v>296</v>
      </c>
      <c r="D97" s="34" t="s">
        <v>146</v>
      </c>
      <c r="E97" s="34" t="s">
        <v>100</v>
      </c>
      <c r="F97" s="34" t="s">
        <v>122</v>
      </c>
      <c r="G97" s="35">
        <v>0.18804841840259681</v>
      </c>
      <c r="H97" s="36">
        <v>31.354270833171029</v>
      </c>
      <c r="I97" s="36">
        <v>59.975376051052152</v>
      </c>
      <c r="J97" s="38">
        <v>25076.746999999999</v>
      </c>
      <c r="K97" s="38">
        <v>26491.087</v>
      </c>
      <c r="L97" s="38">
        <v>27198.628000000001</v>
      </c>
      <c r="M97" s="38">
        <v>7862.63134765625</v>
      </c>
      <c r="N97" s="38">
        <v>8306.0869140625</v>
      </c>
      <c r="O97" s="38">
        <v>8527.931640625</v>
      </c>
      <c r="P97" s="34">
        <v>10</v>
      </c>
      <c r="Q97" s="34" t="s">
        <v>102</v>
      </c>
      <c r="R97" s="34"/>
      <c r="S97" s="34"/>
      <c r="T97" s="34"/>
      <c r="U97" s="34"/>
    </row>
    <row r="98" spans="1:21" x14ac:dyDescent="0.25">
      <c r="A98" s="34">
        <v>598</v>
      </c>
      <c r="B98" s="34" t="s">
        <v>311</v>
      </c>
      <c r="C98" s="34" t="s">
        <v>312</v>
      </c>
      <c r="D98" s="34" t="s">
        <v>138</v>
      </c>
      <c r="E98" s="34" t="s">
        <v>100</v>
      </c>
      <c r="F98" s="34" t="s">
        <v>313</v>
      </c>
      <c r="G98" s="35">
        <v>0.18894574950917251</v>
      </c>
      <c r="H98" s="36">
        <v>35.039790289422228</v>
      </c>
      <c r="I98" s="36">
        <v>53.923196442819787</v>
      </c>
      <c r="J98" s="38">
        <v>9329.2270000000008</v>
      </c>
      <c r="K98" s="38">
        <v>9749.64</v>
      </c>
      <c r="L98" s="38">
        <v>9949.4369999999999</v>
      </c>
      <c r="M98" s="38">
        <v>3268.941650390625</v>
      </c>
      <c r="N98" s="38">
        <v>3416.25341796875</v>
      </c>
      <c r="O98" s="38">
        <v>3486.261962890625</v>
      </c>
      <c r="P98" s="34">
        <v>9</v>
      </c>
      <c r="Q98" s="34" t="s">
        <v>20</v>
      </c>
      <c r="R98" s="34"/>
      <c r="S98" s="34"/>
      <c r="T98" s="34"/>
      <c r="U98" s="34"/>
    </row>
    <row r="99" spans="1:21" x14ac:dyDescent="0.25">
      <c r="A99" s="34">
        <v>4</v>
      </c>
      <c r="B99" s="34" t="s">
        <v>314</v>
      </c>
      <c r="C99" s="34" t="s">
        <v>315</v>
      </c>
      <c r="D99" s="34" t="s">
        <v>196</v>
      </c>
      <c r="E99" s="34" t="s">
        <v>100</v>
      </c>
      <c r="F99" s="34" t="s">
        <v>135</v>
      </c>
      <c r="G99" s="35">
        <v>0.19029132799248469</v>
      </c>
      <c r="H99" s="36">
        <v>33.447496589184162</v>
      </c>
      <c r="I99" s="36">
        <v>56.892547244931521</v>
      </c>
      <c r="J99" s="38">
        <v>34636.207000000002</v>
      </c>
      <c r="K99" s="38">
        <v>38972.230000000003</v>
      </c>
      <c r="L99" s="38">
        <v>40099.462</v>
      </c>
      <c r="M99" s="38">
        <v>11584.9443359375</v>
      </c>
      <c r="N99" s="38">
        <v>13035.2353515625</v>
      </c>
      <c r="O99" s="38">
        <v>13412.2666015625</v>
      </c>
      <c r="P99" s="34">
        <v>9</v>
      </c>
      <c r="Q99" s="34" t="s">
        <v>20</v>
      </c>
      <c r="R99" s="34"/>
      <c r="S99" s="34"/>
      <c r="T99" s="34"/>
      <c r="U99" s="34"/>
    </row>
    <row r="100" spans="1:21" x14ac:dyDescent="0.25">
      <c r="A100" s="34">
        <v>430</v>
      </c>
      <c r="B100" s="34" t="s">
        <v>318</v>
      </c>
      <c r="C100" s="34" t="s">
        <v>319</v>
      </c>
      <c r="D100" s="34" t="s">
        <v>146</v>
      </c>
      <c r="E100" s="34" t="s">
        <v>100</v>
      </c>
      <c r="F100" s="34" t="s">
        <v>114</v>
      </c>
      <c r="G100" s="35">
        <v>0.1975142923187882</v>
      </c>
      <c r="H100" s="36">
        <v>35.288560755519946</v>
      </c>
      <c r="I100" s="36">
        <v>55.971195223056071</v>
      </c>
      <c r="J100" s="38">
        <v>5087.5839999999998</v>
      </c>
      <c r="K100" s="38">
        <v>5087.5839999999998</v>
      </c>
      <c r="L100" s="38">
        <v>5193.4160000000002</v>
      </c>
      <c r="M100" s="38">
        <v>1795.335205078125</v>
      </c>
      <c r="N100" s="38">
        <v>1795.335205078125</v>
      </c>
      <c r="O100" s="38">
        <v>1832.6817626953125</v>
      </c>
      <c r="P100" s="34">
        <v>10</v>
      </c>
      <c r="Q100" s="34" t="s">
        <v>102</v>
      </c>
      <c r="R100" s="34"/>
      <c r="S100" s="34"/>
      <c r="T100" s="34"/>
      <c r="U100" s="34"/>
    </row>
    <row r="101" spans="1:21" x14ac:dyDescent="0.25">
      <c r="A101" s="34">
        <v>686</v>
      </c>
      <c r="B101" s="34" t="s">
        <v>309</v>
      </c>
      <c r="C101" s="34" t="s">
        <v>310</v>
      </c>
      <c r="D101" s="34" t="s">
        <v>146</v>
      </c>
      <c r="E101" s="34" t="s">
        <v>100</v>
      </c>
      <c r="F101" s="34" t="s">
        <v>108</v>
      </c>
      <c r="G101" s="35">
        <v>0.2048208028830166</v>
      </c>
      <c r="H101" s="36">
        <v>35.108345114400521</v>
      </c>
      <c r="I101" s="36">
        <v>58.339634698134624</v>
      </c>
      <c r="J101" s="38">
        <v>16000.781000000001</v>
      </c>
      <c r="K101" s="38">
        <v>16436.12</v>
      </c>
      <c r="L101" s="38">
        <v>16876.72</v>
      </c>
      <c r="M101" s="38">
        <v>5617.609375</v>
      </c>
      <c r="N101" s="38">
        <v>5770.44970703125</v>
      </c>
      <c r="O101" s="38">
        <v>5925.13720703125</v>
      </c>
      <c r="P101" s="34">
        <v>10</v>
      </c>
      <c r="Q101" s="34" t="s">
        <v>102</v>
      </c>
      <c r="R101" s="34"/>
      <c r="S101" s="34"/>
      <c r="T101" s="34"/>
      <c r="U101" s="34"/>
    </row>
    <row r="102" spans="1:21" x14ac:dyDescent="0.25">
      <c r="A102" s="34">
        <v>800</v>
      </c>
      <c r="B102" s="34" t="s">
        <v>322</v>
      </c>
      <c r="C102" s="34" t="s">
        <v>323</v>
      </c>
      <c r="D102" s="34" t="s">
        <v>146</v>
      </c>
      <c r="E102" s="34" t="s">
        <v>100</v>
      </c>
      <c r="F102" s="34" t="s">
        <v>202</v>
      </c>
      <c r="G102" s="35">
        <v>0.21556295271378489</v>
      </c>
      <c r="H102" s="36">
        <v>39.141808123076224</v>
      </c>
      <c r="I102" s="36">
        <v>55.072303260998048</v>
      </c>
      <c r="J102" s="38">
        <v>38748.298999999999</v>
      </c>
      <c r="K102" s="38">
        <v>44404.610999999997</v>
      </c>
      <c r="L102" s="38">
        <v>45853.777999999998</v>
      </c>
      <c r="M102" s="38">
        <v>15166.78515625</v>
      </c>
      <c r="N102" s="38">
        <v>17380.767578125</v>
      </c>
      <c r="O102" s="38">
        <v>17947.998046875</v>
      </c>
      <c r="P102" s="34">
        <v>10</v>
      </c>
      <c r="Q102" s="34" t="s">
        <v>102</v>
      </c>
      <c r="R102" s="34"/>
      <c r="S102" s="34"/>
      <c r="T102" s="34"/>
      <c r="U102" s="34"/>
    </row>
    <row r="103" spans="1:21" x14ac:dyDescent="0.25">
      <c r="A103" s="34">
        <v>694</v>
      </c>
      <c r="B103" s="34" t="s">
        <v>326</v>
      </c>
      <c r="C103" s="34" t="s">
        <v>327</v>
      </c>
      <c r="D103" s="34" t="s">
        <v>146</v>
      </c>
      <c r="E103" s="34" t="s">
        <v>100</v>
      </c>
      <c r="F103" s="34" t="s">
        <v>108</v>
      </c>
      <c r="G103" s="35">
        <v>0.22175035281827349</v>
      </c>
      <c r="H103" s="36">
        <v>39.395318990755719</v>
      </c>
      <c r="I103" s="36">
        <v>56.288502923483954</v>
      </c>
      <c r="J103" s="38">
        <v>8046.8280000000004</v>
      </c>
      <c r="K103" s="38">
        <v>8233.9699999999993</v>
      </c>
      <c r="L103" s="38">
        <v>8420.6409999999996</v>
      </c>
      <c r="M103" s="38">
        <v>3170.073486328125</v>
      </c>
      <c r="N103" s="38">
        <v>3243.798828125</v>
      </c>
      <c r="O103" s="38">
        <v>3317.33837890625</v>
      </c>
      <c r="P103" s="34">
        <v>10</v>
      </c>
      <c r="Q103" s="34" t="s">
        <v>102</v>
      </c>
      <c r="R103" s="34"/>
      <c r="S103" s="34"/>
      <c r="T103" s="34"/>
      <c r="U103" s="34"/>
    </row>
    <row r="104" spans="1:21" x14ac:dyDescent="0.25">
      <c r="A104" s="34">
        <v>834</v>
      </c>
      <c r="B104" s="34" t="s">
        <v>324</v>
      </c>
      <c r="C104" s="34" t="s">
        <v>325</v>
      </c>
      <c r="D104" s="34" t="s">
        <v>146</v>
      </c>
      <c r="E104" s="34" t="s">
        <v>100</v>
      </c>
      <c r="F104" s="34" t="s">
        <v>135</v>
      </c>
      <c r="G104" s="35">
        <v>0.2281734285332066</v>
      </c>
      <c r="H104" s="36">
        <v>41.496555610513788</v>
      </c>
      <c r="I104" s="36">
        <v>54.98611274507693</v>
      </c>
      <c r="J104" s="38">
        <v>54401.802000000003</v>
      </c>
      <c r="K104" s="38">
        <v>61704.517999999996</v>
      </c>
      <c r="L104" s="38">
        <v>63588.334000000003</v>
      </c>
      <c r="M104" s="38">
        <v>22574.873046875</v>
      </c>
      <c r="N104" s="38">
        <v>25605.25</v>
      </c>
      <c r="O104" s="38">
        <v>26386.96875</v>
      </c>
      <c r="P104" s="34">
        <v>10</v>
      </c>
      <c r="Q104" s="34" t="s">
        <v>102</v>
      </c>
      <c r="R104" s="34"/>
      <c r="S104" s="34"/>
      <c r="T104" s="34"/>
      <c r="U104" s="34"/>
    </row>
    <row r="105" spans="1:21" x14ac:dyDescent="0.25">
      <c r="A105" s="34">
        <v>729</v>
      </c>
      <c r="B105" s="34" t="s">
        <v>320</v>
      </c>
      <c r="C105" s="34" t="s">
        <v>321</v>
      </c>
      <c r="D105" s="34" t="s">
        <v>99</v>
      </c>
      <c r="E105" s="34" t="s">
        <v>95</v>
      </c>
      <c r="F105" s="34" t="s">
        <v>206</v>
      </c>
      <c r="G105" s="35">
        <v>0.23278785553720169</v>
      </c>
      <c r="H105" s="36">
        <v>39.27518277815814</v>
      </c>
      <c r="I105" s="36">
        <v>59.270979552680927</v>
      </c>
      <c r="J105" s="38">
        <v>37003.245000000003</v>
      </c>
      <c r="K105" s="38">
        <v>44440.485999999997</v>
      </c>
      <c r="L105" s="38">
        <v>45657.201999999997</v>
      </c>
      <c r="M105" s="38">
        <v>14533.091796875</v>
      </c>
      <c r="N105" s="38">
        <v>17454.08203125</v>
      </c>
      <c r="O105" s="38">
        <v>17931.94921875</v>
      </c>
      <c r="P105" s="34">
        <v>10</v>
      </c>
      <c r="Q105" s="34" t="s">
        <v>102</v>
      </c>
      <c r="R105" s="34"/>
      <c r="S105" s="34"/>
      <c r="T105" s="34"/>
      <c r="U105" s="34"/>
    </row>
    <row r="106" spans="1:21" x14ac:dyDescent="0.25">
      <c r="A106" s="34">
        <v>24</v>
      </c>
      <c r="B106" s="34" t="s">
        <v>316</v>
      </c>
      <c r="C106" s="34" t="s">
        <v>317</v>
      </c>
      <c r="D106" s="34" t="s">
        <v>146</v>
      </c>
      <c r="E106" s="34" t="s">
        <v>100</v>
      </c>
      <c r="F106" s="34" t="s">
        <v>135</v>
      </c>
      <c r="G106" s="35">
        <v>0.24212929842201161</v>
      </c>
      <c r="H106" s="36">
        <v>39.964009848919552</v>
      </c>
      <c r="I106" s="36">
        <v>60.586837841688123</v>
      </c>
      <c r="J106" s="38">
        <v>29154.745999999999</v>
      </c>
      <c r="K106" s="38">
        <v>33428.485999999997</v>
      </c>
      <c r="L106" s="38">
        <v>34503.773999999998</v>
      </c>
      <c r="M106" s="38">
        <v>11651.4052734375</v>
      </c>
      <c r="N106" s="38">
        <v>13359.36328125</v>
      </c>
      <c r="O106" s="38">
        <v>13789.091796875</v>
      </c>
      <c r="P106" s="34">
        <v>10</v>
      </c>
      <c r="Q106" s="34" t="s">
        <v>102</v>
      </c>
      <c r="R106" s="34"/>
      <c r="S106" s="34"/>
      <c r="T106" s="34"/>
      <c r="U106" s="34"/>
    </row>
    <row r="107" spans="1:21" x14ac:dyDescent="0.25">
      <c r="A107" s="34">
        <v>180</v>
      </c>
      <c r="B107" s="34" t="s">
        <v>330</v>
      </c>
      <c r="C107" s="34" t="s">
        <v>331</v>
      </c>
      <c r="D107" s="34" t="s">
        <v>146</v>
      </c>
      <c r="E107" s="34" t="s">
        <v>95</v>
      </c>
      <c r="F107" s="34" t="s">
        <v>101</v>
      </c>
      <c r="G107" s="35">
        <v>0.27185006027526248</v>
      </c>
      <c r="H107" s="36">
        <v>47.53186091095381</v>
      </c>
      <c r="I107" s="36">
        <v>57.193228934281883</v>
      </c>
      <c r="J107" s="38">
        <v>87087.354999999996</v>
      </c>
      <c r="K107" s="38">
        <v>92853.164000000004</v>
      </c>
      <c r="L107" s="38">
        <v>95894.118000000002</v>
      </c>
      <c r="M107" s="38">
        <v>41394.2421875</v>
      </c>
      <c r="N107" s="38">
        <v>44134.8359375</v>
      </c>
      <c r="O107" s="38">
        <v>45580.2578125</v>
      </c>
      <c r="P107" s="34">
        <v>10</v>
      </c>
      <c r="Q107" s="34" t="s">
        <v>102</v>
      </c>
      <c r="R107" s="34"/>
      <c r="S107" s="34"/>
      <c r="T107" s="34"/>
      <c r="U107" s="34"/>
    </row>
    <row r="108" spans="1:21" x14ac:dyDescent="0.25">
      <c r="A108" s="34">
        <v>624</v>
      </c>
      <c r="B108" s="34" t="s">
        <v>332</v>
      </c>
      <c r="C108" s="34" t="s">
        <v>333</v>
      </c>
      <c r="D108" s="34" t="s">
        <v>146</v>
      </c>
      <c r="E108" s="34" t="s">
        <v>95</v>
      </c>
      <c r="F108" s="34" t="s">
        <v>117</v>
      </c>
      <c r="G108" s="35">
        <v>0.27781472375881899</v>
      </c>
      <c r="H108" s="36">
        <v>47.217143383026681</v>
      </c>
      <c r="I108" s="36">
        <v>58.837681370340192</v>
      </c>
      <c r="J108" s="38">
        <v>1970.4570000000001</v>
      </c>
      <c r="K108" s="38">
        <v>2015.828</v>
      </c>
      <c r="L108" s="38">
        <v>2060.721</v>
      </c>
      <c r="M108" s="38">
        <v>930.39349365234375</v>
      </c>
      <c r="N108" s="38">
        <v>951.81640625</v>
      </c>
      <c r="O108" s="38">
        <v>973.01361083984375</v>
      </c>
      <c r="P108" s="34">
        <v>10</v>
      </c>
      <c r="Q108" s="34" t="s">
        <v>102</v>
      </c>
      <c r="R108" s="34"/>
      <c r="S108" s="34"/>
      <c r="T108" s="34"/>
      <c r="U108" s="34"/>
    </row>
    <row r="109" spans="1:21" x14ac:dyDescent="0.25">
      <c r="A109" s="34">
        <v>478</v>
      </c>
      <c r="B109" s="34" t="s">
        <v>328</v>
      </c>
      <c r="C109" s="34" t="s">
        <v>329</v>
      </c>
      <c r="D109" s="34" t="s">
        <v>146</v>
      </c>
      <c r="E109" s="34" t="s">
        <v>100</v>
      </c>
      <c r="F109" s="34" t="s">
        <v>249</v>
      </c>
      <c r="G109" s="35">
        <v>0.27834624340277669</v>
      </c>
      <c r="H109" s="36">
        <v>44.985830819765972</v>
      </c>
      <c r="I109" s="36">
        <v>61.874203128082826</v>
      </c>
      <c r="J109" s="38">
        <v>4614.9740000000002</v>
      </c>
      <c r="K109" s="38">
        <v>4498.6040000000003</v>
      </c>
      <c r="L109" s="38">
        <v>4614.9740000000002</v>
      </c>
      <c r="M109" s="38">
        <v>2076.08447265625</v>
      </c>
      <c r="N109" s="38">
        <v>2023.734375</v>
      </c>
      <c r="O109" s="38">
        <v>2076.08447265625</v>
      </c>
      <c r="P109" s="34">
        <v>10</v>
      </c>
      <c r="Q109" s="34" t="s">
        <v>102</v>
      </c>
      <c r="R109" s="34"/>
      <c r="S109" s="34"/>
      <c r="T109" s="34"/>
      <c r="U109" s="34"/>
    </row>
    <row r="110" spans="1:21" x14ac:dyDescent="0.25">
      <c r="A110" s="34">
        <v>204</v>
      </c>
      <c r="B110" s="34" t="s">
        <v>334</v>
      </c>
      <c r="C110" s="34" t="s">
        <v>335</v>
      </c>
      <c r="D110" s="34" t="s">
        <v>146</v>
      </c>
      <c r="E110" s="34" t="s">
        <v>100</v>
      </c>
      <c r="F110" s="34" t="s">
        <v>101</v>
      </c>
      <c r="G110" s="35">
        <v>0.30679515499624238</v>
      </c>
      <c r="H110" s="36">
        <v>50.136073902596181</v>
      </c>
      <c r="I110" s="36">
        <v>61.192496961824475</v>
      </c>
      <c r="J110" s="38">
        <v>11940.683000000001</v>
      </c>
      <c r="K110" s="38">
        <v>12643.123</v>
      </c>
      <c r="L110" s="38">
        <v>12996.895</v>
      </c>
      <c r="M110" s="38">
        <v>5986.58984375</v>
      </c>
      <c r="N110" s="38">
        <v>6338.765625</v>
      </c>
      <c r="O110" s="38">
        <v>6516.1328125</v>
      </c>
      <c r="P110" s="34">
        <v>10</v>
      </c>
      <c r="Q110" s="34" t="s">
        <v>102</v>
      </c>
      <c r="R110" s="34"/>
      <c r="S110" s="34"/>
      <c r="T110" s="34"/>
      <c r="U110" s="34"/>
    </row>
    <row r="111" spans="1:21" x14ac:dyDescent="0.25">
      <c r="A111" s="34">
        <v>231</v>
      </c>
      <c r="B111" s="34" t="s">
        <v>339</v>
      </c>
      <c r="C111" s="34" t="s">
        <v>340</v>
      </c>
      <c r="D111" s="34" t="s">
        <v>146</v>
      </c>
      <c r="E111" s="34" t="s">
        <v>100</v>
      </c>
      <c r="F111" s="34" t="s">
        <v>108</v>
      </c>
      <c r="G111" s="35">
        <v>0.31133293235867338</v>
      </c>
      <c r="H111" s="36">
        <v>53.127408569145416</v>
      </c>
      <c r="I111" s="36">
        <v>58.601189243678839</v>
      </c>
      <c r="J111" s="38">
        <v>114120.594</v>
      </c>
      <c r="K111" s="38">
        <v>117190.91099999999</v>
      </c>
      <c r="L111" s="38">
        <v>120283.026</v>
      </c>
      <c r="M111" s="38">
        <v>60629.3125</v>
      </c>
      <c r="N111" s="38">
        <v>62260.4921875</v>
      </c>
      <c r="O111" s="38">
        <v>63903.25390625</v>
      </c>
      <c r="P111" s="34">
        <v>10</v>
      </c>
      <c r="Q111" s="34" t="s">
        <v>102</v>
      </c>
      <c r="R111" s="34"/>
      <c r="S111" s="34"/>
      <c r="T111" s="34"/>
      <c r="U111" s="34"/>
    </row>
    <row r="112" spans="1:21" x14ac:dyDescent="0.25">
      <c r="A112" s="34">
        <v>466</v>
      </c>
      <c r="B112" s="34" t="s">
        <v>341</v>
      </c>
      <c r="C112" s="34" t="s">
        <v>342</v>
      </c>
      <c r="D112" s="34" t="s">
        <v>146</v>
      </c>
      <c r="E112" s="34" t="s">
        <v>100</v>
      </c>
      <c r="F112" s="34" t="s">
        <v>122</v>
      </c>
      <c r="G112" s="35">
        <v>0.32022773434053281</v>
      </c>
      <c r="H112" s="36">
        <v>53.072343637613514</v>
      </c>
      <c r="I112" s="36">
        <v>60.337967459492468</v>
      </c>
      <c r="J112" s="38">
        <v>19934.297999999999</v>
      </c>
      <c r="K112" s="38">
        <v>21224.04</v>
      </c>
      <c r="L112" s="38">
        <v>21904.983</v>
      </c>
      <c r="M112" s="38">
        <v>10579.599609375</v>
      </c>
      <c r="N112" s="38">
        <v>11264.095703125</v>
      </c>
      <c r="O112" s="38">
        <v>11625.48828125</v>
      </c>
      <c r="P112" s="34">
        <v>10</v>
      </c>
      <c r="Q112" s="34" t="s">
        <v>102</v>
      </c>
      <c r="R112" s="34"/>
      <c r="S112" s="34"/>
      <c r="T112" s="34"/>
      <c r="U112" s="34"/>
    </row>
    <row r="113" spans="1:21" x14ac:dyDescent="0.25">
      <c r="A113" s="34">
        <v>324</v>
      </c>
      <c r="B113" s="34" t="s">
        <v>343</v>
      </c>
      <c r="C113" s="34" t="s">
        <v>344</v>
      </c>
      <c r="D113" s="34" t="s">
        <v>146</v>
      </c>
      <c r="E113" s="34" t="s">
        <v>100</v>
      </c>
      <c r="F113" s="34" t="s">
        <v>122</v>
      </c>
      <c r="G113" s="35">
        <v>0.3258224302007714</v>
      </c>
      <c r="H113" s="36">
        <v>53.184125057388108</v>
      </c>
      <c r="I113" s="36">
        <v>61.263098687661788</v>
      </c>
      <c r="J113" s="38">
        <v>12554.864</v>
      </c>
      <c r="K113" s="38">
        <v>13205.153</v>
      </c>
      <c r="L113" s="38">
        <v>13531.906000000001</v>
      </c>
      <c r="M113" s="38">
        <v>6677.1943359375</v>
      </c>
      <c r="N113" s="38">
        <v>7023.044921875</v>
      </c>
      <c r="O113" s="38">
        <v>7196.82568359375</v>
      </c>
      <c r="P113" s="34">
        <v>10</v>
      </c>
      <c r="Q113" s="34" t="s">
        <v>102</v>
      </c>
      <c r="R113" s="34"/>
      <c r="S113" s="34"/>
      <c r="T113" s="34"/>
      <c r="U113" s="34"/>
    </row>
    <row r="114" spans="1:21" x14ac:dyDescent="0.25">
      <c r="A114" s="34">
        <v>508</v>
      </c>
      <c r="B114" s="34" t="s">
        <v>336</v>
      </c>
      <c r="C114" s="34" t="s">
        <v>337</v>
      </c>
      <c r="D114" s="34" t="s">
        <v>146</v>
      </c>
      <c r="E114" s="34" t="s">
        <v>338</v>
      </c>
      <c r="F114" s="34" t="s">
        <v>114</v>
      </c>
      <c r="G114" s="35">
        <v>0.3341127710694386</v>
      </c>
      <c r="H114" s="36">
        <v>51.348441071628116</v>
      </c>
      <c r="I114" s="36">
        <v>65.067753586398169</v>
      </c>
      <c r="J114" s="38">
        <v>31178.239000000001</v>
      </c>
      <c r="K114" s="38">
        <v>31178.239000000001</v>
      </c>
      <c r="L114" s="38">
        <v>32077.072</v>
      </c>
      <c r="M114" s="38">
        <v>16009.5400390625</v>
      </c>
      <c r="N114" s="38">
        <v>16009.5400390625</v>
      </c>
      <c r="O114" s="38">
        <v>16471.076171875</v>
      </c>
      <c r="P114" s="34">
        <v>9</v>
      </c>
      <c r="Q114" s="34" t="s">
        <v>21</v>
      </c>
      <c r="R114" s="34"/>
      <c r="S114" s="34"/>
      <c r="T114" s="34"/>
      <c r="U114" s="34"/>
    </row>
    <row r="115" spans="1:21" x14ac:dyDescent="0.25">
      <c r="A115" s="34">
        <v>450</v>
      </c>
      <c r="B115" s="34" t="s">
        <v>345</v>
      </c>
      <c r="C115" s="34" t="s">
        <v>346</v>
      </c>
      <c r="D115" s="34" t="s">
        <v>146</v>
      </c>
      <c r="E115" s="34" t="s">
        <v>100</v>
      </c>
      <c r="F115" s="34" t="s">
        <v>171</v>
      </c>
      <c r="G115" s="35">
        <v>0.33748458045662572</v>
      </c>
      <c r="H115" s="36">
        <v>54.852216873590024</v>
      </c>
      <c r="I115" s="36">
        <v>61.526151483426396</v>
      </c>
      <c r="J115" s="38">
        <v>28915.652999999998</v>
      </c>
      <c r="K115" s="38">
        <v>28225.177</v>
      </c>
      <c r="L115" s="38">
        <v>28915.652999999998</v>
      </c>
      <c r="M115" s="38">
        <v>15860.876953125</v>
      </c>
      <c r="N115" s="38">
        <v>15482.1357421875</v>
      </c>
      <c r="O115" s="38">
        <v>15860.876953125</v>
      </c>
      <c r="P115" s="34">
        <v>10</v>
      </c>
      <c r="Q115" s="34" t="s">
        <v>102</v>
      </c>
      <c r="R115" s="34"/>
      <c r="S115" s="34"/>
      <c r="T115" s="34"/>
      <c r="U115" s="34"/>
    </row>
    <row r="116" spans="1:21" x14ac:dyDescent="0.25">
      <c r="A116" s="34">
        <v>108</v>
      </c>
      <c r="B116" s="34" t="s">
        <v>347</v>
      </c>
      <c r="C116" s="34" t="s">
        <v>348</v>
      </c>
      <c r="D116" s="34" t="s">
        <v>146</v>
      </c>
      <c r="E116" s="34" t="s">
        <v>100</v>
      </c>
      <c r="F116" s="34" t="s">
        <v>197</v>
      </c>
      <c r="G116" s="35">
        <v>0.346579482762369</v>
      </c>
      <c r="H116" s="36">
        <v>58.084515382045097</v>
      </c>
      <c r="I116" s="36">
        <v>59.668137107244014</v>
      </c>
      <c r="J116" s="38">
        <v>11155.593000000001</v>
      </c>
      <c r="K116" s="38">
        <v>12220.227000000001</v>
      </c>
      <c r="L116" s="38">
        <v>12551.213</v>
      </c>
      <c r="M116" s="38">
        <v>6479.67236328125</v>
      </c>
      <c r="N116" s="38">
        <v>7098.0595703125</v>
      </c>
      <c r="O116" s="38">
        <v>7290.31103515625</v>
      </c>
      <c r="P116" s="34">
        <v>10</v>
      </c>
      <c r="Q116" s="34" t="s">
        <v>102</v>
      </c>
      <c r="R116" s="34"/>
      <c r="S116" s="34"/>
      <c r="T116" s="34"/>
      <c r="U116" s="34"/>
    </row>
    <row r="117" spans="1:21" x14ac:dyDescent="0.25">
      <c r="A117" s="34">
        <v>140</v>
      </c>
      <c r="B117" s="34" t="s">
        <v>349</v>
      </c>
      <c r="C117" s="34" t="s">
        <v>350</v>
      </c>
      <c r="D117" s="34" t="s">
        <v>146</v>
      </c>
      <c r="E117" s="34" t="s">
        <v>95</v>
      </c>
      <c r="F117" s="34" t="s">
        <v>117</v>
      </c>
      <c r="G117" s="35">
        <v>0.41887848095078828</v>
      </c>
      <c r="H117" s="36">
        <v>68.391272522692347</v>
      </c>
      <c r="I117" s="36">
        <v>61.247358836875534</v>
      </c>
      <c r="J117" s="38">
        <v>5209.3239999999996</v>
      </c>
      <c r="K117" s="38">
        <v>5343.02</v>
      </c>
      <c r="L117" s="38">
        <v>5457.1540000000005</v>
      </c>
      <c r="M117" s="38">
        <v>3562.722900390625</v>
      </c>
      <c r="N117" s="38">
        <v>3654.159423828125</v>
      </c>
      <c r="O117" s="38">
        <v>3732.217041015625</v>
      </c>
      <c r="P117" s="34">
        <v>10</v>
      </c>
      <c r="Q117" s="34" t="s">
        <v>102</v>
      </c>
      <c r="R117" s="34"/>
      <c r="S117" s="34"/>
      <c r="T117" s="34"/>
      <c r="U117" s="34"/>
    </row>
    <row r="118" spans="1:21" x14ac:dyDescent="0.25">
      <c r="A118" s="34">
        <v>148</v>
      </c>
      <c r="B118" s="34" t="s">
        <v>351</v>
      </c>
      <c r="C118" s="34" t="s">
        <v>352</v>
      </c>
      <c r="D118" s="34" t="s">
        <v>146</v>
      </c>
      <c r="E118" s="34" t="s">
        <v>95</v>
      </c>
      <c r="F118" s="34" t="s">
        <v>108</v>
      </c>
      <c r="G118" s="35">
        <v>0.48089944864182271</v>
      </c>
      <c r="H118" s="36">
        <v>74.353437967109159</v>
      </c>
      <c r="I118" s="36">
        <v>64.677500030940394</v>
      </c>
      <c r="J118" s="38">
        <v>16126.866</v>
      </c>
      <c r="K118" s="38">
        <v>16644.701000000001</v>
      </c>
      <c r="L118" s="38">
        <v>17179.740000000002</v>
      </c>
      <c r="M118" s="38">
        <v>11990.87890625</v>
      </c>
      <c r="N118" s="38">
        <v>12375.9072265625</v>
      </c>
      <c r="O118" s="38">
        <v>12773.7275390625</v>
      </c>
      <c r="P118" s="34">
        <v>10</v>
      </c>
      <c r="Q118" s="34" t="s">
        <v>102</v>
      </c>
      <c r="R118" s="34"/>
      <c r="S118" s="34"/>
      <c r="T118" s="34"/>
      <c r="U118" s="34"/>
    </row>
    <row r="119" spans="1:21" x14ac:dyDescent="0.25">
      <c r="A119" s="34">
        <v>562</v>
      </c>
      <c r="B119" s="34" t="s">
        <v>353</v>
      </c>
      <c r="C119" s="34" t="s">
        <v>354</v>
      </c>
      <c r="D119" s="34" t="s">
        <v>146</v>
      </c>
      <c r="E119" s="34" t="s">
        <v>100</v>
      </c>
      <c r="F119" s="34" t="s">
        <v>96</v>
      </c>
      <c r="G119" s="35">
        <v>0.57546482432509016</v>
      </c>
      <c r="H119" s="36">
        <v>83.953961236669755</v>
      </c>
      <c r="I119" s="36">
        <v>68.545285517002668</v>
      </c>
      <c r="J119" s="38">
        <v>17954.406999999999</v>
      </c>
      <c r="K119" s="38">
        <v>24333.638999999999</v>
      </c>
      <c r="L119" s="38">
        <v>25252.722000000002</v>
      </c>
      <c r="M119" s="38">
        <v>15073.435546875</v>
      </c>
      <c r="N119" s="38">
        <v>20429.0546875</v>
      </c>
      <c r="O119" s="38">
        <v>21200.66015625</v>
      </c>
      <c r="P119" s="34">
        <v>10</v>
      </c>
      <c r="Q119" s="34" t="s">
        <v>102</v>
      </c>
      <c r="R119" s="34"/>
      <c r="S119" s="34"/>
      <c r="T119" s="34"/>
      <c r="U119" s="34"/>
    </row>
    <row r="120" spans="1:21" s="1" customFormat="1" x14ac:dyDescent="0.25">
      <c r="G120" s="21"/>
      <c r="H120" s="21"/>
      <c r="I120" s="21"/>
      <c r="M120" s="21"/>
      <c r="N120" s="21"/>
      <c r="O120" s="21"/>
    </row>
    <row r="121" spans="1:21" s="29" customFormat="1" ht="23.25" x14ac:dyDescent="0.25">
      <c r="A121" s="29" t="str">
        <f>'2.1 Union MPI (k=1%)'!A121</f>
        <v>Notes</v>
      </c>
    </row>
    <row r="122" spans="1:21" s="15" customFormat="1" ht="21" x14ac:dyDescent="0.25">
      <c r="A122" s="15" t="str">
        <f>'2.1 Union MPI (k=1%)'!A123</f>
        <v xml:space="preserve">ᵇOwn calculations based on MPI results and population estimates from the year of the survey, 2020 and 2021, as indicated. This was computed by multiplying the headcount (column H) by population of the survey year, 2020 and 2021, as indicated, and rounding to the nearest thousand. </v>
      </c>
      <c r="G122" s="23"/>
      <c r="H122" s="23"/>
      <c r="I122" s="23"/>
      <c r="M122" s="23"/>
      <c r="N122" s="23"/>
      <c r="O122" s="23"/>
    </row>
    <row r="123" spans="1:21" s="15" customFormat="1" ht="21" x14ac:dyDescent="0.25">
      <c r="A123" s="15" t="str">
        <f>'2.1 Union MPI (k=1%)'!A124</f>
        <v xml:space="preserve">Tables 2.1 - 2.12 updated on 30 April 2023. </v>
      </c>
    </row>
    <row r="124" spans="1:21" s="5" customFormat="1" x14ac:dyDescent="0.25">
      <c r="G124" s="20"/>
      <c r="H124" s="20"/>
      <c r="I124" s="20"/>
      <c r="M124" s="20"/>
      <c r="N124" s="20"/>
      <c r="O124" s="20"/>
    </row>
    <row r="125" spans="1:21" s="5" customFormat="1" x14ac:dyDescent="0.25">
      <c r="G125" s="20"/>
      <c r="H125" s="20"/>
      <c r="I125" s="20"/>
      <c r="M125" s="20"/>
      <c r="N125" s="20"/>
      <c r="O125" s="20"/>
    </row>
    <row r="126" spans="1:21" s="5" customFormat="1" x14ac:dyDescent="0.25">
      <c r="G126" s="20"/>
      <c r="H126" s="20"/>
      <c r="I126" s="20"/>
      <c r="M126" s="20"/>
      <c r="N126" s="20"/>
      <c r="O126" s="20"/>
    </row>
    <row r="127" spans="1:21" s="5" customFormat="1" x14ac:dyDescent="0.25">
      <c r="G127" s="20"/>
      <c r="H127" s="20"/>
      <c r="I127" s="20"/>
      <c r="M127" s="20"/>
      <c r="N127" s="20"/>
      <c r="O127" s="20"/>
    </row>
    <row r="128" spans="1:21" s="5" customFormat="1" x14ac:dyDescent="0.25">
      <c r="G128" s="20"/>
      <c r="H128" s="20"/>
      <c r="I128" s="20"/>
      <c r="M128" s="20"/>
      <c r="N128" s="20"/>
      <c r="O128" s="20"/>
    </row>
    <row r="129" spans="7:15" s="1" customFormat="1" x14ac:dyDescent="0.25">
      <c r="G129" s="21"/>
      <c r="H129" s="21"/>
      <c r="I129" s="21"/>
      <c r="M129" s="21"/>
      <c r="N129" s="21"/>
      <c r="O129" s="21"/>
    </row>
    <row r="130" spans="7:15" s="1" customFormat="1" x14ac:dyDescent="0.25">
      <c r="G130" s="21"/>
      <c r="H130" s="21"/>
      <c r="I130" s="21"/>
      <c r="M130" s="21"/>
      <c r="N130" s="21"/>
      <c r="O130" s="21"/>
    </row>
    <row r="131" spans="7:15" s="1" customFormat="1" x14ac:dyDescent="0.25">
      <c r="G131" s="21"/>
      <c r="H131" s="21"/>
      <c r="I131" s="21"/>
      <c r="M131" s="21"/>
      <c r="N131" s="21"/>
      <c r="O131" s="21"/>
    </row>
    <row r="132" spans="7:15" s="1" customFormat="1" x14ac:dyDescent="0.25">
      <c r="G132" s="21"/>
      <c r="H132" s="21"/>
      <c r="I132" s="21"/>
      <c r="M132" s="21"/>
      <c r="N132" s="21"/>
      <c r="O132" s="21"/>
    </row>
    <row r="133" spans="7:15" s="1" customFormat="1" x14ac:dyDescent="0.25">
      <c r="G133" s="21"/>
      <c r="H133" s="21"/>
      <c r="I133" s="21"/>
      <c r="M133" s="21"/>
      <c r="N133" s="21"/>
      <c r="O133" s="21"/>
    </row>
    <row r="134" spans="7:15" s="1" customFormat="1" x14ac:dyDescent="0.25">
      <c r="G134" s="21"/>
      <c r="H134" s="21"/>
      <c r="I134" s="21"/>
      <c r="M134" s="21"/>
      <c r="N134" s="21"/>
      <c r="O134" s="21"/>
    </row>
    <row r="135" spans="7:15" s="1" customFormat="1" x14ac:dyDescent="0.25">
      <c r="G135" s="21"/>
      <c r="H135" s="21"/>
      <c r="I135" s="21"/>
      <c r="M135" s="21"/>
      <c r="N135" s="21"/>
      <c r="O135" s="21"/>
    </row>
    <row r="136" spans="7:15" s="1" customFormat="1" x14ac:dyDescent="0.25">
      <c r="G136" s="21"/>
      <c r="H136" s="21"/>
      <c r="I136" s="21"/>
      <c r="M136" s="21"/>
      <c r="N136" s="21"/>
      <c r="O136" s="21"/>
    </row>
    <row r="137" spans="7:15" s="1" customFormat="1" x14ac:dyDescent="0.25">
      <c r="G137" s="21"/>
      <c r="H137" s="21"/>
      <c r="I137" s="21"/>
      <c r="M137" s="21"/>
      <c r="N137" s="21"/>
      <c r="O137" s="21"/>
    </row>
    <row r="138" spans="7:15" s="1" customFormat="1" x14ac:dyDescent="0.25">
      <c r="G138" s="21"/>
      <c r="H138" s="21"/>
      <c r="I138" s="21"/>
      <c r="M138" s="21"/>
      <c r="N138" s="21"/>
      <c r="O138" s="21"/>
    </row>
    <row r="139" spans="7:15" s="1" customFormat="1" x14ac:dyDescent="0.25">
      <c r="G139" s="21"/>
      <c r="H139" s="21"/>
      <c r="I139" s="21"/>
      <c r="M139" s="21"/>
      <c r="N139" s="21"/>
      <c r="O139" s="21"/>
    </row>
    <row r="140" spans="7:15" s="1" customFormat="1" x14ac:dyDescent="0.25">
      <c r="G140" s="21"/>
      <c r="H140" s="21"/>
      <c r="I140" s="21"/>
      <c r="M140" s="21"/>
      <c r="N140" s="21"/>
      <c r="O140" s="21"/>
    </row>
    <row r="141" spans="7:15" s="1" customFormat="1" x14ac:dyDescent="0.25">
      <c r="G141" s="21"/>
      <c r="H141" s="21"/>
      <c r="I141" s="21"/>
      <c r="M141" s="21"/>
      <c r="N141" s="21"/>
      <c r="O141" s="21"/>
    </row>
    <row r="142" spans="7:15" s="1" customFormat="1" x14ac:dyDescent="0.25">
      <c r="G142" s="21"/>
      <c r="H142" s="21"/>
      <c r="I142" s="21"/>
      <c r="M142" s="21"/>
      <c r="N142" s="21"/>
      <c r="O142" s="21"/>
    </row>
    <row r="143" spans="7:15" s="1" customFormat="1" x14ac:dyDescent="0.25">
      <c r="G143" s="21"/>
      <c r="H143" s="21"/>
      <c r="I143" s="21"/>
      <c r="M143" s="21"/>
      <c r="N143" s="21"/>
      <c r="O143" s="21"/>
    </row>
    <row r="144" spans="7:15" s="1" customFormat="1" x14ac:dyDescent="0.25">
      <c r="G144" s="21"/>
      <c r="H144" s="21"/>
      <c r="I144" s="21"/>
      <c r="M144" s="21"/>
      <c r="N144" s="21"/>
      <c r="O144" s="21"/>
    </row>
    <row r="145" spans="7:15" s="1" customFormat="1" x14ac:dyDescent="0.25">
      <c r="G145" s="21"/>
      <c r="H145" s="21"/>
      <c r="I145" s="21"/>
      <c r="M145" s="21"/>
      <c r="N145" s="21"/>
      <c r="O145" s="21"/>
    </row>
    <row r="146" spans="7:15" s="1" customFormat="1" x14ac:dyDescent="0.25">
      <c r="G146" s="21"/>
      <c r="H146" s="21"/>
      <c r="I146" s="21"/>
      <c r="M146" s="21"/>
      <c r="N146" s="21"/>
      <c r="O146" s="21"/>
    </row>
    <row r="147" spans="7:15" s="1" customFormat="1" x14ac:dyDescent="0.25">
      <c r="G147" s="21"/>
      <c r="H147" s="21"/>
      <c r="I147" s="21"/>
      <c r="M147" s="21"/>
      <c r="N147" s="21"/>
      <c r="O147" s="21"/>
    </row>
    <row r="148" spans="7:15" s="1" customFormat="1" x14ac:dyDescent="0.25">
      <c r="G148" s="21"/>
      <c r="H148" s="21"/>
      <c r="I148" s="21"/>
      <c r="M148" s="21"/>
      <c r="N148" s="21"/>
      <c r="O148" s="21"/>
    </row>
    <row r="149" spans="7:15" s="1" customFormat="1" x14ac:dyDescent="0.25">
      <c r="G149" s="21"/>
      <c r="H149" s="21"/>
      <c r="I149" s="21"/>
      <c r="M149" s="21"/>
      <c r="N149" s="21"/>
      <c r="O149" s="21"/>
    </row>
    <row r="150" spans="7:15" s="1" customFormat="1" x14ac:dyDescent="0.25">
      <c r="G150" s="21"/>
      <c r="H150" s="21"/>
      <c r="I150" s="21"/>
      <c r="M150" s="21"/>
      <c r="N150" s="21"/>
      <c r="O150" s="21"/>
    </row>
    <row r="151" spans="7:15" s="1" customFormat="1" x14ac:dyDescent="0.25">
      <c r="G151" s="21"/>
      <c r="H151" s="21"/>
      <c r="I151" s="21"/>
      <c r="M151" s="21"/>
      <c r="N151" s="21"/>
      <c r="O151" s="21"/>
    </row>
    <row r="152" spans="7:15" s="1" customFormat="1" x14ac:dyDescent="0.25">
      <c r="G152" s="21"/>
      <c r="H152" s="21"/>
      <c r="I152" s="21"/>
      <c r="M152" s="21"/>
      <c r="N152" s="21"/>
      <c r="O152" s="21"/>
    </row>
    <row r="153" spans="7:15" s="1" customFormat="1" x14ac:dyDescent="0.25">
      <c r="G153" s="21"/>
      <c r="H153" s="21"/>
      <c r="I153" s="21"/>
      <c r="M153" s="21"/>
      <c r="N153" s="21"/>
      <c r="O153" s="21"/>
    </row>
    <row r="154" spans="7:15" s="1" customFormat="1" x14ac:dyDescent="0.25">
      <c r="G154" s="21"/>
      <c r="H154" s="21"/>
      <c r="I154" s="21"/>
      <c r="M154" s="21"/>
      <c r="N154" s="21"/>
      <c r="O154" s="21"/>
    </row>
    <row r="155" spans="7:15" s="1" customFormat="1" x14ac:dyDescent="0.25">
      <c r="G155" s="21"/>
      <c r="H155" s="21"/>
      <c r="I155" s="21"/>
      <c r="M155" s="21"/>
      <c r="N155" s="21"/>
      <c r="O155" s="21"/>
    </row>
    <row r="156" spans="7:15" s="1" customFormat="1" x14ac:dyDescent="0.25">
      <c r="G156" s="21"/>
      <c r="H156" s="21"/>
      <c r="I156" s="21"/>
      <c r="M156" s="21"/>
      <c r="N156" s="21"/>
      <c r="O156" s="21"/>
    </row>
    <row r="157" spans="7:15" s="1" customFormat="1" x14ac:dyDescent="0.25">
      <c r="G157" s="21"/>
      <c r="H157" s="21"/>
      <c r="I157" s="21"/>
      <c r="M157" s="21"/>
      <c r="N157" s="21"/>
      <c r="O157" s="21"/>
    </row>
    <row r="158" spans="7:15" s="1" customFormat="1" x14ac:dyDescent="0.25">
      <c r="G158" s="21"/>
      <c r="H158" s="21"/>
      <c r="I158" s="21"/>
      <c r="M158" s="21"/>
      <c r="N158" s="21"/>
      <c r="O158" s="21"/>
    </row>
    <row r="159" spans="7:15" s="1" customFormat="1" x14ac:dyDescent="0.25">
      <c r="G159" s="21"/>
      <c r="H159" s="21"/>
      <c r="I159" s="21"/>
      <c r="M159" s="21"/>
      <c r="N159" s="21"/>
      <c r="O159" s="21"/>
    </row>
    <row r="160" spans="7:15" s="1" customFormat="1" x14ac:dyDescent="0.25">
      <c r="G160" s="21"/>
      <c r="H160" s="21"/>
      <c r="I160" s="21"/>
      <c r="M160" s="21"/>
      <c r="N160" s="21"/>
      <c r="O160" s="21"/>
    </row>
    <row r="161" spans="7:15" s="1" customFormat="1" x14ac:dyDescent="0.25">
      <c r="G161" s="21"/>
      <c r="H161" s="21"/>
      <c r="I161" s="21"/>
      <c r="M161" s="21"/>
      <c r="N161" s="21"/>
      <c r="O161" s="21"/>
    </row>
    <row r="162" spans="7:15" s="1" customFormat="1" x14ac:dyDescent="0.25">
      <c r="G162" s="21"/>
      <c r="H162" s="21"/>
      <c r="I162" s="21"/>
      <c r="M162" s="21"/>
      <c r="N162" s="21"/>
      <c r="O162" s="21"/>
    </row>
    <row r="163" spans="7:15" s="1" customFormat="1" x14ac:dyDescent="0.25">
      <c r="G163" s="21"/>
      <c r="H163" s="21"/>
      <c r="I163" s="21"/>
      <c r="M163" s="21"/>
      <c r="N163" s="21"/>
      <c r="O163" s="21"/>
    </row>
    <row r="164" spans="7:15" s="1" customFormat="1" x14ac:dyDescent="0.25">
      <c r="G164" s="21"/>
      <c r="H164" s="21"/>
      <c r="I164" s="21"/>
      <c r="M164" s="21"/>
      <c r="N164" s="21"/>
      <c r="O164" s="21"/>
    </row>
    <row r="165" spans="7:15" s="1" customFormat="1" x14ac:dyDescent="0.25">
      <c r="G165" s="21"/>
      <c r="H165" s="21"/>
      <c r="I165" s="21"/>
      <c r="M165" s="21"/>
      <c r="N165" s="21"/>
      <c r="O165" s="21"/>
    </row>
    <row r="166" spans="7:15" s="1" customFormat="1" x14ac:dyDescent="0.25">
      <c r="G166" s="21"/>
      <c r="H166" s="21"/>
      <c r="I166" s="21"/>
      <c r="M166" s="21"/>
      <c r="N166" s="21"/>
      <c r="O166" s="21"/>
    </row>
    <row r="167" spans="7:15" s="1" customFormat="1" x14ac:dyDescent="0.25">
      <c r="G167" s="21"/>
      <c r="H167" s="21"/>
      <c r="I167" s="21"/>
      <c r="M167" s="21"/>
      <c r="N167" s="21"/>
      <c r="O167" s="21"/>
    </row>
    <row r="168" spans="7:15" s="1" customFormat="1" x14ac:dyDescent="0.25">
      <c r="G168" s="21"/>
      <c r="H168" s="21"/>
      <c r="I168" s="21"/>
      <c r="M168" s="21"/>
      <c r="N168" s="21"/>
      <c r="O168" s="21"/>
    </row>
    <row r="169" spans="7:15" s="1" customFormat="1" x14ac:dyDescent="0.25">
      <c r="G169" s="21"/>
      <c r="H169" s="21"/>
      <c r="I169" s="21"/>
      <c r="M169" s="21"/>
      <c r="N169" s="21"/>
      <c r="O169" s="21"/>
    </row>
    <row r="170" spans="7:15" s="1" customFormat="1" x14ac:dyDescent="0.25">
      <c r="G170" s="21"/>
      <c r="H170" s="21"/>
      <c r="I170" s="21"/>
      <c r="M170" s="21"/>
      <c r="N170" s="21"/>
      <c r="O170" s="21"/>
    </row>
    <row r="171" spans="7:15" s="1" customFormat="1" x14ac:dyDescent="0.25">
      <c r="G171" s="21"/>
      <c r="H171" s="21"/>
      <c r="I171" s="21"/>
      <c r="M171" s="21"/>
      <c r="N171" s="21"/>
      <c r="O171" s="21"/>
    </row>
    <row r="172" spans="7:15" s="1" customFormat="1" x14ac:dyDescent="0.25">
      <c r="G172" s="21"/>
      <c r="H172" s="21"/>
      <c r="I172" s="21"/>
      <c r="M172" s="21"/>
      <c r="N172" s="21"/>
      <c r="O172" s="21"/>
    </row>
    <row r="173" spans="7:15" s="1" customFormat="1" x14ac:dyDescent="0.25">
      <c r="G173" s="21"/>
      <c r="H173" s="21"/>
      <c r="I173" s="21"/>
      <c r="M173" s="21"/>
      <c r="N173" s="21"/>
      <c r="O173" s="21"/>
    </row>
    <row r="174" spans="7:15" s="1" customFormat="1" x14ac:dyDescent="0.25">
      <c r="G174" s="21"/>
      <c r="H174" s="21"/>
      <c r="I174" s="21"/>
      <c r="M174" s="21"/>
      <c r="N174" s="21"/>
      <c r="O174" s="21"/>
    </row>
    <row r="175" spans="7:15" s="1" customFormat="1" x14ac:dyDescent="0.25">
      <c r="G175" s="21"/>
      <c r="H175" s="21"/>
      <c r="I175" s="21"/>
      <c r="M175" s="21"/>
      <c r="N175" s="21"/>
      <c r="O175" s="21"/>
    </row>
    <row r="176" spans="7:15" s="1" customFormat="1" x14ac:dyDescent="0.25">
      <c r="G176" s="21"/>
      <c r="H176" s="21"/>
      <c r="I176" s="21"/>
      <c r="M176" s="21"/>
      <c r="N176" s="21"/>
      <c r="O176" s="21"/>
    </row>
    <row r="177" spans="7:15" s="1" customFormat="1" x14ac:dyDescent="0.25">
      <c r="G177" s="21"/>
      <c r="H177" s="21"/>
      <c r="I177" s="21"/>
      <c r="M177" s="21"/>
      <c r="N177" s="21"/>
      <c r="O177" s="21"/>
    </row>
    <row r="178" spans="7:15" s="1" customFormat="1" x14ac:dyDescent="0.25">
      <c r="G178" s="21"/>
      <c r="H178" s="21"/>
      <c r="I178" s="21"/>
      <c r="M178" s="21"/>
      <c r="N178" s="21"/>
      <c r="O178" s="21"/>
    </row>
    <row r="179" spans="7:15" s="1" customFormat="1" x14ac:dyDescent="0.25">
      <c r="G179" s="21"/>
      <c r="H179" s="21"/>
      <c r="I179" s="21"/>
      <c r="M179" s="21"/>
      <c r="N179" s="21"/>
      <c r="O179" s="21"/>
    </row>
    <row r="180" spans="7:15" s="1" customFormat="1" x14ac:dyDescent="0.25">
      <c r="G180" s="21"/>
      <c r="H180" s="21"/>
      <c r="I180" s="21"/>
      <c r="M180" s="21"/>
      <c r="N180" s="21"/>
      <c r="O180" s="21"/>
    </row>
    <row r="181" spans="7:15" s="1" customFormat="1" x14ac:dyDescent="0.25">
      <c r="G181" s="21"/>
      <c r="H181" s="21"/>
      <c r="I181" s="21"/>
      <c r="M181" s="21"/>
      <c r="N181" s="21"/>
      <c r="O181" s="21"/>
    </row>
    <row r="182" spans="7:15" s="1" customFormat="1" x14ac:dyDescent="0.25">
      <c r="G182" s="21"/>
      <c r="H182" s="21"/>
      <c r="I182" s="21"/>
      <c r="M182" s="21"/>
      <c r="N182" s="21"/>
      <c r="O182" s="21"/>
    </row>
    <row r="183" spans="7:15" s="1" customFormat="1" x14ac:dyDescent="0.25">
      <c r="G183" s="21"/>
      <c r="H183" s="21"/>
      <c r="I183" s="21"/>
      <c r="M183" s="21"/>
      <c r="N183" s="21"/>
      <c r="O183" s="21"/>
    </row>
    <row r="184" spans="7:15" s="1" customFormat="1" x14ac:dyDescent="0.25">
      <c r="G184" s="21"/>
      <c r="H184" s="21"/>
      <c r="I184" s="21"/>
      <c r="M184" s="21"/>
      <c r="N184" s="21"/>
      <c r="O184" s="21"/>
    </row>
    <row r="185" spans="7:15" s="1" customFormat="1" x14ac:dyDescent="0.25">
      <c r="G185" s="21"/>
      <c r="H185" s="21"/>
      <c r="I185" s="21"/>
      <c r="M185" s="21"/>
      <c r="N185" s="21"/>
      <c r="O185" s="21"/>
    </row>
    <row r="186" spans="7:15" s="1" customFormat="1" x14ac:dyDescent="0.25">
      <c r="G186" s="21"/>
      <c r="H186" s="21"/>
      <c r="I186" s="21"/>
      <c r="M186" s="21"/>
      <c r="N186" s="21"/>
      <c r="O186" s="21"/>
    </row>
    <row r="187" spans="7:15" s="1" customFormat="1" x14ac:dyDescent="0.25">
      <c r="G187" s="21"/>
      <c r="H187" s="21"/>
      <c r="I187" s="21"/>
      <c r="M187" s="21"/>
      <c r="N187" s="21"/>
      <c r="O187" s="21"/>
    </row>
    <row r="188" spans="7:15" s="1" customFormat="1" x14ac:dyDescent="0.25">
      <c r="G188" s="21"/>
      <c r="H188" s="21"/>
      <c r="I188" s="21"/>
      <c r="M188" s="21"/>
      <c r="N188" s="21"/>
      <c r="O188" s="21"/>
    </row>
    <row r="189" spans="7:15" s="1" customFormat="1" x14ac:dyDescent="0.25">
      <c r="G189" s="21"/>
      <c r="H189" s="21"/>
      <c r="I189" s="21"/>
      <c r="M189" s="21"/>
      <c r="N189" s="21"/>
      <c r="O189" s="21"/>
    </row>
    <row r="190" spans="7:15" s="1" customFormat="1" x14ac:dyDescent="0.25">
      <c r="G190" s="21"/>
      <c r="H190" s="21"/>
      <c r="I190" s="21"/>
      <c r="M190" s="21"/>
      <c r="N190" s="21"/>
      <c r="O190" s="21"/>
    </row>
    <row r="191" spans="7:15" s="1" customFormat="1" x14ac:dyDescent="0.25">
      <c r="G191" s="21"/>
      <c r="H191" s="21"/>
      <c r="I191" s="21"/>
      <c r="M191" s="21"/>
      <c r="N191" s="21"/>
      <c r="O191" s="21"/>
    </row>
    <row r="192" spans="7:15" s="1" customFormat="1" x14ac:dyDescent="0.25">
      <c r="G192" s="21"/>
      <c r="H192" s="21"/>
      <c r="I192" s="21"/>
      <c r="M192" s="21"/>
      <c r="N192" s="21"/>
      <c r="O192" s="21"/>
    </row>
    <row r="193" spans="7:15" s="1" customFormat="1" x14ac:dyDescent="0.25">
      <c r="G193" s="21"/>
      <c r="H193" s="21"/>
      <c r="I193" s="21"/>
      <c r="M193" s="21"/>
      <c r="N193" s="21"/>
      <c r="O193" s="21"/>
    </row>
    <row r="194" spans="7:15" s="1" customFormat="1" x14ac:dyDescent="0.25">
      <c r="G194" s="21"/>
      <c r="H194" s="21"/>
      <c r="I194" s="21"/>
      <c r="M194" s="21"/>
      <c r="N194" s="21"/>
      <c r="O194" s="21"/>
    </row>
    <row r="195" spans="7:15" s="1" customFormat="1" x14ac:dyDescent="0.25">
      <c r="G195" s="21"/>
      <c r="H195" s="21"/>
      <c r="I195" s="21"/>
      <c r="M195" s="21"/>
      <c r="N195" s="21"/>
      <c r="O195" s="21"/>
    </row>
    <row r="196" spans="7:15" s="1" customFormat="1" x14ac:dyDescent="0.25">
      <c r="G196" s="21"/>
      <c r="H196" s="21"/>
      <c r="I196" s="21"/>
      <c r="M196" s="21"/>
      <c r="N196" s="21"/>
      <c r="O196" s="21"/>
    </row>
    <row r="197" spans="7:15" s="1" customFormat="1" x14ac:dyDescent="0.25">
      <c r="G197" s="21"/>
      <c r="H197" s="21"/>
      <c r="I197" s="21"/>
      <c r="M197" s="21"/>
      <c r="N197" s="21"/>
      <c r="O197" s="21"/>
    </row>
    <row r="198" spans="7:15" s="1" customFormat="1" x14ac:dyDescent="0.25">
      <c r="G198" s="21"/>
      <c r="H198" s="21"/>
      <c r="I198" s="21"/>
      <c r="M198" s="21"/>
      <c r="N198" s="21"/>
      <c r="O198" s="21"/>
    </row>
    <row r="199" spans="7:15" s="1" customFormat="1" x14ac:dyDescent="0.25">
      <c r="G199" s="21"/>
      <c r="H199" s="21"/>
      <c r="I199" s="21"/>
      <c r="M199" s="21"/>
      <c r="N199" s="21"/>
      <c r="O199" s="21"/>
    </row>
    <row r="200" spans="7:15" s="1" customFormat="1" x14ac:dyDescent="0.25">
      <c r="G200" s="21"/>
      <c r="H200" s="21"/>
      <c r="I200" s="21"/>
      <c r="M200" s="21"/>
      <c r="N200" s="21"/>
      <c r="O200" s="21"/>
    </row>
    <row r="201" spans="7:15" s="1" customFormat="1" x14ac:dyDescent="0.25">
      <c r="G201" s="21"/>
      <c r="H201" s="21"/>
      <c r="I201" s="21"/>
      <c r="M201" s="21"/>
      <c r="N201" s="21"/>
      <c r="O201" s="21"/>
    </row>
    <row r="202" spans="7:15" s="1" customFormat="1" x14ac:dyDescent="0.25">
      <c r="G202" s="21"/>
      <c r="H202" s="21"/>
      <c r="I202" s="21"/>
      <c r="M202" s="21"/>
      <c r="N202" s="21"/>
      <c r="O202" s="21"/>
    </row>
    <row r="203" spans="7:15" s="1" customFormat="1" x14ac:dyDescent="0.25">
      <c r="G203" s="21"/>
      <c r="H203" s="21"/>
      <c r="I203" s="21"/>
      <c r="M203" s="21"/>
      <c r="N203" s="21"/>
      <c r="O203" s="21"/>
    </row>
    <row r="204" spans="7:15" s="1" customFormat="1" x14ac:dyDescent="0.25">
      <c r="G204" s="21"/>
      <c r="H204" s="21"/>
      <c r="I204" s="21"/>
      <c r="M204" s="21"/>
      <c r="N204" s="21"/>
      <c r="O204" s="21"/>
    </row>
    <row r="205" spans="7:15" s="1" customFormat="1" x14ac:dyDescent="0.25">
      <c r="G205" s="21"/>
      <c r="H205" s="21"/>
      <c r="I205" s="21"/>
      <c r="M205" s="21"/>
      <c r="N205" s="21"/>
      <c r="O205" s="21"/>
    </row>
    <row r="206" spans="7:15" s="1" customFormat="1" x14ac:dyDescent="0.25">
      <c r="G206" s="21"/>
      <c r="H206" s="21"/>
      <c r="I206" s="21"/>
      <c r="M206" s="21"/>
      <c r="N206" s="21"/>
      <c r="O206" s="21"/>
    </row>
    <row r="207" spans="7:15" s="1" customFormat="1" x14ac:dyDescent="0.25">
      <c r="G207" s="21"/>
      <c r="H207" s="21"/>
      <c r="I207" s="21"/>
      <c r="M207" s="21"/>
      <c r="N207" s="21"/>
      <c r="O207" s="21"/>
    </row>
    <row r="208" spans="7:15" s="1" customFormat="1" x14ac:dyDescent="0.25">
      <c r="G208" s="21"/>
      <c r="H208" s="21"/>
      <c r="I208" s="21"/>
      <c r="M208" s="21"/>
      <c r="N208" s="21"/>
      <c r="O208" s="21"/>
    </row>
    <row r="209" spans="7:15" s="1" customFormat="1" x14ac:dyDescent="0.25">
      <c r="G209" s="21"/>
      <c r="H209" s="21"/>
      <c r="I209" s="21"/>
      <c r="M209" s="21"/>
      <c r="N209" s="21"/>
      <c r="O209" s="21"/>
    </row>
    <row r="210" spans="7:15" s="1" customFormat="1" x14ac:dyDescent="0.25">
      <c r="G210" s="21"/>
      <c r="H210" s="21"/>
      <c r="I210" s="21"/>
      <c r="M210" s="21"/>
      <c r="N210" s="21"/>
      <c r="O210" s="21"/>
    </row>
    <row r="211" spans="7:15" s="1" customFormat="1" x14ac:dyDescent="0.25">
      <c r="G211" s="21"/>
      <c r="H211" s="21"/>
      <c r="I211" s="21"/>
      <c r="M211" s="21"/>
      <c r="N211" s="21"/>
      <c r="O211" s="21"/>
    </row>
    <row r="212" spans="7:15" s="1" customFormat="1" x14ac:dyDescent="0.25">
      <c r="G212" s="21"/>
      <c r="H212" s="21"/>
      <c r="I212" s="21"/>
      <c r="M212" s="21"/>
      <c r="N212" s="21"/>
      <c r="O212" s="21"/>
    </row>
    <row r="213" spans="7:15" s="1" customFormat="1" x14ac:dyDescent="0.25">
      <c r="G213" s="21"/>
      <c r="H213" s="21"/>
      <c r="I213" s="21"/>
      <c r="M213" s="21"/>
      <c r="N213" s="21"/>
      <c r="O213" s="21"/>
    </row>
    <row r="214" spans="7:15" s="1" customFormat="1" x14ac:dyDescent="0.25">
      <c r="G214" s="21"/>
      <c r="H214" s="21"/>
      <c r="I214" s="21"/>
      <c r="M214" s="21"/>
      <c r="N214" s="21"/>
      <c r="O214" s="21"/>
    </row>
    <row r="215" spans="7:15" s="1" customFormat="1" x14ac:dyDescent="0.25">
      <c r="G215" s="21"/>
      <c r="H215" s="21"/>
      <c r="I215" s="21"/>
      <c r="M215" s="21"/>
      <c r="N215" s="21"/>
      <c r="O215" s="21"/>
    </row>
    <row r="216" spans="7:15" s="1" customFormat="1" x14ac:dyDescent="0.25">
      <c r="G216" s="21"/>
      <c r="H216" s="21"/>
      <c r="I216" s="21"/>
      <c r="M216" s="21"/>
      <c r="N216" s="21"/>
      <c r="O216" s="21"/>
    </row>
    <row r="217" spans="7:15" s="1" customFormat="1" x14ac:dyDescent="0.25">
      <c r="G217" s="21"/>
      <c r="H217" s="21"/>
      <c r="I217" s="21"/>
      <c r="M217" s="21"/>
      <c r="N217" s="21"/>
      <c r="O217" s="21"/>
    </row>
    <row r="218" spans="7:15" s="1" customFormat="1" x14ac:dyDescent="0.25">
      <c r="G218" s="21"/>
      <c r="H218" s="21"/>
      <c r="I218" s="21"/>
      <c r="M218" s="21"/>
      <c r="N218" s="21"/>
      <c r="O218" s="21"/>
    </row>
    <row r="219" spans="7:15" s="1" customFormat="1" x14ac:dyDescent="0.25">
      <c r="G219" s="21"/>
      <c r="H219" s="21"/>
      <c r="I219" s="21"/>
      <c r="M219" s="21"/>
      <c r="N219" s="21"/>
      <c r="O219" s="21"/>
    </row>
    <row r="220" spans="7:15" s="1" customFormat="1" x14ac:dyDescent="0.25">
      <c r="G220" s="21"/>
      <c r="H220" s="21"/>
      <c r="I220" s="21"/>
      <c r="M220" s="21"/>
      <c r="N220" s="21"/>
      <c r="O220" s="21"/>
    </row>
    <row r="221" spans="7:15" s="1" customFormat="1" x14ac:dyDescent="0.25">
      <c r="G221" s="21"/>
      <c r="H221" s="21"/>
      <c r="I221" s="21"/>
      <c r="M221" s="21"/>
      <c r="N221" s="21"/>
      <c r="O221" s="21"/>
    </row>
    <row r="222" spans="7:15" s="1" customFormat="1" x14ac:dyDescent="0.25">
      <c r="G222" s="21"/>
      <c r="H222" s="21"/>
      <c r="I222" s="21"/>
      <c r="M222" s="21"/>
      <c r="N222" s="21"/>
      <c r="O222" s="21"/>
    </row>
    <row r="223" spans="7:15" s="1" customFormat="1" x14ac:dyDescent="0.25">
      <c r="G223" s="21"/>
      <c r="H223" s="21"/>
      <c r="I223" s="21"/>
      <c r="M223" s="21"/>
      <c r="N223" s="21"/>
      <c r="O223" s="21"/>
    </row>
    <row r="224" spans="7:15" s="1" customFormat="1" x14ac:dyDescent="0.25">
      <c r="G224" s="21"/>
      <c r="H224" s="21"/>
      <c r="I224" s="21"/>
      <c r="M224" s="21"/>
      <c r="N224" s="21"/>
      <c r="O224" s="21"/>
    </row>
    <row r="225" spans="7:15" s="1" customFormat="1" x14ac:dyDescent="0.25">
      <c r="G225" s="21"/>
      <c r="H225" s="21"/>
      <c r="I225" s="21"/>
      <c r="M225" s="21"/>
      <c r="N225" s="21"/>
      <c r="O225" s="21"/>
    </row>
    <row r="226" spans="7:15" s="1" customFormat="1" x14ac:dyDescent="0.25">
      <c r="G226" s="21"/>
      <c r="H226" s="21"/>
      <c r="I226" s="21"/>
      <c r="M226" s="21"/>
      <c r="N226" s="21"/>
      <c r="O226" s="21"/>
    </row>
    <row r="227" spans="7:15" s="1" customFormat="1" x14ac:dyDescent="0.25">
      <c r="G227" s="21"/>
      <c r="H227" s="21"/>
      <c r="I227" s="21"/>
      <c r="M227" s="21"/>
      <c r="N227" s="21"/>
      <c r="O227" s="21"/>
    </row>
    <row r="228" spans="7:15" s="1" customFormat="1" x14ac:dyDescent="0.25">
      <c r="G228" s="21"/>
      <c r="H228" s="21"/>
      <c r="I228" s="21"/>
      <c r="M228" s="21"/>
      <c r="N228" s="21"/>
      <c r="O228" s="21"/>
    </row>
    <row r="229" spans="7:15" s="1" customFormat="1" x14ac:dyDescent="0.25">
      <c r="G229" s="21"/>
      <c r="H229" s="21"/>
      <c r="I229" s="21"/>
      <c r="M229" s="21"/>
      <c r="N229" s="21"/>
      <c r="O229" s="21"/>
    </row>
    <row r="230" spans="7:15" s="1" customFormat="1" x14ac:dyDescent="0.25">
      <c r="G230" s="21"/>
      <c r="H230" s="21"/>
      <c r="I230" s="21"/>
      <c r="M230" s="21"/>
      <c r="N230" s="21"/>
      <c r="O230" s="21"/>
    </row>
    <row r="231" spans="7:15" s="1" customFormat="1" x14ac:dyDescent="0.25">
      <c r="G231" s="21"/>
      <c r="H231" s="21"/>
      <c r="I231" s="21"/>
      <c r="M231" s="21"/>
      <c r="N231" s="21"/>
      <c r="O231" s="21"/>
    </row>
    <row r="232" spans="7:15" s="1" customFormat="1" x14ac:dyDescent="0.25">
      <c r="G232" s="21"/>
      <c r="H232" s="21"/>
      <c r="I232" s="21"/>
      <c r="M232" s="21"/>
      <c r="N232" s="21"/>
      <c r="O232" s="21"/>
    </row>
    <row r="233" spans="7:15" s="1" customFormat="1" x14ac:dyDescent="0.25">
      <c r="G233" s="21"/>
      <c r="H233" s="21"/>
      <c r="I233" s="21"/>
      <c r="M233" s="21"/>
      <c r="N233" s="21"/>
      <c r="O233" s="21"/>
    </row>
    <row r="234" spans="7:15" s="1" customFormat="1" x14ac:dyDescent="0.25">
      <c r="G234" s="21"/>
      <c r="H234" s="21"/>
      <c r="I234" s="21"/>
      <c r="M234" s="21"/>
      <c r="N234" s="21"/>
      <c r="O234" s="21"/>
    </row>
    <row r="235" spans="7:15" s="1" customFormat="1" x14ac:dyDescent="0.25">
      <c r="G235" s="21"/>
      <c r="H235" s="21"/>
      <c r="I235" s="21"/>
      <c r="M235" s="21"/>
      <c r="N235" s="21"/>
      <c r="O235" s="21"/>
    </row>
    <row r="236" spans="7:15" s="1" customFormat="1" x14ac:dyDescent="0.25">
      <c r="G236" s="21"/>
      <c r="H236" s="21"/>
      <c r="I236" s="21"/>
      <c r="M236" s="21"/>
      <c r="N236" s="21"/>
      <c r="O236" s="21"/>
    </row>
    <row r="237" spans="7:15" s="1" customFormat="1" x14ac:dyDescent="0.25">
      <c r="G237" s="21"/>
      <c r="H237" s="21"/>
      <c r="I237" s="21"/>
      <c r="M237" s="21"/>
      <c r="N237" s="21"/>
      <c r="O237" s="21"/>
    </row>
    <row r="238" spans="7:15" s="1" customFormat="1" x14ac:dyDescent="0.25">
      <c r="G238" s="21"/>
      <c r="H238" s="21"/>
      <c r="I238" s="21"/>
      <c r="M238" s="21"/>
      <c r="N238" s="21"/>
      <c r="O238" s="21"/>
    </row>
    <row r="239" spans="7:15" s="1" customFormat="1" x14ac:dyDescent="0.25">
      <c r="G239" s="21"/>
      <c r="H239" s="21"/>
      <c r="I239" s="21"/>
      <c r="M239" s="21"/>
      <c r="N239" s="21"/>
      <c r="O239" s="21"/>
    </row>
    <row r="240" spans="7:15" s="1" customFormat="1" x14ac:dyDescent="0.25">
      <c r="G240" s="21"/>
      <c r="H240" s="21"/>
      <c r="I240" s="21"/>
      <c r="M240" s="21"/>
      <c r="N240" s="21"/>
      <c r="O240" s="21"/>
    </row>
    <row r="241" spans="7:15" s="1" customFormat="1" x14ac:dyDescent="0.25">
      <c r="G241" s="21"/>
      <c r="H241" s="21"/>
      <c r="I241" s="21"/>
      <c r="M241" s="21"/>
      <c r="N241" s="21"/>
      <c r="O241" s="21"/>
    </row>
    <row r="242" spans="7:15" s="1" customFormat="1" x14ac:dyDescent="0.25">
      <c r="G242" s="21"/>
      <c r="H242" s="21"/>
      <c r="I242" s="21"/>
      <c r="M242" s="21"/>
      <c r="N242" s="21"/>
      <c r="O242" s="21"/>
    </row>
    <row r="243" spans="7:15" s="1" customFormat="1" x14ac:dyDescent="0.25">
      <c r="G243" s="21"/>
      <c r="H243" s="21"/>
      <c r="I243" s="21"/>
      <c r="M243" s="21"/>
      <c r="N243" s="21"/>
      <c r="O243" s="21"/>
    </row>
    <row r="244" spans="7:15" s="1" customFormat="1" x14ac:dyDescent="0.25">
      <c r="G244" s="21"/>
      <c r="H244" s="21"/>
      <c r="I244" s="21"/>
      <c r="M244" s="21"/>
      <c r="N244" s="21"/>
      <c r="O244" s="21"/>
    </row>
    <row r="245" spans="7:15" s="1" customFormat="1" x14ac:dyDescent="0.25">
      <c r="G245" s="21"/>
      <c r="H245" s="21"/>
      <c r="I245" s="21"/>
      <c r="M245" s="21"/>
      <c r="N245" s="21"/>
      <c r="O245" s="21"/>
    </row>
    <row r="246" spans="7:15" s="1" customFormat="1" x14ac:dyDescent="0.25">
      <c r="G246" s="21"/>
      <c r="H246" s="21"/>
      <c r="I246" s="21"/>
      <c r="M246" s="21"/>
      <c r="N246" s="21"/>
      <c r="O246" s="21"/>
    </row>
    <row r="247" spans="7:15" s="1" customFormat="1" x14ac:dyDescent="0.25">
      <c r="G247" s="21"/>
      <c r="H247" s="21"/>
      <c r="I247" s="21"/>
      <c r="M247" s="21"/>
      <c r="N247" s="21"/>
      <c r="O247" s="21"/>
    </row>
    <row r="248" spans="7:15" s="1" customFormat="1" x14ac:dyDescent="0.25">
      <c r="G248" s="21"/>
      <c r="H248" s="21"/>
      <c r="I248" s="21"/>
      <c r="M248" s="21"/>
      <c r="N248" s="21"/>
      <c r="O248" s="21"/>
    </row>
    <row r="249" spans="7:15" s="1" customFormat="1" x14ac:dyDescent="0.25">
      <c r="G249" s="21"/>
      <c r="H249" s="21"/>
      <c r="I249" s="21"/>
      <c r="M249" s="21"/>
      <c r="N249" s="21"/>
      <c r="O249" s="21"/>
    </row>
    <row r="250" spans="7:15" s="1" customFormat="1" x14ac:dyDescent="0.25">
      <c r="G250" s="21"/>
      <c r="H250" s="21"/>
      <c r="I250" s="21"/>
      <c r="M250" s="21"/>
      <c r="N250" s="21"/>
      <c r="O250" s="21"/>
    </row>
    <row r="251" spans="7:15" s="1" customFormat="1" x14ac:dyDescent="0.25">
      <c r="G251" s="21"/>
      <c r="H251" s="21"/>
      <c r="I251" s="21"/>
      <c r="M251" s="21"/>
      <c r="N251" s="21"/>
      <c r="O251" s="21"/>
    </row>
    <row r="252" spans="7:15" s="1" customFormat="1" x14ac:dyDescent="0.25">
      <c r="G252" s="21"/>
      <c r="H252" s="21"/>
      <c r="I252" s="21"/>
      <c r="M252" s="21"/>
      <c r="N252" s="21"/>
      <c r="O252" s="21"/>
    </row>
    <row r="253" spans="7:15" s="1" customFormat="1" x14ac:dyDescent="0.25">
      <c r="G253" s="21"/>
      <c r="H253" s="21"/>
      <c r="I253" s="21"/>
      <c r="M253" s="21"/>
      <c r="N253" s="21"/>
      <c r="O253" s="21"/>
    </row>
    <row r="254" spans="7:15" s="1" customFormat="1" x14ac:dyDescent="0.25">
      <c r="G254" s="21"/>
      <c r="H254" s="21"/>
      <c r="I254" s="21"/>
      <c r="M254" s="21"/>
      <c r="N254" s="21"/>
      <c r="O254" s="21"/>
    </row>
    <row r="255" spans="7:15" s="1" customFormat="1" x14ac:dyDescent="0.25">
      <c r="G255" s="21"/>
      <c r="H255" s="21"/>
      <c r="I255" s="21"/>
      <c r="M255" s="21"/>
      <c r="N255" s="21"/>
      <c r="O255" s="21"/>
    </row>
    <row r="256" spans="7:15" s="1" customFormat="1" x14ac:dyDescent="0.25">
      <c r="G256" s="21"/>
      <c r="H256" s="21"/>
      <c r="I256" s="21"/>
      <c r="M256" s="21"/>
      <c r="N256" s="21"/>
      <c r="O256" s="21"/>
    </row>
    <row r="257" spans="7:15" s="1" customFormat="1" x14ac:dyDescent="0.25">
      <c r="G257" s="21"/>
      <c r="H257" s="21"/>
      <c r="I257" s="21"/>
      <c r="M257" s="21"/>
      <c r="N257" s="21"/>
      <c r="O257" s="21"/>
    </row>
    <row r="258" spans="7:15" s="1" customFormat="1" x14ac:dyDescent="0.25">
      <c r="G258" s="21"/>
      <c r="H258" s="21"/>
      <c r="I258" s="21"/>
      <c r="M258" s="21"/>
      <c r="N258" s="21"/>
      <c r="O258" s="21"/>
    </row>
    <row r="259" spans="7:15" s="1" customFormat="1" x14ac:dyDescent="0.25">
      <c r="G259" s="21"/>
      <c r="H259" s="21"/>
      <c r="I259" s="21"/>
      <c r="M259" s="21"/>
      <c r="N259" s="21"/>
      <c r="O259" s="21"/>
    </row>
    <row r="260" spans="7:15" s="1" customFormat="1" x14ac:dyDescent="0.25">
      <c r="G260" s="21"/>
      <c r="H260" s="21"/>
      <c r="I260" s="21"/>
      <c r="M260" s="21"/>
      <c r="N260" s="21"/>
      <c r="O260" s="21"/>
    </row>
    <row r="261" spans="7:15" s="1" customFormat="1" x14ac:dyDescent="0.25">
      <c r="G261" s="21"/>
      <c r="H261" s="21"/>
      <c r="I261" s="21"/>
      <c r="M261" s="21"/>
      <c r="N261" s="21"/>
      <c r="O261" s="21"/>
    </row>
    <row r="262" spans="7:15" s="1" customFormat="1" x14ac:dyDescent="0.25">
      <c r="G262" s="21"/>
      <c r="H262" s="21"/>
      <c r="I262" s="21"/>
      <c r="M262" s="21"/>
      <c r="N262" s="21"/>
      <c r="O262" s="21"/>
    </row>
    <row r="263" spans="7:15" s="1" customFormat="1" x14ac:dyDescent="0.25">
      <c r="G263" s="21"/>
      <c r="H263" s="21"/>
      <c r="I263" s="21"/>
      <c r="M263" s="21"/>
      <c r="N263" s="21"/>
      <c r="O263" s="21"/>
    </row>
    <row r="264" spans="7:15" s="1" customFormat="1" x14ac:dyDescent="0.25">
      <c r="G264" s="21"/>
      <c r="H264" s="21"/>
      <c r="I264" s="21"/>
      <c r="M264" s="21"/>
      <c r="N264" s="21"/>
      <c r="O264" s="21"/>
    </row>
    <row r="265" spans="7:15" s="1" customFormat="1" x14ac:dyDescent="0.25">
      <c r="G265" s="21"/>
      <c r="H265" s="21"/>
      <c r="I265" s="21"/>
      <c r="M265" s="21"/>
      <c r="N265" s="21"/>
      <c r="O265" s="21"/>
    </row>
    <row r="266" spans="7:15" s="1" customFormat="1" x14ac:dyDescent="0.25">
      <c r="G266" s="21"/>
      <c r="H266" s="21"/>
      <c r="I266" s="21"/>
      <c r="M266" s="21"/>
      <c r="N266" s="21"/>
      <c r="O266" s="21"/>
    </row>
    <row r="267" spans="7:15" s="1" customFormat="1" x14ac:dyDescent="0.25">
      <c r="G267" s="21"/>
      <c r="H267" s="21"/>
      <c r="I267" s="21"/>
      <c r="M267" s="21"/>
      <c r="N267" s="21"/>
      <c r="O267" s="21"/>
    </row>
    <row r="268" spans="7:15" s="1" customFormat="1" x14ac:dyDescent="0.25">
      <c r="G268" s="21"/>
      <c r="H268" s="21"/>
      <c r="I268" s="21"/>
      <c r="M268" s="21"/>
      <c r="N268" s="21"/>
      <c r="O268" s="21"/>
    </row>
    <row r="269" spans="7:15" s="1" customFormat="1" x14ac:dyDescent="0.25">
      <c r="G269" s="21"/>
      <c r="H269" s="21"/>
      <c r="I269" s="21"/>
      <c r="M269" s="21"/>
      <c r="N269" s="21"/>
      <c r="O269" s="21"/>
    </row>
    <row r="270" spans="7:15" s="1" customFormat="1" x14ac:dyDescent="0.25">
      <c r="G270" s="21"/>
      <c r="H270" s="21"/>
      <c r="I270" s="21"/>
      <c r="M270" s="21"/>
      <c r="N270" s="21"/>
      <c r="O270" s="21"/>
    </row>
    <row r="271" spans="7:15" s="1" customFormat="1" x14ac:dyDescent="0.25">
      <c r="G271" s="21"/>
      <c r="H271" s="21"/>
      <c r="I271" s="21"/>
      <c r="M271" s="21"/>
      <c r="N271" s="21"/>
      <c r="O271" s="21"/>
    </row>
  </sheetData>
  <autoFilter ref="A9:Q9" xr:uid="{00000000-0009-0000-0000-000006000000}">
    <sortState ref="A10:Q119">
      <sortCondition ref="G9"/>
    </sortState>
  </autoFilter>
  <sortState ref="A10:Q119">
    <sortCondition ref="G10:G119"/>
    <sortCondition ref="C10:C119"/>
  </sortState>
  <mergeCells count="22">
    <mergeCell ref="G5:I5"/>
    <mergeCell ref="N6:N7"/>
    <mergeCell ref="O6:O7"/>
    <mergeCell ref="P6:P8"/>
    <mergeCell ref="Q6:Q8"/>
    <mergeCell ref="J5:L5"/>
    <mergeCell ref="M5:O5"/>
    <mergeCell ref="P5:Q5"/>
    <mergeCell ref="G6:G7"/>
    <mergeCell ref="H6:H7"/>
    <mergeCell ref="I6:I7"/>
    <mergeCell ref="J6:J7"/>
    <mergeCell ref="K6:K7"/>
    <mergeCell ref="L6:L7"/>
    <mergeCell ref="M6:M7"/>
    <mergeCell ref="A5:A8"/>
    <mergeCell ref="B5:B8"/>
    <mergeCell ref="C5:C8"/>
    <mergeCell ref="D5:D8"/>
    <mergeCell ref="E5:F6"/>
    <mergeCell ref="E7:E8"/>
    <mergeCell ref="F7:F8"/>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264"/>
  <sheetViews>
    <sheetView showGridLines="0" zoomScale="75" zoomScaleNormal="75" workbookViewId="0"/>
  </sheetViews>
  <sheetFormatPr defaultRowHeight="15" x14ac:dyDescent="0.25"/>
  <cols>
    <col min="1" max="2" width="8.7109375" customWidth="1"/>
    <col min="3" max="3" width="20" customWidth="1"/>
    <col min="4" max="4" width="30.7109375" customWidth="1"/>
    <col min="5" max="6" width="13.28515625" customWidth="1"/>
    <col min="7" max="7" width="18.7109375" style="24" customWidth="1"/>
    <col min="8" max="17" width="12.7109375" style="24" customWidth="1"/>
    <col min="18" max="19" width="12.7109375" customWidth="1"/>
  </cols>
  <sheetData>
    <row r="1" spans="1:21" s="3" customFormat="1" ht="21" customHeight="1" x14ac:dyDescent="0.25">
      <c r="A1" s="2" t="s">
        <v>50</v>
      </c>
      <c r="B1" s="4"/>
      <c r="C1" s="4"/>
      <c r="D1" s="4"/>
      <c r="G1" s="18"/>
      <c r="H1" s="18"/>
      <c r="I1" s="18"/>
      <c r="J1" s="18"/>
      <c r="K1" s="18"/>
      <c r="L1" s="18"/>
      <c r="M1" s="18"/>
      <c r="N1" s="18"/>
      <c r="O1" s="18"/>
      <c r="P1" s="18"/>
      <c r="Q1" s="18"/>
    </row>
    <row r="2" spans="1:21" s="3" customFormat="1" ht="21" customHeight="1" x14ac:dyDescent="0.25">
      <c r="A2" s="3" t="s">
        <v>78</v>
      </c>
      <c r="G2" s="18"/>
      <c r="H2" s="18"/>
      <c r="I2" s="18"/>
      <c r="J2" s="18"/>
      <c r="K2" s="18"/>
      <c r="L2" s="18"/>
      <c r="M2" s="18"/>
      <c r="N2" s="18"/>
      <c r="O2" s="18"/>
      <c r="P2" s="18"/>
      <c r="Q2" s="18"/>
    </row>
    <row r="3" spans="1:21" s="3" customFormat="1" ht="21" customHeight="1" x14ac:dyDescent="0.25">
      <c r="A3" s="3" t="str">
        <f>'2.7 MPI (k=40%)'!A3</f>
        <v>Citation: Alkire, S., Kanagaratnam, U., and Suppa, N. (2023). The global Multidimensional Poverty Index (MPI) 2023 country results and methodological note. OPHI MPI Methodological Note 55, Oxford Poverty and Human Development Initiative, University of Oxford.</v>
      </c>
      <c r="G3" s="18"/>
      <c r="H3" s="18"/>
      <c r="I3" s="18"/>
      <c r="J3" s="18"/>
      <c r="K3" s="18"/>
      <c r="L3" s="18"/>
      <c r="M3" s="18"/>
      <c r="N3" s="18"/>
      <c r="O3" s="18"/>
      <c r="P3" s="18"/>
      <c r="Q3" s="18"/>
    </row>
    <row r="4" spans="1:21" s="6" customFormat="1" ht="18.75" x14ac:dyDescent="0.3">
      <c r="A4" s="13"/>
      <c r="G4" s="19"/>
      <c r="H4" s="19"/>
      <c r="I4" s="19"/>
      <c r="J4" s="19"/>
      <c r="K4" s="19"/>
      <c r="L4" s="19"/>
      <c r="M4" s="19"/>
      <c r="N4" s="19"/>
      <c r="O4" s="19"/>
      <c r="P4" s="19"/>
      <c r="Q4" s="19"/>
    </row>
    <row r="5" spans="1:21" s="1" customFormat="1" ht="30" customHeight="1" x14ac:dyDescent="0.25">
      <c r="A5" s="44" t="s">
        <v>0</v>
      </c>
      <c r="B5" s="44" t="s">
        <v>1</v>
      </c>
      <c r="C5" s="47" t="s">
        <v>2</v>
      </c>
      <c r="D5" s="47" t="s">
        <v>3</v>
      </c>
      <c r="E5" s="47" t="s">
        <v>4</v>
      </c>
      <c r="F5" s="47"/>
      <c r="G5" s="42" t="s">
        <v>61</v>
      </c>
      <c r="H5" s="43" t="s">
        <v>16</v>
      </c>
      <c r="I5" s="43"/>
      <c r="J5" s="43"/>
      <c r="K5" s="43"/>
      <c r="L5" s="43"/>
      <c r="M5" s="43"/>
      <c r="N5" s="43"/>
      <c r="O5" s="43"/>
      <c r="P5" s="43"/>
      <c r="Q5" s="43"/>
      <c r="R5" s="39" t="s">
        <v>11</v>
      </c>
      <c r="S5" s="39"/>
    </row>
    <row r="6" spans="1:21" s="1" customFormat="1" ht="30" customHeight="1" x14ac:dyDescent="0.25">
      <c r="A6" s="45"/>
      <c r="B6" s="45"/>
      <c r="C6" s="48"/>
      <c r="D6" s="48"/>
      <c r="E6" s="49"/>
      <c r="F6" s="49"/>
      <c r="G6" s="40"/>
      <c r="H6" s="41" t="s">
        <v>17</v>
      </c>
      <c r="I6" s="41"/>
      <c r="J6" s="41" t="s">
        <v>18</v>
      </c>
      <c r="K6" s="41"/>
      <c r="L6" s="41" t="s">
        <v>19</v>
      </c>
      <c r="M6" s="41"/>
      <c r="N6" s="41"/>
      <c r="O6" s="41"/>
      <c r="P6" s="41"/>
      <c r="Q6" s="41"/>
      <c r="R6" s="40" t="s">
        <v>37</v>
      </c>
      <c r="S6" s="40" t="s">
        <v>12</v>
      </c>
    </row>
    <row r="7" spans="1:21" s="1" customFormat="1" ht="30" customHeight="1" x14ac:dyDescent="0.25">
      <c r="A7" s="45"/>
      <c r="B7" s="45"/>
      <c r="C7" s="48"/>
      <c r="D7" s="48"/>
      <c r="E7" s="48" t="s">
        <v>5</v>
      </c>
      <c r="F7" s="48" t="s">
        <v>6</v>
      </c>
      <c r="G7" s="41"/>
      <c r="H7" s="16" t="s">
        <v>20</v>
      </c>
      <c r="I7" s="16" t="s">
        <v>21</v>
      </c>
      <c r="J7" s="16" t="s">
        <v>22</v>
      </c>
      <c r="K7" s="16" t="s">
        <v>23</v>
      </c>
      <c r="L7" s="17" t="s">
        <v>29</v>
      </c>
      <c r="M7" s="17" t="s">
        <v>24</v>
      </c>
      <c r="N7" s="17" t="s">
        <v>25</v>
      </c>
      <c r="O7" s="17" t="s">
        <v>26</v>
      </c>
      <c r="P7" s="17" t="s">
        <v>27</v>
      </c>
      <c r="Q7" s="17" t="s">
        <v>28</v>
      </c>
      <c r="R7" s="40"/>
      <c r="S7" s="40"/>
    </row>
    <row r="8" spans="1:21" s="1" customFormat="1" ht="30" customHeight="1" x14ac:dyDescent="0.25">
      <c r="A8" s="46"/>
      <c r="B8" s="46"/>
      <c r="C8" s="49"/>
      <c r="D8" s="49"/>
      <c r="E8" s="49"/>
      <c r="F8" s="49"/>
      <c r="G8" s="9" t="s">
        <v>35</v>
      </c>
      <c r="H8" s="9" t="s">
        <v>13</v>
      </c>
      <c r="I8" s="9" t="s">
        <v>13</v>
      </c>
      <c r="J8" s="9" t="s">
        <v>13</v>
      </c>
      <c r="K8" s="9" t="s">
        <v>13</v>
      </c>
      <c r="L8" s="9" t="s">
        <v>13</v>
      </c>
      <c r="M8" s="9" t="s">
        <v>13</v>
      </c>
      <c r="N8" s="9" t="s">
        <v>13</v>
      </c>
      <c r="O8" s="9" t="s">
        <v>13</v>
      </c>
      <c r="P8" s="9" t="s">
        <v>13</v>
      </c>
      <c r="Q8" s="9" t="s">
        <v>13</v>
      </c>
      <c r="R8" s="41"/>
      <c r="S8" s="41"/>
    </row>
    <row r="9" spans="1:21" s="1" customFormat="1" x14ac:dyDescent="0.25">
      <c r="G9" s="21"/>
      <c r="H9" s="21"/>
      <c r="I9" s="21"/>
      <c r="J9" s="21"/>
      <c r="K9" s="21"/>
      <c r="L9" s="21"/>
      <c r="M9" s="21"/>
      <c r="N9" s="21"/>
      <c r="O9" s="21"/>
      <c r="P9" s="21"/>
      <c r="Q9" s="21"/>
    </row>
    <row r="10" spans="1:21" x14ac:dyDescent="0.25">
      <c r="A10" s="34">
        <v>51</v>
      </c>
      <c r="B10" s="34" t="s">
        <v>133</v>
      </c>
      <c r="C10" s="34" t="s">
        <v>134</v>
      </c>
      <c r="D10" s="34" t="s">
        <v>94</v>
      </c>
      <c r="E10" s="34" t="s">
        <v>100</v>
      </c>
      <c r="F10" s="34" t="s">
        <v>135</v>
      </c>
      <c r="G10" s="35">
        <v>0</v>
      </c>
      <c r="H10" s="36">
        <v>0</v>
      </c>
      <c r="I10" s="36">
        <v>0</v>
      </c>
      <c r="J10" s="36">
        <v>0</v>
      </c>
      <c r="K10" s="36">
        <v>0</v>
      </c>
      <c r="L10" s="36">
        <v>0</v>
      </c>
      <c r="M10" s="36">
        <v>0</v>
      </c>
      <c r="N10" s="36">
        <v>0</v>
      </c>
      <c r="O10" s="36">
        <v>0</v>
      </c>
      <c r="P10" s="36">
        <v>0</v>
      </c>
      <c r="Q10" s="36">
        <v>0</v>
      </c>
      <c r="R10" s="34">
        <v>10</v>
      </c>
      <c r="S10" s="34" t="s">
        <v>102</v>
      </c>
      <c r="T10" s="34"/>
      <c r="U10" s="34"/>
    </row>
    <row r="11" spans="1:21" x14ac:dyDescent="0.25">
      <c r="A11" s="34">
        <v>417</v>
      </c>
      <c r="B11" s="34" t="s">
        <v>158</v>
      </c>
      <c r="C11" s="34" t="s">
        <v>159</v>
      </c>
      <c r="D11" s="34" t="s">
        <v>94</v>
      </c>
      <c r="E11" s="34" t="s">
        <v>95</v>
      </c>
      <c r="F11" s="34" t="s">
        <v>122</v>
      </c>
      <c r="G11" s="35">
        <v>0</v>
      </c>
      <c r="H11" s="36">
        <v>0</v>
      </c>
      <c r="I11" s="36">
        <v>0</v>
      </c>
      <c r="J11" s="36">
        <v>0</v>
      </c>
      <c r="K11" s="36">
        <v>0</v>
      </c>
      <c r="L11" s="36">
        <v>0</v>
      </c>
      <c r="M11" s="36">
        <v>0</v>
      </c>
      <c r="N11" s="36">
        <v>0</v>
      </c>
      <c r="O11" s="36">
        <v>0</v>
      </c>
      <c r="P11" s="36">
        <v>0</v>
      </c>
      <c r="Q11" s="36">
        <v>0</v>
      </c>
      <c r="R11" s="34">
        <v>10</v>
      </c>
      <c r="S11" s="34" t="s">
        <v>102</v>
      </c>
      <c r="T11" s="34"/>
      <c r="U11" s="34"/>
    </row>
    <row r="12" spans="1:21" x14ac:dyDescent="0.25">
      <c r="A12" s="34">
        <v>804</v>
      </c>
      <c r="B12" s="34" t="s">
        <v>92</v>
      </c>
      <c r="C12" s="34" t="s">
        <v>93</v>
      </c>
      <c r="D12" s="34" t="s">
        <v>94</v>
      </c>
      <c r="E12" s="34" t="s">
        <v>95</v>
      </c>
      <c r="F12" s="34" t="s">
        <v>96</v>
      </c>
      <c r="G12" s="35">
        <v>2.0989435050599998E-5</v>
      </c>
      <c r="H12" s="36"/>
      <c r="I12" s="36">
        <v>4.7226228863799999E-3</v>
      </c>
      <c r="J12" s="36">
        <v>0</v>
      </c>
      <c r="K12" s="36">
        <v>0</v>
      </c>
      <c r="L12" s="36">
        <v>4.7226228863799999E-3</v>
      </c>
      <c r="M12" s="36">
        <v>4.7226228863799999E-3</v>
      </c>
      <c r="N12" s="36">
        <v>0</v>
      </c>
      <c r="O12" s="36">
        <v>0</v>
      </c>
      <c r="P12" s="36">
        <v>0</v>
      </c>
      <c r="Q12" s="36">
        <v>0</v>
      </c>
      <c r="R12" s="34">
        <v>9</v>
      </c>
      <c r="S12" s="34" t="s">
        <v>20</v>
      </c>
      <c r="T12" s="34"/>
      <c r="U12" s="34"/>
    </row>
    <row r="13" spans="1:21" x14ac:dyDescent="0.25">
      <c r="A13" s="34">
        <v>32</v>
      </c>
      <c r="B13" s="34" t="s">
        <v>112</v>
      </c>
      <c r="C13" s="34" t="s">
        <v>113</v>
      </c>
      <c r="D13" s="34" t="s">
        <v>105</v>
      </c>
      <c r="E13" s="34" t="s">
        <v>95</v>
      </c>
      <c r="F13" s="34" t="s">
        <v>114</v>
      </c>
      <c r="G13" s="35">
        <v>2.56067804885E-5</v>
      </c>
      <c r="H13" s="36">
        <v>3.7657846698700001E-3</v>
      </c>
      <c r="I13" s="36">
        <v>7.3150165360200007E-4</v>
      </c>
      <c r="J13" s="36">
        <v>4.3898544440900003E-3</v>
      </c>
      <c r="K13" s="36">
        <v>1.2801278938E-3</v>
      </c>
      <c r="L13" s="36">
        <v>1.35557142782E-3</v>
      </c>
      <c r="M13" s="36">
        <v>4.5727298574899993E-3</v>
      </c>
      <c r="N13" s="36">
        <v>7.5443534013700002E-5</v>
      </c>
      <c r="O13" s="36">
        <v>3.8412282038899999E-3</v>
      </c>
      <c r="P13" s="36">
        <v>5.1213560976899998E-3</v>
      </c>
      <c r="Q13" s="36">
        <v>6.24069774216E-4</v>
      </c>
      <c r="R13" s="34">
        <v>10</v>
      </c>
      <c r="S13" s="34" t="s">
        <v>102</v>
      </c>
      <c r="T13" s="34"/>
      <c r="U13" s="34"/>
    </row>
    <row r="14" spans="1:21" x14ac:dyDescent="0.25">
      <c r="A14" s="34">
        <v>462</v>
      </c>
      <c r="B14" s="34" t="s">
        <v>194</v>
      </c>
      <c r="C14" s="34" t="s">
        <v>195</v>
      </c>
      <c r="D14" s="34" t="s">
        <v>196</v>
      </c>
      <c r="E14" s="34" t="s">
        <v>100</v>
      </c>
      <c r="F14" s="34" t="s">
        <v>197</v>
      </c>
      <c r="G14" s="35">
        <v>7.4679102073700005E-5</v>
      </c>
      <c r="H14" s="36">
        <v>1.6802797966579998E-2</v>
      </c>
      <c r="I14" s="36">
        <v>1.6802797966579998E-2</v>
      </c>
      <c r="J14" s="36">
        <v>0</v>
      </c>
      <c r="K14" s="36">
        <v>0</v>
      </c>
      <c r="L14" s="36">
        <v>0</v>
      </c>
      <c r="M14" s="36">
        <v>0</v>
      </c>
      <c r="N14" s="36">
        <v>1.6802797966579998E-2</v>
      </c>
      <c r="O14" s="36">
        <v>0</v>
      </c>
      <c r="P14" s="36">
        <v>1.6802797966579998E-2</v>
      </c>
      <c r="Q14" s="36">
        <v>0</v>
      </c>
      <c r="R14" s="34">
        <v>10</v>
      </c>
      <c r="S14" s="34" t="s">
        <v>102</v>
      </c>
      <c r="T14" s="34"/>
      <c r="U14" s="34"/>
    </row>
    <row r="15" spans="1:21" x14ac:dyDescent="0.25">
      <c r="A15" s="34">
        <v>688</v>
      </c>
      <c r="B15" s="34" t="s">
        <v>110</v>
      </c>
      <c r="C15" s="34" t="s">
        <v>111</v>
      </c>
      <c r="D15" s="34" t="s">
        <v>94</v>
      </c>
      <c r="E15" s="34" t="s">
        <v>95</v>
      </c>
      <c r="F15" s="34" t="s">
        <v>108</v>
      </c>
      <c r="G15" s="35">
        <v>9.8720896788999997E-5</v>
      </c>
      <c r="H15" s="36">
        <v>1.3522081288590001E-2</v>
      </c>
      <c r="I15" s="36">
        <v>7.7245515457200001E-3</v>
      </c>
      <c r="J15" s="36">
        <v>2.1246632834309997E-2</v>
      </c>
      <c r="K15" s="36">
        <v>0</v>
      </c>
      <c r="L15" s="36">
        <v>2.1246632834309997E-2</v>
      </c>
      <c r="M15" s="36">
        <v>7.7245515457200001E-3</v>
      </c>
      <c r="N15" s="36">
        <v>1.3522081288590001E-2</v>
      </c>
      <c r="O15" s="36">
        <v>0</v>
      </c>
      <c r="P15" s="36">
        <v>7.7245515457200001E-3</v>
      </c>
      <c r="Q15" s="36">
        <v>0</v>
      </c>
      <c r="R15" s="34">
        <v>10</v>
      </c>
      <c r="S15" s="34" t="s">
        <v>102</v>
      </c>
      <c r="T15" s="34"/>
      <c r="U15" s="34"/>
    </row>
    <row r="16" spans="1:21" x14ac:dyDescent="0.25">
      <c r="A16" s="34">
        <v>795</v>
      </c>
      <c r="B16" s="34" t="s">
        <v>106</v>
      </c>
      <c r="C16" s="34" t="s">
        <v>107</v>
      </c>
      <c r="D16" s="34" t="s">
        <v>94</v>
      </c>
      <c r="E16" s="34" t="s">
        <v>95</v>
      </c>
      <c r="F16" s="34" t="s">
        <v>108</v>
      </c>
      <c r="G16" s="35">
        <v>1.069211728193E-4</v>
      </c>
      <c r="H16" s="36">
        <v>2.6730293204829999E-2</v>
      </c>
      <c r="I16" s="36">
        <v>2.6730293204829999E-2</v>
      </c>
      <c r="J16" s="36">
        <v>0</v>
      </c>
      <c r="K16" s="36">
        <v>0</v>
      </c>
      <c r="L16" s="36"/>
      <c r="M16" s="36">
        <v>0</v>
      </c>
      <c r="N16" s="36">
        <v>0</v>
      </c>
      <c r="O16" s="36">
        <v>0</v>
      </c>
      <c r="P16" s="36">
        <v>2.6730293204829999E-2</v>
      </c>
      <c r="Q16" s="36">
        <v>0</v>
      </c>
      <c r="R16" s="34">
        <v>9</v>
      </c>
      <c r="S16" s="34" t="s">
        <v>109</v>
      </c>
      <c r="T16" s="34"/>
      <c r="U16" s="34"/>
    </row>
    <row r="17" spans="1:21" x14ac:dyDescent="0.25">
      <c r="A17" s="34">
        <v>776</v>
      </c>
      <c r="B17" s="34" t="s">
        <v>176</v>
      </c>
      <c r="C17" s="34" t="s">
        <v>177</v>
      </c>
      <c r="D17" s="34" t="s">
        <v>138</v>
      </c>
      <c r="E17" s="34" t="s">
        <v>95</v>
      </c>
      <c r="F17" s="34" t="s">
        <v>108</v>
      </c>
      <c r="G17" s="35">
        <v>1.227865903139E-4</v>
      </c>
      <c r="H17" s="36">
        <v>2.4557318062769999E-2</v>
      </c>
      <c r="I17" s="36">
        <v>0</v>
      </c>
      <c r="J17" s="36">
        <v>0</v>
      </c>
      <c r="K17" s="36">
        <v>2.4557318062769999E-2</v>
      </c>
      <c r="L17" s="36">
        <v>0</v>
      </c>
      <c r="M17" s="36">
        <v>2.4557318062769999E-2</v>
      </c>
      <c r="N17" s="36">
        <v>0</v>
      </c>
      <c r="O17" s="36">
        <v>2.4557318062769999E-2</v>
      </c>
      <c r="P17" s="36">
        <v>2.4557318062769999E-2</v>
      </c>
      <c r="Q17" s="36">
        <v>0</v>
      </c>
      <c r="R17" s="34">
        <v>10</v>
      </c>
      <c r="S17" s="34" t="s">
        <v>102</v>
      </c>
      <c r="T17" s="34"/>
      <c r="U17" s="34"/>
    </row>
    <row r="18" spans="1:21" x14ac:dyDescent="0.25">
      <c r="A18" s="34">
        <v>398</v>
      </c>
      <c r="B18" s="34" t="s">
        <v>126</v>
      </c>
      <c r="C18" s="34" t="s">
        <v>127</v>
      </c>
      <c r="D18" s="34" t="s">
        <v>94</v>
      </c>
      <c r="E18" s="34" t="s">
        <v>95</v>
      </c>
      <c r="F18" s="34" t="s">
        <v>128</v>
      </c>
      <c r="G18" s="35">
        <v>1.2554656132159999E-4</v>
      </c>
      <c r="H18" s="36">
        <v>2.824797629735E-2</v>
      </c>
      <c r="I18" s="36">
        <v>0</v>
      </c>
      <c r="J18" s="36">
        <v>0</v>
      </c>
      <c r="K18" s="36">
        <v>2.824797629735E-2</v>
      </c>
      <c r="L18" s="36">
        <v>2.824797629735E-2</v>
      </c>
      <c r="M18" s="36">
        <v>0</v>
      </c>
      <c r="N18" s="36">
        <v>0</v>
      </c>
      <c r="O18" s="36">
        <v>0</v>
      </c>
      <c r="P18" s="36">
        <v>2.824797629735E-2</v>
      </c>
      <c r="Q18" s="36">
        <v>0</v>
      </c>
      <c r="R18" s="34">
        <v>10</v>
      </c>
      <c r="S18" s="34" t="s">
        <v>102</v>
      </c>
      <c r="T18" s="34"/>
      <c r="U18" s="34"/>
    </row>
    <row r="19" spans="1:21" x14ac:dyDescent="0.25">
      <c r="A19" s="34">
        <v>275</v>
      </c>
      <c r="B19" s="34" t="s">
        <v>118</v>
      </c>
      <c r="C19" s="34" t="s">
        <v>119</v>
      </c>
      <c r="D19" s="34" t="s">
        <v>99</v>
      </c>
      <c r="E19" s="34" t="s">
        <v>95</v>
      </c>
      <c r="F19" s="34" t="s">
        <v>114</v>
      </c>
      <c r="G19" s="35">
        <v>1.4965716726779999E-4</v>
      </c>
      <c r="H19" s="36">
        <v>3.2055198871629997E-2</v>
      </c>
      <c r="I19" s="36">
        <v>6.4706550544200003E-3</v>
      </c>
      <c r="J19" s="36">
        <v>6.4706550544200003E-3</v>
      </c>
      <c r="K19" s="36">
        <v>2.5584543817209999E-2</v>
      </c>
      <c r="L19" s="36">
        <v>4.9811749603099996E-3</v>
      </c>
      <c r="M19" s="36">
        <v>3.2055198871629997E-2</v>
      </c>
      <c r="N19" s="36">
        <v>0</v>
      </c>
      <c r="O19" s="36">
        <v>0</v>
      </c>
      <c r="P19" s="36">
        <v>2.060336885689E-2</v>
      </c>
      <c r="Q19" s="36">
        <v>0</v>
      </c>
      <c r="R19" s="34">
        <v>10</v>
      </c>
      <c r="S19" s="34" t="s">
        <v>102</v>
      </c>
      <c r="T19" s="34"/>
      <c r="U19" s="34"/>
    </row>
    <row r="20" spans="1:21" x14ac:dyDescent="0.25">
      <c r="A20" s="34">
        <v>268</v>
      </c>
      <c r="B20" s="34" t="s">
        <v>120</v>
      </c>
      <c r="C20" s="34" t="s">
        <v>121</v>
      </c>
      <c r="D20" s="34" t="s">
        <v>94</v>
      </c>
      <c r="E20" s="34" t="s">
        <v>95</v>
      </c>
      <c r="F20" s="34" t="s">
        <v>122</v>
      </c>
      <c r="G20" s="35">
        <v>1.6773604795659999E-4</v>
      </c>
      <c r="H20" s="36">
        <v>3.3593266186009996E-2</v>
      </c>
      <c r="I20" s="36">
        <v>3.3593266186009996E-2</v>
      </c>
      <c r="J20" s="36">
        <v>2.56146915098E-3</v>
      </c>
      <c r="K20" s="36">
        <v>1.2687003625790002E-2</v>
      </c>
      <c r="L20" s="36">
        <v>2.34677317112E-2</v>
      </c>
      <c r="M20" s="36">
        <v>2.34677317112E-2</v>
      </c>
      <c r="N20" s="36">
        <v>2.56146915098E-3</v>
      </c>
      <c r="O20" s="36">
        <v>0</v>
      </c>
      <c r="P20" s="36">
        <v>2.56146915098E-3</v>
      </c>
      <c r="Q20" s="36">
        <v>2.56146915098E-3</v>
      </c>
      <c r="R20" s="34">
        <v>10</v>
      </c>
      <c r="S20" s="34" t="s">
        <v>102</v>
      </c>
      <c r="T20" s="34"/>
      <c r="U20" s="34"/>
    </row>
    <row r="21" spans="1:21" x14ac:dyDescent="0.25">
      <c r="A21" s="34">
        <v>400</v>
      </c>
      <c r="B21" s="34" t="s">
        <v>97</v>
      </c>
      <c r="C21" s="34" t="s">
        <v>98</v>
      </c>
      <c r="D21" s="34" t="s">
        <v>99</v>
      </c>
      <c r="E21" s="34" t="s">
        <v>100</v>
      </c>
      <c r="F21" s="34" t="s">
        <v>101</v>
      </c>
      <c r="G21" s="35">
        <v>1.8486246601269999E-4</v>
      </c>
      <c r="H21" s="36">
        <v>7.8118278099699998E-4</v>
      </c>
      <c r="I21" s="36">
        <v>0</v>
      </c>
      <c r="J21" s="36">
        <v>4.1418536948059997E-2</v>
      </c>
      <c r="K21" s="36">
        <v>3.7446599052290003E-2</v>
      </c>
      <c r="L21" s="36">
        <v>3.1907551147699999E-3</v>
      </c>
      <c r="M21" s="36">
        <v>6.7328864167000005E-3</v>
      </c>
      <c r="N21" s="36">
        <v>3.7095222865120001E-2</v>
      </c>
      <c r="O21" s="36">
        <v>0</v>
      </c>
      <c r="P21" s="36">
        <v>3.9280548884420001E-2</v>
      </c>
      <c r="Q21" s="36">
        <v>7.5140691976999996E-3</v>
      </c>
      <c r="R21" s="34">
        <v>10</v>
      </c>
      <c r="S21" s="34" t="s">
        <v>102</v>
      </c>
      <c r="T21" s="34"/>
      <c r="U21" s="34"/>
    </row>
    <row r="22" spans="1:21" x14ac:dyDescent="0.25">
      <c r="A22" s="34">
        <v>764</v>
      </c>
      <c r="B22" s="34" t="s">
        <v>156</v>
      </c>
      <c r="C22" s="34" t="s">
        <v>157</v>
      </c>
      <c r="D22" s="34" t="s">
        <v>138</v>
      </c>
      <c r="E22" s="34" t="s">
        <v>95</v>
      </c>
      <c r="F22" s="34" t="s">
        <v>108</v>
      </c>
      <c r="G22" s="35">
        <v>2.0969425470649999E-4</v>
      </c>
      <c r="H22" s="36">
        <v>1.8555787838899999E-2</v>
      </c>
      <c r="I22" s="36">
        <v>1.022092087965E-2</v>
      </c>
      <c r="J22" s="36">
        <v>3.667604737006E-2</v>
      </c>
      <c r="K22" s="36">
        <v>1.777491163281E-2</v>
      </c>
      <c r="L22" s="36">
        <v>3.517927663098E-2</v>
      </c>
      <c r="M22" s="36">
        <v>2.394361583165E-2</v>
      </c>
      <c r="N22" s="36">
        <v>9.8593703320600003E-3</v>
      </c>
      <c r="O22" s="36">
        <v>1.316605017723E-2</v>
      </c>
      <c r="P22" s="36">
        <v>3.1454791546269997E-2</v>
      </c>
      <c r="Q22" s="36">
        <v>1.4163550789080001E-2</v>
      </c>
      <c r="R22" s="34">
        <v>10</v>
      </c>
      <c r="S22" s="34" t="s">
        <v>102</v>
      </c>
      <c r="T22" s="34"/>
      <c r="U22" s="34"/>
    </row>
    <row r="23" spans="1:21" x14ac:dyDescent="0.25">
      <c r="A23" s="34">
        <v>807</v>
      </c>
      <c r="B23" s="34" t="s">
        <v>115</v>
      </c>
      <c r="C23" s="34" t="s">
        <v>116</v>
      </c>
      <c r="D23" s="34" t="s">
        <v>94</v>
      </c>
      <c r="E23" s="34" t="s">
        <v>95</v>
      </c>
      <c r="F23" s="34" t="s">
        <v>117</v>
      </c>
      <c r="G23" s="35">
        <v>3.2569961189319999E-4</v>
      </c>
      <c r="H23" s="36">
        <v>0</v>
      </c>
      <c r="I23" s="36">
        <v>0</v>
      </c>
      <c r="J23" s="36">
        <v>6.0197498413300007E-2</v>
      </c>
      <c r="K23" s="36">
        <v>6.0197498413300007E-2</v>
      </c>
      <c r="L23" s="36">
        <v>6.0197498413300007E-2</v>
      </c>
      <c r="M23" s="36">
        <v>6.0197498413300007E-2</v>
      </c>
      <c r="N23" s="36">
        <v>0</v>
      </c>
      <c r="O23" s="36">
        <v>5.2339657050499998E-2</v>
      </c>
      <c r="P23" s="36">
        <v>0</v>
      </c>
      <c r="Q23" s="36">
        <v>5.2339657050499998E-2</v>
      </c>
      <c r="R23" s="34">
        <v>10</v>
      </c>
      <c r="S23" s="34" t="s">
        <v>102</v>
      </c>
      <c r="T23" s="34"/>
      <c r="U23" s="34"/>
    </row>
    <row r="24" spans="1:21" x14ac:dyDescent="0.25">
      <c r="A24" s="34">
        <v>690</v>
      </c>
      <c r="B24" s="34" t="s">
        <v>144</v>
      </c>
      <c r="C24" s="34" t="s">
        <v>145</v>
      </c>
      <c r="D24" s="34" t="s">
        <v>146</v>
      </c>
      <c r="E24" s="34" t="s">
        <v>147</v>
      </c>
      <c r="F24" s="34" t="s">
        <v>108</v>
      </c>
      <c r="G24" s="35">
        <v>3.2690112481539998E-4</v>
      </c>
      <c r="H24" s="36">
        <v>0</v>
      </c>
      <c r="I24" s="36">
        <v>2.7742531360229999E-2</v>
      </c>
      <c r="J24" s="36">
        <v>7.4789648363789998E-2</v>
      </c>
      <c r="K24" s="36"/>
      <c r="L24" s="36"/>
      <c r="M24" s="36">
        <v>2.002530785612E-2</v>
      </c>
      <c r="N24" s="36">
        <v>0</v>
      </c>
      <c r="O24" s="36">
        <v>0</v>
      </c>
      <c r="P24" s="36">
        <v>0</v>
      </c>
      <c r="Q24" s="36">
        <v>2.7021809147440002E-2</v>
      </c>
      <c r="R24" s="34">
        <v>8</v>
      </c>
      <c r="S24" s="34" t="s">
        <v>148</v>
      </c>
      <c r="T24" s="34"/>
      <c r="U24" s="34"/>
    </row>
    <row r="25" spans="1:21" x14ac:dyDescent="0.25">
      <c r="A25" s="34">
        <v>860</v>
      </c>
      <c r="B25" s="34" t="s">
        <v>123</v>
      </c>
      <c r="C25" s="34" t="s">
        <v>124</v>
      </c>
      <c r="D25" s="34" t="s">
        <v>94</v>
      </c>
      <c r="E25" s="34" t="s">
        <v>95</v>
      </c>
      <c r="F25" s="34" t="s">
        <v>125</v>
      </c>
      <c r="G25" s="35">
        <v>3.6343129837459998E-4</v>
      </c>
      <c r="H25" s="36"/>
      <c r="I25" s="36">
        <v>7.6028694744300004E-2</v>
      </c>
      <c r="J25" s="36">
        <v>0</v>
      </c>
      <c r="K25" s="36">
        <v>0</v>
      </c>
      <c r="L25" s="36">
        <v>3.220516051814E-2</v>
      </c>
      <c r="M25" s="36">
        <v>3.220516051814E-2</v>
      </c>
      <c r="N25" s="36">
        <v>7.6028694744300004E-2</v>
      </c>
      <c r="O25" s="36">
        <v>0</v>
      </c>
      <c r="P25" s="36">
        <v>4.3823534226159998E-2</v>
      </c>
      <c r="Q25" s="36">
        <v>1.3741618601669999E-2</v>
      </c>
      <c r="R25" s="34">
        <v>9</v>
      </c>
      <c r="S25" s="34" t="s">
        <v>20</v>
      </c>
      <c r="T25" s="34"/>
      <c r="U25" s="34"/>
    </row>
    <row r="26" spans="1:21" x14ac:dyDescent="0.25">
      <c r="A26" s="34">
        <v>52</v>
      </c>
      <c r="B26" s="34" t="s">
        <v>103</v>
      </c>
      <c r="C26" s="34" t="s">
        <v>104</v>
      </c>
      <c r="D26" s="34" t="s">
        <v>105</v>
      </c>
      <c r="E26" s="34" t="s">
        <v>95</v>
      </c>
      <c r="F26" s="34" t="s">
        <v>96</v>
      </c>
      <c r="G26" s="35">
        <v>4.6745333609370002E-4</v>
      </c>
      <c r="H26" s="36">
        <v>0.10517700062106</v>
      </c>
      <c r="I26" s="36"/>
      <c r="J26" s="36">
        <v>0</v>
      </c>
      <c r="K26" s="36">
        <v>0</v>
      </c>
      <c r="L26" s="36">
        <v>0</v>
      </c>
      <c r="M26" s="36">
        <v>0</v>
      </c>
      <c r="N26" s="36">
        <v>0</v>
      </c>
      <c r="O26" s="36">
        <v>0.10517700062106</v>
      </c>
      <c r="P26" s="36">
        <v>0.10517700062106</v>
      </c>
      <c r="Q26" s="36">
        <v>0</v>
      </c>
      <c r="R26" s="34">
        <v>9</v>
      </c>
      <c r="S26" s="34" t="s">
        <v>21</v>
      </c>
      <c r="T26" s="34"/>
      <c r="U26" s="34"/>
    </row>
    <row r="27" spans="1:21" x14ac:dyDescent="0.25">
      <c r="A27" s="34">
        <v>788</v>
      </c>
      <c r="B27" s="34" t="s">
        <v>131</v>
      </c>
      <c r="C27" s="34" t="s">
        <v>132</v>
      </c>
      <c r="D27" s="34" t="s">
        <v>99</v>
      </c>
      <c r="E27" s="34" t="s">
        <v>95</v>
      </c>
      <c r="F27" s="34" t="s">
        <v>122</v>
      </c>
      <c r="G27" s="35">
        <v>5.1772615211110001E-4</v>
      </c>
      <c r="H27" s="36">
        <v>6.5182487960350005E-2</v>
      </c>
      <c r="I27" s="36">
        <v>1.0154435057499999E-2</v>
      </c>
      <c r="J27" s="36">
        <v>0.10912741376123</v>
      </c>
      <c r="K27" s="36">
        <v>8.6790828920409999E-2</v>
      </c>
      <c r="L27" s="36">
        <v>0</v>
      </c>
      <c r="M27" s="36">
        <v>3.963309144715E-2</v>
      </c>
      <c r="N27" s="36">
        <v>3.3338367196699997E-2</v>
      </c>
      <c r="O27" s="36">
        <v>1.3725167439500001E-2</v>
      </c>
      <c r="P27" s="36">
        <v>8.6562422304299995E-3</v>
      </c>
      <c r="Q27" s="36">
        <v>2.278870838752E-2</v>
      </c>
      <c r="R27" s="34">
        <v>10</v>
      </c>
      <c r="S27" s="34" t="s">
        <v>102</v>
      </c>
      <c r="T27" s="34"/>
      <c r="U27" s="34"/>
    </row>
    <row r="28" spans="1:21" x14ac:dyDescent="0.25">
      <c r="A28" s="34">
        <v>780</v>
      </c>
      <c r="B28" s="34" t="s">
        <v>149</v>
      </c>
      <c r="C28" s="34" t="s">
        <v>150</v>
      </c>
      <c r="D28" s="34" t="s">
        <v>105</v>
      </c>
      <c r="E28" s="34" t="s">
        <v>95</v>
      </c>
      <c r="F28" s="34" t="s">
        <v>151</v>
      </c>
      <c r="G28" s="35">
        <v>6.3407894787299998E-4</v>
      </c>
      <c r="H28" s="36">
        <v>3.8482457752829997E-2</v>
      </c>
      <c r="I28" s="36">
        <v>8.5021146109429999E-2</v>
      </c>
      <c r="J28" s="36">
        <v>0.12027957614262001</v>
      </c>
      <c r="K28" s="36">
        <v>7.6558073345400005E-2</v>
      </c>
      <c r="L28" s="36">
        <v>0</v>
      </c>
      <c r="M28" s="36">
        <v>5.2390450444000005E-3</v>
      </c>
      <c r="N28" s="36">
        <v>5.560189316782E-2</v>
      </c>
      <c r="O28" s="36">
        <v>3.5258430033199999E-2</v>
      </c>
      <c r="P28" s="36">
        <v>6.4677682974809997E-2</v>
      </c>
      <c r="Q28" s="36">
        <v>1.9541294900010001E-2</v>
      </c>
      <c r="R28" s="34">
        <v>10</v>
      </c>
      <c r="S28" s="34" t="s">
        <v>102</v>
      </c>
      <c r="T28" s="34"/>
      <c r="U28" s="34"/>
    </row>
    <row r="29" spans="1:21" x14ac:dyDescent="0.25">
      <c r="A29" s="34">
        <v>192</v>
      </c>
      <c r="B29" s="34" t="s">
        <v>140</v>
      </c>
      <c r="C29" s="34" t="s">
        <v>141</v>
      </c>
      <c r="D29" s="34" t="s">
        <v>105</v>
      </c>
      <c r="E29" s="34" t="s">
        <v>95</v>
      </c>
      <c r="F29" s="34" t="s">
        <v>108</v>
      </c>
      <c r="G29" s="35">
        <v>6.7025831821749995E-4</v>
      </c>
      <c r="H29" s="36">
        <v>2.1406449269719997E-2</v>
      </c>
      <c r="I29" s="36">
        <v>1.149961149949E-2</v>
      </c>
      <c r="J29" s="36">
        <v>0.10314247404566002</v>
      </c>
      <c r="K29" s="36">
        <v>7.9822621823379999E-2</v>
      </c>
      <c r="L29" s="36">
        <v>0.11479038655990001</v>
      </c>
      <c r="M29" s="36">
        <v>0.12802456558095998</v>
      </c>
      <c r="N29" s="36">
        <v>5.0853861507410003E-2</v>
      </c>
      <c r="O29" s="36">
        <v>1.6209893106210002E-2</v>
      </c>
      <c r="P29" s="36">
        <v>0.12802456558095998</v>
      </c>
      <c r="Q29" s="36">
        <v>0.12094823054065</v>
      </c>
      <c r="R29" s="34">
        <v>10</v>
      </c>
      <c r="S29" s="34" t="s">
        <v>102</v>
      </c>
      <c r="T29" s="34"/>
      <c r="U29" s="34"/>
    </row>
    <row r="30" spans="1:21" x14ac:dyDescent="0.25">
      <c r="A30" s="34">
        <v>662</v>
      </c>
      <c r="B30" s="34" t="s">
        <v>142</v>
      </c>
      <c r="C30" s="34" t="s">
        <v>143</v>
      </c>
      <c r="D30" s="34" t="s">
        <v>105</v>
      </c>
      <c r="E30" s="34" t="s">
        <v>95</v>
      </c>
      <c r="F30" s="34" t="s">
        <v>96</v>
      </c>
      <c r="G30" s="35">
        <v>7.0698617875760003E-4</v>
      </c>
      <c r="H30" s="36">
        <v>0.11651982607078001</v>
      </c>
      <c r="I30" s="36"/>
      <c r="J30" s="36">
        <v>4.2552064149630003E-2</v>
      </c>
      <c r="K30" s="36">
        <v>0</v>
      </c>
      <c r="L30" s="36">
        <v>4.2552064149630003E-2</v>
      </c>
      <c r="M30" s="36">
        <v>0.15907189022042001</v>
      </c>
      <c r="N30" s="36">
        <v>1.046362233188E-2</v>
      </c>
      <c r="O30" s="36">
        <v>4.2552064149630003E-2</v>
      </c>
      <c r="P30" s="36">
        <v>0.14860826788854001</v>
      </c>
      <c r="Q30" s="36">
        <v>4.2552064149630003E-2</v>
      </c>
      <c r="R30" s="34">
        <v>9</v>
      </c>
      <c r="S30" s="34" t="s">
        <v>21</v>
      </c>
      <c r="T30" s="34"/>
      <c r="U30" s="34"/>
    </row>
    <row r="31" spans="1:21" x14ac:dyDescent="0.25">
      <c r="A31" s="34">
        <v>188</v>
      </c>
      <c r="B31" s="34" t="s">
        <v>129</v>
      </c>
      <c r="C31" s="34" t="s">
        <v>130</v>
      </c>
      <c r="D31" s="34" t="s">
        <v>105</v>
      </c>
      <c r="E31" s="34" t="s">
        <v>95</v>
      </c>
      <c r="F31" s="34" t="s">
        <v>122</v>
      </c>
      <c r="G31" s="35">
        <v>7.8036226757160002E-4</v>
      </c>
      <c r="H31" s="36">
        <v>6.2795032977490006E-2</v>
      </c>
      <c r="I31" s="36">
        <v>7.5094650966019999E-2</v>
      </c>
      <c r="J31" s="36">
        <v>0.13574724078591999</v>
      </c>
      <c r="K31" s="36">
        <v>9.11545076801E-2</v>
      </c>
      <c r="L31" s="36"/>
      <c r="M31" s="36">
        <v>6.6003497896230001E-2</v>
      </c>
      <c r="N31" s="36">
        <v>1.0709339078079999E-2</v>
      </c>
      <c r="O31" s="36">
        <v>1.1536172859640001E-2</v>
      </c>
      <c r="P31" s="36">
        <v>0.14891220155790999</v>
      </c>
      <c r="Q31" s="36">
        <v>2.1403608941389998E-2</v>
      </c>
      <c r="R31" s="34">
        <v>9</v>
      </c>
      <c r="S31" s="34" t="s">
        <v>109</v>
      </c>
      <c r="T31" s="34"/>
      <c r="U31" s="34"/>
    </row>
    <row r="32" spans="1:21" x14ac:dyDescent="0.25">
      <c r="A32" s="34">
        <v>8</v>
      </c>
      <c r="B32" s="34" t="s">
        <v>166</v>
      </c>
      <c r="C32" s="34" t="s">
        <v>167</v>
      </c>
      <c r="D32" s="34" t="s">
        <v>94</v>
      </c>
      <c r="E32" s="34" t="s">
        <v>100</v>
      </c>
      <c r="F32" s="34" t="s">
        <v>101</v>
      </c>
      <c r="G32" s="35">
        <v>7.8969201819710001E-4</v>
      </c>
      <c r="H32" s="36">
        <v>0.13671362875560999</v>
      </c>
      <c r="I32" s="36">
        <v>2.4169144033399999E-3</v>
      </c>
      <c r="J32" s="36">
        <v>9.7505106111429998E-2</v>
      </c>
      <c r="K32" s="36">
        <v>0.14795507673325001</v>
      </c>
      <c r="L32" s="36">
        <v>0.10439949122028</v>
      </c>
      <c r="M32" s="36">
        <v>4.1445207752180004E-2</v>
      </c>
      <c r="N32" s="36">
        <v>3.0943614877439997E-2</v>
      </c>
      <c r="O32" s="36">
        <v>0</v>
      </c>
      <c r="P32" s="36">
        <v>8.1288522982410003E-2</v>
      </c>
      <c r="Q32" s="36">
        <v>9.5966179110999993E-3</v>
      </c>
      <c r="R32" s="34">
        <v>10</v>
      </c>
      <c r="S32" s="34" t="s">
        <v>102</v>
      </c>
      <c r="T32" s="34"/>
      <c r="U32" s="34"/>
    </row>
    <row r="33" spans="1:21" x14ac:dyDescent="0.25">
      <c r="A33" s="34">
        <v>70</v>
      </c>
      <c r="B33" s="34" t="s">
        <v>186</v>
      </c>
      <c r="C33" s="34" t="s">
        <v>187</v>
      </c>
      <c r="D33" s="34" t="s">
        <v>94</v>
      </c>
      <c r="E33" s="34" t="s">
        <v>95</v>
      </c>
      <c r="F33" s="34" t="s">
        <v>188</v>
      </c>
      <c r="G33" s="35">
        <v>8.7775099446889997E-4</v>
      </c>
      <c r="H33" s="36">
        <v>0.17872716311893999</v>
      </c>
      <c r="I33" s="36"/>
      <c r="J33" s="36">
        <v>1.0105658534359999E-2</v>
      </c>
      <c r="K33" s="36">
        <v>4.39677810352E-2</v>
      </c>
      <c r="L33" s="36">
        <v>0.16848818804953999</v>
      </c>
      <c r="M33" s="36">
        <v>9.3693685237520002E-2</v>
      </c>
      <c r="N33" s="36">
        <v>2.1060461244080002E-2</v>
      </c>
      <c r="O33" s="36">
        <v>2.6604520866460001E-2</v>
      </c>
      <c r="P33" s="36">
        <v>1.3612031804410001E-2</v>
      </c>
      <c r="Q33" s="36">
        <v>2.1909605419439999E-2</v>
      </c>
      <c r="R33" s="34">
        <v>9</v>
      </c>
      <c r="S33" s="34" t="s">
        <v>21</v>
      </c>
      <c r="T33" s="34"/>
      <c r="U33" s="34"/>
    </row>
    <row r="34" spans="1:21" x14ac:dyDescent="0.25">
      <c r="A34" s="34">
        <v>498</v>
      </c>
      <c r="B34" s="34" t="s">
        <v>164</v>
      </c>
      <c r="C34" s="34" t="s">
        <v>165</v>
      </c>
      <c r="D34" s="34" t="s">
        <v>94</v>
      </c>
      <c r="E34" s="34" t="s">
        <v>95</v>
      </c>
      <c r="F34" s="34" t="s">
        <v>96</v>
      </c>
      <c r="G34" s="35">
        <v>8.854656052579E-4</v>
      </c>
      <c r="H34" s="36">
        <v>7.552965666059E-2</v>
      </c>
      <c r="I34" s="36">
        <v>0</v>
      </c>
      <c r="J34" s="36">
        <v>0.13457529535755999</v>
      </c>
      <c r="K34" s="36">
        <v>0.10251885095053999</v>
      </c>
      <c r="L34" s="36">
        <v>0.1128589208665</v>
      </c>
      <c r="M34" s="36">
        <v>0.17319521342593</v>
      </c>
      <c r="N34" s="36">
        <v>0.10494969116816</v>
      </c>
      <c r="O34" s="36">
        <v>0</v>
      </c>
      <c r="P34" s="36">
        <v>0.15210393423037999</v>
      </c>
      <c r="Q34" s="36">
        <v>0.1128589208665</v>
      </c>
      <c r="R34" s="34">
        <v>10</v>
      </c>
      <c r="S34" s="34" t="s">
        <v>102</v>
      </c>
      <c r="T34" s="34"/>
      <c r="U34" s="34"/>
    </row>
    <row r="35" spans="1:21" x14ac:dyDescent="0.25">
      <c r="A35" s="34">
        <v>499</v>
      </c>
      <c r="B35" s="34" t="s">
        <v>152</v>
      </c>
      <c r="C35" s="34" t="s">
        <v>153</v>
      </c>
      <c r="D35" s="34" t="s">
        <v>94</v>
      </c>
      <c r="E35" s="34" t="s">
        <v>95</v>
      </c>
      <c r="F35" s="34" t="s">
        <v>122</v>
      </c>
      <c r="G35" s="35">
        <v>9.3967695118280003E-4</v>
      </c>
      <c r="H35" s="36">
        <v>0.15371745466490999</v>
      </c>
      <c r="I35" s="36">
        <v>0</v>
      </c>
      <c r="J35" s="36">
        <v>0.11944101789174</v>
      </c>
      <c r="K35" s="36">
        <v>0.1199675287061</v>
      </c>
      <c r="L35" s="36">
        <v>0.19656300063138002</v>
      </c>
      <c r="M35" s="36">
        <v>5.9457253538689997E-2</v>
      </c>
      <c r="N35" s="36">
        <v>0</v>
      </c>
      <c r="O35" s="36">
        <v>1.6611707572229999E-2</v>
      </c>
      <c r="P35" s="36">
        <v>0.19656300063138002</v>
      </c>
      <c r="Q35" s="36">
        <v>4.2845545966460001E-2</v>
      </c>
      <c r="R35" s="34">
        <v>10</v>
      </c>
      <c r="S35" s="34" t="s">
        <v>102</v>
      </c>
      <c r="T35" s="34"/>
      <c r="U35" s="34"/>
    </row>
    <row r="36" spans="1:21" x14ac:dyDescent="0.25">
      <c r="A36" s="34">
        <v>434</v>
      </c>
      <c r="B36" s="34" t="s">
        <v>203</v>
      </c>
      <c r="C36" s="34" t="s">
        <v>204</v>
      </c>
      <c r="D36" s="34" t="s">
        <v>99</v>
      </c>
      <c r="E36" s="34" t="s">
        <v>205</v>
      </c>
      <c r="F36" s="34" t="s">
        <v>206</v>
      </c>
      <c r="G36" s="35">
        <v>9.5877573215390004E-4</v>
      </c>
      <c r="H36" s="36">
        <v>0.18293010849298999</v>
      </c>
      <c r="I36" s="36">
        <v>4.4288171809250002E-2</v>
      </c>
      <c r="J36" s="36">
        <v>0.12457001962915</v>
      </c>
      <c r="K36" s="36">
        <v>0.13002422207705999</v>
      </c>
      <c r="L36" s="36">
        <v>8.6077409905399999E-3</v>
      </c>
      <c r="M36" s="36">
        <v>0.1027307113374</v>
      </c>
      <c r="N36" s="36">
        <v>0.10048791018683</v>
      </c>
      <c r="O36" s="36">
        <v>4.3214205878599997E-3</v>
      </c>
      <c r="P36" s="36">
        <v>6.1967208110869997E-2</v>
      </c>
      <c r="Q36" s="36">
        <v>2.2437606376900002E-3</v>
      </c>
      <c r="R36" s="34">
        <v>10</v>
      </c>
      <c r="S36" s="34" t="s">
        <v>102</v>
      </c>
      <c r="T36" s="34"/>
      <c r="U36" s="34"/>
    </row>
    <row r="37" spans="1:21" x14ac:dyDescent="0.25">
      <c r="A37" s="34">
        <v>12</v>
      </c>
      <c r="B37" s="34" t="s">
        <v>154</v>
      </c>
      <c r="C37" s="34" t="s">
        <v>155</v>
      </c>
      <c r="D37" s="34" t="s">
        <v>99</v>
      </c>
      <c r="E37" s="34" t="s">
        <v>95</v>
      </c>
      <c r="F37" s="34" t="s">
        <v>117</v>
      </c>
      <c r="G37" s="35">
        <v>1.7091995882306001E-3</v>
      </c>
      <c r="H37" s="36">
        <v>0.17672980842282998</v>
      </c>
      <c r="I37" s="36">
        <v>3.8425461333259997E-2</v>
      </c>
      <c r="J37" s="36">
        <v>0.30220994788816002</v>
      </c>
      <c r="K37" s="36">
        <v>0.20614740232671999</v>
      </c>
      <c r="L37" s="36">
        <v>8.3850198712010007E-2</v>
      </c>
      <c r="M37" s="36">
        <v>0.25914687337767001</v>
      </c>
      <c r="N37" s="36">
        <v>0.16840319064334</v>
      </c>
      <c r="O37" s="36">
        <v>9.7115953641229991E-2</v>
      </c>
      <c r="P37" s="36">
        <v>0.21911217042759998</v>
      </c>
      <c r="Q37" s="36">
        <v>7.8393012099109996E-2</v>
      </c>
      <c r="R37" s="34">
        <v>10</v>
      </c>
      <c r="S37" s="34" t="s">
        <v>102</v>
      </c>
      <c r="T37" s="34"/>
      <c r="U37" s="34"/>
    </row>
    <row r="38" spans="1:21" x14ac:dyDescent="0.25">
      <c r="A38" s="34">
        <v>242</v>
      </c>
      <c r="B38" s="34" t="s">
        <v>192</v>
      </c>
      <c r="C38" s="34" t="s">
        <v>193</v>
      </c>
      <c r="D38" s="34" t="s">
        <v>138</v>
      </c>
      <c r="E38" s="34" t="s">
        <v>95</v>
      </c>
      <c r="F38" s="34" t="s">
        <v>171</v>
      </c>
      <c r="G38" s="35">
        <v>1.8994026479598001E-3</v>
      </c>
      <c r="H38" s="36">
        <v>0.35308855717966997</v>
      </c>
      <c r="I38" s="36">
        <v>8.2569214653999995E-2</v>
      </c>
      <c r="J38" s="36">
        <v>4.8060465015939996E-2</v>
      </c>
      <c r="K38" s="36">
        <v>0.22917691680843</v>
      </c>
      <c r="L38" s="36">
        <v>0.21435620375489997</v>
      </c>
      <c r="M38" s="36">
        <v>0.25016943695034</v>
      </c>
      <c r="N38" s="36">
        <v>0.10433641390937001</v>
      </c>
      <c r="O38" s="36">
        <v>0.16349121626708002</v>
      </c>
      <c r="P38" s="36">
        <v>0.27410558334738999</v>
      </c>
      <c r="Q38" s="36">
        <v>0.27378045112300003</v>
      </c>
      <c r="R38" s="34">
        <v>10</v>
      </c>
      <c r="S38" s="34" t="s">
        <v>102</v>
      </c>
      <c r="T38" s="34"/>
      <c r="U38" s="34"/>
    </row>
    <row r="39" spans="1:21" x14ac:dyDescent="0.25">
      <c r="A39" s="34">
        <v>218</v>
      </c>
      <c r="B39" s="34" t="s">
        <v>172</v>
      </c>
      <c r="C39" s="34" t="s">
        <v>173</v>
      </c>
      <c r="D39" s="34" t="s">
        <v>105</v>
      </c>
      <c r="E39" s="34" t="s">
        <v>170</v>
      </c>
      <c r="F39" s="34" t="s">
        <v>122</v>
      </c>
      <c r="G39" s="35">
        <v>2.1180154274453001E-3</v>
      </c>
      <c r="H39" s="36">
        <v>0.33408063001489002</v>
      </c>
      <c r="I39" s="36">
        <v>3.4034898758379999E-2</v>
      </c>
      <c r="J39" s="36">
        <v>0.19270225235046998</v>
      </c>
      <c r="K39" s="36">
        <v>0.17844759890095999</v>
      </c>
      <c r="L39" s="36">
        <v>0.34145466840251998</v>
      </c>
      <c r="M39" s="36">
        <v>0.25957776967980001</v>
      </c>
      <c r="N39" s="36">
        <v>0.21725359831571001</v>
      </c>
      <c r="O39" s="36">
        <v>0.21046190433008</v>
      </c>
      <c r="P39" s="36">
        <v>0.26927283298463001</v>
      </c>
      <c r="Q39" s="36">
        <v>0.29661085561296002</v>
      </c>
      <c r="R39" s="34">
        <v>10</v>
      </c>
      <c r="S39" s="34" t="s">
        <v>102</v>
      </c>
      <c r="T39" s="34"/>
      <c r="U39" s="34"/>
    </row>
    <row r="40" spans="1:21" x14ac:dyDescent="0.25">
      <c r="A40" s="34">
        <v>798</v>
      </c>
      <c r="B40" s="34" t="s">
        <v>211</v>
      </c>
      <c r="C40" s="34" t="s">
        <v>212</v>
      </c>
      <c r="D40" s="34" t="s">
        <v>138</v>
      </c>
      <c r="E40" s="34" t="s">
        <v>95</v>
      </c>
      <c r="F40" s="34" t="s">
        <v>114</v>
      </c>
      <c r="G40" s="35">
        <v>2.3313339521926998E-3</v>
      </c>
      <c r="H40" s="36">
        <v>0.41639843855691</v>
      </c>
      <c r="I40" s="36">
        <v>0.10815170068626001</v>
      </c>
      <c r="J40" s="36">
        <v>0</v>
      </c>
      <c r="K40" s="36">
        <v>0.52455013924315996</v>
      </c>
      <c r="L40" s="36">
        <v>0.17305711201281998</v>
      </c>
      <c r="M40" s="36">
        <v>0.35149302723034004</v>
      </c>
      <c r="N40" s="36">
        <v>0</v>
      </c>
      <c r="O40" s="36">
        <v>0</v>
      </c>
      <c r="P40" s="36">
        <v>0.52455013924315996</v>
      </c>
      <c r="Q40" s="36">
        <v>0</v>
      </c>
      <c r="R40" s="34">
        <v>10</v>
      </c>
      <c r="S40" s="34" t="s">
        <v>102</v>
      </c>
      <c r="T40" s="34"/>
      <c r="U40" s="34"/>
    </row>
    <row r="41" spans="1:21" x14ac:dyDescent="0.25">
      <c r="A41" s="34">
        <v>328</v>
      </c>
      <c r="B41" s="34" t="s">
        <v>174</v>
      </c>
      <c r="C41" s="34" t="s">
        <v>175</v>
      </c>
      <c r="D41" s="34" t="s">
        <v>105</v>
      </c>
      <c r="E41" s="34" t="s">
        <v>95</v>
      </c>
      <c r="F41" s="34" t="s">
        <v>114</v>
      </c>
      <c r="G41" s="35">
        <v>2.3600781112624999E-3</v>
      </c>
      <c r="H41" s="36">
        <v>0.28806840193406003</v>
      </c>
      <c r="I41" s="36">
        <v>3.9379110095410001E-2</v>
      </c>
      <c r="J41" s="36">
        <v>0.22238494167780998</v>
      </c>
      <c r="K41" s="36">
        <v>0.24925054831286</v>
      </c>
      <c r="L41" s="36">
        <v>0.35241117888137002</v>
      </c>
      <c r="M41" s="36">
        <v>0.26878581305049998</v>
      </c>
      <c r="N41" s="36">
        <v>0.20329538623159002</v>
      </c>
      <c r="O41" s="36">
        <v>0.32166336645404997</v>
      </c>
      <c r="P41" s="36">
        <v>0.37925201302528</v>
      </c>
      <c r="Q41" s="36">
        <v>0.32548383656739999</v>
      </c>
      <c r="R41" s="34">
        <v>10</v>
      </c>
      <c r="S41" s="34" t="s">
        <v>102</v>
      </c>
      <c r="T41" s="34"/>
      <c r="U41" s="34"/>
    </row>
    <row r="42" spans="1:21" x14ac:dyDescent="0.25">
      <c r="A42" s="34">
        <v>214</v>
      </c>
      <c r="B42" s="34" t="s">
        <v>160</v>
      </c>
      <c r="C42" s="34" t="s">
        <v>161</v>
      </c>
      <c r="D42" s="34" t="s">
        <v>105</v>
      </c>
      <c r="E42" s="34" t="s">
        <v>95</v>
      </c>
      <c r="F42" s="34" t="s">
        <v>108</v>
      </c>
      <c r="G42" s="35">
        <v>2.6384308504245001E-3</v>
      </c>
      <c r="H42" s="36">
        <v>0.19305810353957001</v>
      </c>
      <c r="I42" s="36">
        <v>9.3254333635680003E-2</v>
      </c>
      <c r="J42" s="36">
        <v>0.43159489198072998</v>
      </c>
      <c r="K42" s="36">
        <v>0.22912074759361001</v>
      </c>
      <c r="L42" s="36">
        <v>0.37012619664501001</v>
      </c>
      <c r="M42" s="36">
        <v>0.42114470872146004</v>
      </c>
      <c r="N42" s="36">
        <v>0.12239700419592001</v>
      </c>
      <c r="O42" s="36">
        <v>0.20808869001083999</v>
      </c>
      <c r="P42" s="36">
        <v>0.42008839470681997</v>
      </c>
      <c r="Q42" s="36">
        <v>0.36624630623318999</v>
      </c>
      <c r="R42" s="34">
        <v>10</v>
      </c>
      <c r="S42" s="34" t="s">
        <v>102</v>
      </c>
      <c r="T42" s="34"/>
      <c r="U42" s="34"/>
    </row>
    <row r="43" spans="1:21" x14ac:dyDescent="0.25">
      <c r="A43" s="34">
        <v>704</v>
      </c>
      <c r="B43" s="34" t="s">
        <v>136</v>
      </c>
      <c r="C43" s="34" t="s">
        <v>137</v>
      </c>
      <c r="D43" s="34" t="s">
        <v>138</v>
      </c>
      <c r="E43" s="34" t="s">
        <v>95</v>
      </c>
      <c r="F43" s="34" t="s">
        <v>139</v>
      </c>
      <c r="G43" s="35">
        <v>3.0406254012025E-3</v>
      </c>
      <c r="H43" s="36"/>
      <c r="I43" s="36">
        <v>0.26681265119556996</v>
      </c>
      <c r="J43" s="36">
        <v>0.40442983719228998</v>
      </c>
      <c r="K43" s="36">
        <v>0.29151596299257998</v>
      </c>
      <c r="L43" s="36">
        <v>0.49390085396955002</v>
      </c>
      <c r="M43" s="36">
        <v>0.45379378994260006</v>
      </c>
      <c r="N43" s="36">
        <v>0.20294561779313999</v>
      </c>
      <c r="O43" s="36">
        <v>6.0968085270049995E-2</v>
      </c>
      <c r="P43" s="36">
        <v>0.40977745074852001</v>
      </c>
      <c r="Q43" s="36">
        <v>0.16302661671086</v>
      </c>
      <c r="R43" s="34">
        <v>9</v>
      </c>
      <c r="S43" s="34" t="s">
        <v>20</v>
      </c>
      <c r="T43" s="34"/>
      <c r="U43" s="34"/>
    </row>
    <row r="44" spans="1:21" x14ac:dyDescent="0.25">
      <c r="A44" s="34">
        <v>144</v>
      </c>
      <c r="B44" s="34" t="s">
        <v>217</v>
      </c>
      <c r="C44" s="34" t="s">
        <v>218</v>
      </c>
      <c r="D44" s="34" t="s">
        <v>196</v>
      </c>
      <c r="E44" s="34" t="s">
        <v>219</v>
      </c>
      <c r="F44" s="34" t="s">
        <v>202</v>
      </c>
      <c r="G44" s="35">
        <v>3.0714054405487001E-3</v>
      </c>
      <c r="H44" s="36">
        <v>0.48869076058561001</v>
      </c>
      <c r="I44" s="36">
        <v>4.4377666210859999E-2</v>
      </c>
      <c r="J44" s="36">
        <v>0.31302663213789</v>
      </c>
      <c r="K44" s="36">
        <v>0.23021965347702003</v>
      </c>
      <c r="L44" s="36">
        <v>0.62625661001771993</v>
      </c>
      <c r="M44" s="36">
        <v>0.35248661981573998</v>
      </c>
      <c r="N44" s="36">
        <v>0.35242267742120004</v>
      </c>
      <c r="O44" s="36">
        <v>0.25364332975430998</v>
      </c>
      <c r="P44" s="36">
        <v>0.39185099727598999</v>
      </c>
      <c r="Q44" s="36">
        <v>0.32292542146602998</v>
      </c>
      <c r="R44" s="34">
        <v>10</v>
      </c>
      <c r="S44" s="34" t="s">
        <v>102</v>
      </c>
      <c r="T44" s="34"/>
      <c r="U44" s="34"/>
    </row>
    <row r="45" spans="1:21" x14ac:dyDescent="0.25">
      <c r="A45" s="34">
        <v>388</v>
      </c>
      <c r="B45" s="34" t="s">
        <v>183</v>
      </c>
      <c r="C45" s="34" t="s">
        <v>184</v>
      </c>
      <c r="D45" s="34" t="s">
        <v>105</v>
      </c>
      <c r="E45" s="34" t="s">
        <v>185</v>
      </c>
      <c r="F45" s="34" t="s">
        <v>122</v>
      </c>
      <c r="G45" s="35">
        <v>3.4577462950996E-3</v>
      </c>
      <c r="H45" s="36">
        <v>0.55842073550067994</v>
      </c>
      <c r="I45" s="36"/>
      <c r="J45" s="36">
        <v>0.16204644841714</v>
      </c>
      <c r="K45" s="36">
        <v>0.18110443437892998</v>
      </c>
      <c r="L45" s="36">
        <v>0.45325046291692</v>
      </c>
      <c r="M45" s="36">
        <v>0.43909080390502003</v>
      </c>
      <c r="N45" s="36">
        <v>0.25806037646051</v>
      </c>
      <c r="O45" s="36">
        <v>6.1599434366970005E-2</v>
      </c>
      <c r="P45" s="36">
        <v>0.47795711611178004</v>
      </c>
      <c r="Q45" s="36">
        <v>0.15400807602450001</v>
      </c>
      <c r="R45" s="34">
        <v>9</v>
      </c>
      <c r="S45" s="34" t="s">
        <v>21</v>
      </c>
      <c r="T45" s="34"/>
      <c r="U45" s="34"/>
    </row>
    <row r="46" spans="1:21" x14ac:dyDescent="0.25">
      <c r="A46" s="34">
        <v>740</v>
      </c>
      <c r="B46" s="34" t="s">
        <v>162</v>
      </c>
      <c r="C46" s="34" t="s">
        <v>163</v>
      </c>
      <c r="D46" s="34" t="s">
        <v>105</v>
      </c>
      <c r="E46" s="34" t="s">
        <v>95</v>
      </c>
      <c r="F46" s="34" t="s">
        <v>122</v>
      </c>
      <c r="G46" s="35">
        <v>3.9408270435661004E-3</v>
      </c>
      <c r="H46" s="36">
        <v>0.36311772783138002</v>
      </c>
      <c r="I46" s="36">
        <v>0.14473046260356001</v>
      </c>
      <c r="J46" s="36">
        <v>0.55299853202168003</v>
      </c>
      <c r="K46" s="36">
        <v>0.44994239385029999</v>
      </c>
      <c r="L46" s="36">
        <v>0.31880608338950001</v>
      </c>
      <c r="M46" s="36">
        <v>0.66907598582492001</v>
      </c>
      <c r="N46" s="36">
        <v>0.21600061560632</v>
      </c>
      <c r="O46" s="36">
        <v>0.30797452204097003</v>
      </c>
      <c r="P46" s="36">
        <v>0.50318323811350996</v>
      </c>
      <c r="Q46" s="36">
        <v>0.54608088452014003</v>
      </c>
      <c r="R46" s="34">
        <v>10</v>
      </c>
      <c r="S46" s="34" t="s">
        <v>102</v>
      </c>
      <c r="T46" s="34"/>
      <c r="U46" s="34"/>
    </row>
    <row r="47" spans="1:21" x14ac:dyDescent="0.25">
      <c r="A47" s="34">
        <v>360</v>
      </c>
      <c r="B47" s="34" t="s">
        <v>178</v>
      </c>
      <c r="C47" s="34" t="s">
        <v>179</v>
      </c>
      <c r="D47" s="34" t="s">
        <v>138</v>
      </c>
      <c r="E47" s="34" t="s">
        <v>100</v>
      </c>
      <c r="F47" s="34" t="s">
        <v>180</v>
      </c>
      <c r="G47" s="35">
        <v>4.1458669467784003E-3</v>
      </c>
      <c r="H47" s="36"/>
      <c r="I47" s="36">
        <v>0.39345330280172996</v>
      </c>
      <c r="J47" s="36">
        <v>0.40302528787299002</v>
      </c>
      <c r="K47" s="36">
        <v>0.24361802837524998</v>
      </c>
      <c r="L47" s="36">
        <v>0.70931735088002001</v>
      </c>
      <c r="M47" s="36">
        <v>0.67398418160414997</v>
      </c>
      <c r="N47" s="36">
        <v>0.45814667666167996</v>
      </c>
      <c r="O47" s="36">
        <v>0.37985689488926</v>
      </c>
      <c r="P47" s="36">
        <v>0.41930446374349994</v>
      </c>
      <c r="Q47" s="36">
        <v>0.52130117086469996</v>
      </c>
      <c r="R47" s="34">
        <v>9</v>
      </c>
      <c r="S47" s="34" t="s">
        <v>20</v>
      </c>
      <c r="T47" s="34"/>
      <c r="U47" s="34"/>
    </row>
    <row r="48" spans="1:21" x14ac:dyDescent="0.25">
      <c r="A48" s="34">
        <v>84</v>
      </c>
      <c r="B48" s="34" t="s">
        <v>198</v>
      </c>
      <c r="C48" s="34" t="s">
        <v>199</v>
      </c>
      <c r="D48" s="34" t="s">
        <v>105</v>
      </c>
      <c r="E48" s="34" t="s">
        <v>95</v>
      </c>
      <c r="F48" s="34" t="s">
        <v>135</v>
      </c>
      <c r="G48" s="35">
        <v>6.2967826886129001E-3</v>
      </c>
      <c r="H48" s="36">
        <v>0.96546537255680998</v>
      </c>
      <c r="I48" s="36">
        <v>0.46536682206641999</v>
      </c>
      <c r="J48" s="36">
        <v>0.2226179214266</v>
      </c>
      <c r="K48" s="36">
        <v>0.53173056123668994</v>
      </c>
      <c r="L48" s="36">
        <v>1.0838232055666599</v>
      </c>
      <c r="M48" s="36">
        <v>0.78976836045064991</v>
      </c>
      <c r="N48" s="36">
        <v>0.28035355222125002</v>
      </c>
      <c r="O48" s="36">
        <v>1.0205018610842</v>
      </c>
      <c r="P48" s="36">
        <v>1.04151332690373</v>
      </c>
      <c r="Q48" s="36">
        <v>0.56270650141202005</v>
      </c>
      <c r="R48" s="34">
        <v>10</v>
      </c>
      <c r="S48" s="34" t="s">
        <v>102</v>
      </c>
      <c r="T48" s="34"/>
      <c r="U48" s="34"/>
    </row>
    <row r="49" spans="1:21" x14ac:dyDescent="0.25">
      <c r="A49" s="34">
        <v>496</v>
      </c>
      <c r="B49" s="34" t="s">
        <v>237</v>
      </c>
      <c r="C49" s="34" t="s">
        <v>238</v>
      </c>
      <c r="D49" s="34" t="s">
        <v>138</v>
      </c>
      <c r="E49" s="34" t="s">
        <v>95</v>
      </c>
      <c r="F49" s="34" t="s">
        <v>122</v>
      </c>
      <c r="G49" s="35">
        <v>6.7101514478918002E-3</v>
      </c>
      <c r="H49" s="36">
        <v>0.65026662729126006</v>
      </c>
      <c r="I49" s="36">
        <v>0.29744289634208998</v>
      </c>
      <c r="J49" s="36">
        <v>0.73484398460728007</v>
      </c>
      <c r="K49" s="36">
        <v>0.51453105196508997</v>
      </c>
      <c r="L49" s="36">
        <v>1.2737456995776699</v>
      </c>
      <c r="M49" s="36">
        <v>1.3362295059618501</v>
      </c>
      <c r="N49" s="36">
        <v>0.98682186580692</v>
      </c>
      <c r="O49" s="36">
        <v>0.38103305250219</v>
      </c>
      <c r="P49" s="36">
        <v>1.16536832024728</v>
      </c>
      <c r="Q49" s="36">
        <v>0.34382048148641997</v>
      </c>
      <c r="R49" s="34">
        <v>10</v>
      </c>
      <c r="S49" s="34" t="s">
        <v>102</v>
      </c>
      <c r="T49" s="34"/>
      <c r="U49" s="34"/>
    </row>
    <row r="50" spans="1:21" x14ac:dyDescent="0.25">
      <c r="A50" s="34">
        <v>484</v>
      </c>
      <c r="B50" s="34" t="s">
        <v>168</v>
      </c>
      <c r="C50" s="34" t="s">
        <v>169</v>
      </c>
      <c r="D50" s="34" t="s">
        <v>105</v>
      </c>
      <c r="E50" s="34" t="s">
        <v>170</v>
      </c>
      <c r="F50" s="34" t="s">
        <v>171</v>
      </c>
      <c r="G50" s="35">
        <v>6.8111357262673998E-3</v>
      </c>
      <c r="H50" s="36">
        <v>1.10553599021245</v>
      </c>
      <c r="I50" s="36"/>
      <c r="J50" s="36">
        <v>0.22829650591375</v>
      </c>
      <c r="K50" s="36">
        <v>0.44160286713792002</v>
      </c>
      <c r="L50" s="36">
        <v>1.0704716453797201</v>
      </c>
      <c r="M50" s="36">
        <v>0.64630885561077001</v>
      </c>
      <c r="N50" s="36">
        <v>0.33188769804763996</v>
      </c>
      <c r="O50" s="36">
        <v>0.15186424633979001</v>
      </c>
      <c r="P50" s="36">
        <v>1.11909414298704</v>
      </c>
      <c r="Q50" s="36">
        <v>0.29750365848395999</v>
      </c>
      <c r="R50" s="34">
        <v>9</v>
      </c>
      <c r="S50" s="34" t="s">
        <v>21</v>
      </c>
      <c r="T50" s="34"/>
      <c r="U50" s="34"/>
    </row>
    <row r="51" spans="1:21" x14ac:dyDescent="0.25">
      <c r="A51" s="34">
        <v>882</v>
      </c>
      <c r="B51" s="34" t="s">
        <v>230</v>
      </c>
      <c r="C51" s="34" t="s">
        <v>231</v>
      </c>
      <c r="D51" s="34" t="s">
        <v>138</v>
      </c>
      <c r="E51" s="34" t="s">
        <v>95</v>
      </c>
      <c r="F51" s="34" t="s">
        <v>114</v>
      </c>
      <c r="G51" s="35">
        <v>8.0153085858974994E-3</v>
      </c>
      <c r="H51" s="36">
        <v>1.4928776101507799</v>
      </c>
      <c r="I51" s="36">
        <v>0.38825416915425998</v>
      </c>
      <c r="J51" s="36">
        <v>0</v>
      </c>
      <c r="K51" s="36">
        <v>1.42401925505159</v>
      </c>
      <c r="L51" s="36">
        <v>1.69937242774105</v>
      </c>
      <c r="M51" s="36">
        <v>0.37886717352984001</v>
      </c>
      <c r="N51" s="36">
        <v>0.1257446309595</v>
      </c>
      <c r="O51" s="36">
        <v>0.16025252293223</v>
      </c>
      <c r="P51" s="36">
        <v>1.7327017786444299</v>
      </c>
      <c r="Q51" s="36">
        <v>0.41516381773298</v>
      </c>
      <c r="R51" s="34">
        <v>10</v>
      </c>
      <c r="S51" s="34" t="s">
        <v>102</v>
      </c>
      <c r="T51" s="34"/>
      <c r="U51" s="34"/>
    </row>
    <row r="52" spans="1:21" x14ac:dyDescent="0.25">
      <c r="A52" s="34">
        <v>76</v>
      </c>
      <c r="B52" s="34" t="s">
        <v>189</v>
      </c>
      <c r="C52" s="34" t="s">
        <v>190</v>
      </c>
      <c r="D52" s="34" t="s">
        <v>105</v>
      </c>
      <c r="E52" s="34" t="s">
        <v>191</v>
      </c>
      <c r="F52" s="34" t="s">
        <v>128</v>
      </c>
      <c r="G52" s="35">
        <v>8.0992616557364998E-3</v>
      </c>
      <c r="H52" s="36"/>
      <c r="I52" s="36">
        <v>1.44076946850541</v>
      </c>
      <c r="J52" s="36">
        <v>0.70114488721450996</v>
      </c>
      <c r="K52" s="36">
        <v>0.18549935557409</v>
      </c>
      <c r="L52" s="36">
        <v>0.43115916858296</v>
      </c>
      <c r="M52" s="36">
        <v>1.38167274908176</v>
      </c>
      <c r="N52" s="36">
        <v>1.0192221425588699</v>
      </c>
      <c r="O52" s="36">
        <v>8.7198601135539996E-2</v>
      </c>
      <c r="P52" s="36">
        <v>0.23715088842081</v>
      </c>
      <c r="Q52" s="36">
        <v>0.11771789114527001</v>
      </c>
      <c r="R52" s="34">
        <v>9</v>
      </c>
      <c r="S52" s="34" t="s">
        <v>20</v>
      </c>
      <c r="T52" s="34"/>
      <c r="U52" s="34"/>
    </row>
    <row r="53" spans="1:21" x14ac:dyDescent="0.25">
      <c r="A53" s="34">
        <v>170</v>
      </c>
      <c r="B53" s="34" t="s">
        <v>181</v>
      </c>
      <c r="C53" s="34" t="s">
        <v>182</v>
      </c>
      <c r="D53" s="34" t="s">
        <v>105</v>
      </c>
      <c r="E53" s="34" t="s">
        <v>100</v>
      </c>
      <c r="F53" s="34" t="s">
        <v>135</v>
      </c>
      <c r="G53" s="35">
        <v>8.1212204509029003E-3</v>
      </c>
      <c r="H53" s="36"/>
      <c r="I53" s="36">
        <v>0.32418721270562001</v>
      </c>
      <c r="J53" s="36">
        <v>1.3788440723653901</v>
      </c>
      <c r="K53" s="36">
        <v>0.44160291725971995</v>
      </c>
      <c r="L53" s="36">
        <v>1.3928532005082099</v>
      </c>
      <c r="M53" s="36">
        <v>1.3652279958918301</v>
      </c>
      <c r="N53" s="36">
        <v>1.3141026287872801</v>
      </c>
      <c r="O53" s="36">
        <v>0.94327033376175995</v>
      </c>
      <c r="P53" s="36">
        <v>1.5065565762795399</v>
      </c>
      <c r="Q53" s="36">
        <v>0.68972183128092002</v>
      </c>
      <c r="R53" s="34">
        <v>9</v>
      </c>
      <c r="S53" s="34" t="s">
        <v>20</v>
      </c>
      <c r="T53" s="34"/>
      <c r="U53" s="34"/>
    </row>
    <row r="54" spans="1:21" x14ac:dyDescent="0.25">
      <c r="A54" s="34">
        <v>600</v>
      </c>
      <c r="B54" s="34" t="s">
        <v>200</v>
      </c>
      <c r="C54" s="34" t="s">
        <v>201</v>
      </c>
      <c r="D54" s="34" t="s">
        <v>105</v>
      </c>
      <c r="E54" s="34" t="s">
        <v>95</v>
      </c>
      <c r="F54" s="34" t="s">
        <v>202</v>
      </c>
      <c r="G54" s="35">
        <v>8.3474445207863002E-3</v>
      </c>
      <c r="H54" s="36">
        <v>0.55684653085191993</v>
      </c>
      <c r="I54" s="36">
        <v>0.17919632592515</v>
      </c>
      <c r="J54" s="36">
        <v>1.2656563393453</v>
      </c>
      <c r="K54" s="36">
        <v>0.81268153493835005</v>
      </c>
      <c r="L54" s="36">
        <v>1.52393269412751</v>
      </c>
      <c r="M54" s="36">
        <v>1.3327274405068901</v>
      </c>
      <c r="N54" s="36">
        <v>0.85187662406560993</v>
      </c>
      <c r="O54" s="36">
        <v>0.79053435948193007</v>
      </c>
      <c r="P54" s="36">
        <v>1.30178767472787</v>
      </c>
      <c r="Q54" s="36">
        <v>0.78139915131646998</v>
      </c>
      <c r="R54" s="34">
        <v>10</v>
      </c>
      <c r="S54" s="34" t="s">
        <v>102</v>
      </c>
      <c r="T54" s="34"/>
      <c r="U54" s="34"/>
    </row>
    <row r="55" spans="1:21" x14ac:dyDescent="0.25">
      <c r="A55" s="34">
        <v>368</v>
      </c>
      <c r="B55" s="34" t="s">
        <v>209</v>
      </c>
      <c r="C55" s="34" t="s">
        <v>210</v>
      </c>
      <c r="D55" s="34" t="s">
        <v>99</v>
      </c>
      <c r="E55" s="34" t="s">
        <v>95</v>
      </c>
      <c r="F55" s="34" t="s">
        <v>122</v>
      </c>
      <c r="G55" s="35">
        <v>8.3783657479819008E-3</v>
      </c>
      <c r="H55" s="36">
        <v>1.24430430829143</v>
      </c>
      <c r="I55" s="36">
        <v>0.48640873493728998</v>
      </c>
      <c r="J55" s="36">
        <v>1.2923705350038399</v>
      </c>
      <c r="K55" s="36">
        <v>1.4708695348973602</v>
      </c>
      <c r="L55" s="36">
        <v>0.14305108256549001</v>
      </c>
      <c r="M55" s="36">
        <v>0.50689098318299997</v>
      </c>
      <c r="N55" s="36">
        <v>0.27672369402277996</v>
      </c>
      <c r="O55" s="36">
        <v>2.9547590373049999E-2</v>
      </c>
      <c r="P55" s="36">
        <v>0.54735670307155004</v>
      </c>
      <c r="Q55" s="36">
        <v>9.5628953757720001E-2</v>
      </c>
      <c r="R55" s="34">
        <v>10</v>
      </c>
      <c r="S55" s="34" t="s">
        <v>102</v>
      </c>
      <c r="T55" s="34"/>
      <c r="U55" s="34"/>
    </row>
    <row r="56" spans="1:21" x14ac:dyDescent="0.25">
      <c r="A56" s="34">
        <v>604</v>
      </c>
      <c r="B56" s="34" t="s">
        <v>222</v>
      </c>
      <c r="C56" s="34" t="s">
        <v>223</v>
      </c>
      <c r="D56" s="34" t="s">
        <v>105</v>
      </c>
      <c r="E56" s="34" t="s">
        <v>224</v>
      </c>
      <c r="F56" s="34" t="s">
        <v>171</v>
      </c>
      <c r="G56" s="35">
        <v>8.5248163145832008E-3</v>
      </c>
      <c r="H56" s="36">
        <v>0.83916507416494002</v>
      </c>
      <c r="I56" s="36">
        <v>0.13564993562499</v>
      </c>
      <c r="J56" s="36">
        <v>0.69622534556833993</v>
      </c>
      <c r="K56" s="36">
        <v>0.87712804287807</v>
      </c>
      <c r="L56" s="36">
        <v>1.50797623879106</v>
      </c>
      <c r="M56" s="36">
        <v>1.55686696006192</v>
      </c>
      <c r="N56" s="36">
        <v>1.0431301730807399</v>
      </c>
      <c r="O56" s="36">
        <v>0.90681957885559994</v>
      </c>
      <c r="P56" s="36">
        <v>1.6728590911790302</v>
      </c>
      <c r="Q56" s="36">
        <v>1.0125121295646899</v>
      </c>
      <c r="R56" s="34">
        <v>10</v>
      </c>
      <c r="S56" s="34" t="s">
        <v>102</v>
      </c>
      <c r="T56" s="34"/>
      <c r="U56" s="34"/>
    </row>
    <row r="57" spans="1:21" x14ac:dyDescent="0.25">
      <c r="A57" s="34">
        <v>818</v>
      </c>
      <c r="B57" s="34" t="s">
        <v>207</v>
      </c>
      <c r="C57" s="34" t="s">
        <v>208</v>
      </c>
      <c r="D57" s="34" t="s">
        <v>99</v>
      </c>
      <c r="E57" s="34" t="s">
        <v>100</v>
      </c>
      <c r="F57" s="34" t="s">
        <v>206</v>
      </c>
      <c r="G57" s="35">
        <v>8.7751106512672997E-3</v>
      </c>
      <c r="H57" s="36">
        <v>1.4650843818904</v>
      </c>
      <c r="I57" s="36">
        <v>0.38940292104226998</v>
      </c>
      <c r="J57" s="36">
        <v>1.3376028217361999</v>
      </c>
      <c r="K57" s="36">
        <v>1.33412539115107</v>
      </c>
      <c r="L57" s="36"/>
      <c r="M57" s="36">
        <v>0.66905639711839993</v>
      </c>
      <c r="N57" s="36">
        <v>0.29538755361204</v>
      </c>
      <c r="O57" s="36">
        <v>3.4328996496289996E-2</v>
      </c>
      <c r="P57" s="36">
        <v>0.69285404722734001</v>
      </c>
      <c r="Q57" s="36">
        <v>0.15550019289384001</v>
      </c>
      <c r="R57" s="34">
        <v>9</v>
      </c>
      <c r="S57" s="34" t="s">
        <v>109</v>
      </c>
      <c r="T57" s="34"/>
      <c r="U57" s="34"/>
    </row>
    <row r="58" spans="1:21" x14ac:dyDescent="0.25">
      <c r="A58" s="34">
        <v>710</v>
      </c>
      <c r="B58" s="34" t="s">
        <v>225</v>
      </c>
      <c r="C58" s="34" t="s">
        <v>226</v>
      </c>
      <c r="D58" s="34" t="s">
        <v>146</v>
      </c>
      <c r="E58" s="34" t="s">
        <v>100</v>
      </c>
      <c r="F58" s="34" t="s">
        <v>202</v>
      </c>
      <c r="G58" s="35">
        <v>1.03694390347679E-2</v>
      </c>
      <c r="H58" s="36">
        <v>1.7297001632079301</v>
      </c>
      <c r="I58" s="36">
        <v>0.65261508006085001</v>
      </c>
      <c r="J58" s="36">
        <v>0.64335708787747004</v>
      </c>
      <c r="K58" s="36">
        <v>5.054837757814E-2</v>
      </c>
      <c r="L58" s="36">
        <v>1.8518991835837699</v>
      </c>
      <c r="M58" s="36">
        <v>1.0179149058669699</v>
      </c>
      <c r="N58" s="36">
        <v>1.82643913453552</v>
      </c>
      <c r="O58" s="36">
        <v>1.47655323366169</v>
      </c>
      <c r="P58" s="36">
        <v>1.8611258284036098</v>
      </c>
      <c r="Q58" s="36">
        <v>1.4023958503481502</v>
      </c>
      <c r="R58" s="34">
        <v>10</v>
      </c>
      <c r="S58" s="34" t="s">
        <v>102</v>
      </c>
      <c r="T58" s="34"/>
      <c r="U58" s="34"/>
    </row>
    <row r="59" spans="1:21" x14ac:dyDescent="0.25">
      <c r="A59" s="34">
        <v>762</v>
      </c>
      <c r="B59" s="34" t="s">
        <v>239</v>
      </c>
      <c r="C59" s="34" t="s">
        <v>240</v>
      </c>
      <c r="D59" s="34" t="s">
        <v>94</v>
      </c>
      <c r="E59" s="34" t="s">
        <v>100</v>
      </c>
      <c r="F59" s="34" t="s">
        <v>180</v>
      </c>
      <c r="G59" s="35">
        <v>1.07641734222035E-2</v>
      </c>
      <c r="H59" s="36">
        <v>2.1167313219693202</v>
      </c>
      <c r="I59" s="36">
        <v>0.89316962397760002</v>
      </c>
      <c r="J59" s="36">
        <v>8.123396293417999E-2</v>
      </c>
      <c r="K59" s="36">
        <v>1.6614379590648198</v>
      </c>
      <c r="L59" s="36">
        <v>1.2712006224828301</v>
      </c>
      <c r="M59" s="36">
        <v>3.4838891907710001E-2</v>
      </c>
      <c r="N59" s="36">
        <v>1.4963125454370401</v>
      </c>
      <c r="O59" s="36">
        <v>5.5857261597930002E-2</v>
      </c>
      <c r="P59" s="36">
        <v>2.1184584992353601</v>
      </c>
      <c r="Q59" s="36">
        <v>0.14112573546077001</v>
      </c>
      <c r="R59" s="34">
        <v>10</v>
      </c>
      <c r="S59" s="34" t="s">
        <v>102</v>
      </c>
      <c r="T59" s="34"/>
      <c r="U59" s="34"/>
    </row>
    <row r="60" spans="1:21" x14ac:dyDescent="0.25">
      <c r="A60" s="34">
        <v>156</v>
      </c>
      <c r="B60" s="34" t="s">
        <v>232</v>
      </c>
      <c r="C60" s="34" t="s">
        <v>233</v>
      </c>
      <c r="D60" s="34" t="s">
        <v>138</v>
      </c>
      <c r="E60" s="34" t="s">
        <v>234</v>
      </c>
      <c r="F60" s="34" t="s">
        <v>206</v>
      </c>
      <c r="G60" s="35">
        <v>1.0793376188115201E-2</v>
      </c>
      <c r="H60" s="36">
        <v>2.2035114422532702</v>
      </c>
      <c r="I60" s="36">
        <v>3.51133731938E-2</v>
      </c>
      <c r="J60" s="36">
        <v>1.4118891054143001</v>
      </c>
      <c r="K60" s="36">
        <v>1.2738644285085701</v>
      </c>
      <c r="L60" s="36">
        <v>2.0129567886256599</v>
      </c>
      <c r="M60" s="36">
        <v>0.45909022753765005</v>
      </c>
      <c r="N60" s="36">
        <v>1.1097554623288499</v>
      </c>
      <c r="O60" s="36">
        <v>2.0595513231759999E-2</v>
      </c>
      <c r="P60" s="36"/>
      <c r="Q60" s="36">
        <v>0.27672041701958999</v>
      </c>
      <c r="R60" s="34">
        <v>9</v>
      </c>
      <c r="S60" s="34" t="s">
        <v>27</v>
      </c>
      <c r="T60" s="34"/>
      <c r="U60" s="34"/>
    </row>
    <row r="61" spans="1:21" x14ac:dyDescent="0.25">
      <c r="A61" s="34">
        <v>608</v>
      </c>
      <c r="B61" s="34" t="s">
        <v>215</v>
      </c>
      <c r="C61" s="34" t="s">
        <v>216</v>
      </c>
      <c r="D61" s="34" t="s">
        <v>138</v>
      </c>
      <c r="E61" s="34" t="s">
        <v>100</v>
      </c>
      <c r="F61" s="34" t="s">
        <v>180</v>
      </c>
      <c r="G61" s="35">
        <v>1.2026843795233701E-2</v>
      </c>
      <c r="H61" s="36"/>
      <c r="I61" s="36">
        <v>0.8908789508107201</v>
      </c>
      <c r="J61" s="36">
        <v>1.4253521935103999</v>
      </c>
      <c r="K61" s="36">
        <v>0.70536133374859999</v>
      </c>
      <c r="L61" s="36">
        <v>2.2838283060139402</v>
      </c>
      <c r="M61" s="36">
        <v>1.6514291371479</v>
      </c>
      <c r="N61" s="36">
        <v>0.9663821523250401</v>
      </c>
      <c r="O61" s="36">
        <v>1.3863160928459</v>
      </c>
      <c r="P61" s="36">
        <v>1.9747687168723198</v>
      </c>
      <c r="Q61" s="36">
        <v>1.6481801395656199</v>
      </c>
      <c r="R61" s="34">
        <v>9</v>
      </c>
      <c r="S61" s="34" t="s">
        <v>20</v>
      </c>
      <c r="T61" s="34"/>
      <c r="U61" s="34"/>
    </row>
    <row r="62" spans="1:21" x14ac:dyDescent="0.25">
      <c r="A62" s="34">
        <v>504</v>
      </c>
      <c r="B62" s="34" t="s">
        <v>213</v>
      </c>
      <c r="C62" s="34" t="s">
        <v>214</v>
      </c>
      <c r="D62" s="34" t="s">
        <v>99</v>
      </c>
      <c r="E62" s="34" t="s">
        <v>205</v>
      </c>
      <c r="F62" s="34" t="s">
        <v>101</v>
      </c>
      <c r="G62" s="35">
        <v>1.24066389285915E-2</v>
      </c>
      <c r="H62" s="36">
        <v>1.5472278368433601</v>
      </c>
      <c r="I62" s="36">
        <v>0.29403291678974003</v>
      </c>
      <c r="J62" s="36">
        <v>1.9072928014014601</v>
      </c>
      <c r="K62" s="36">
        <v>1.25985713236452</v>
      </c>
      <c r="L62" s="36">
        <v>1.01552069487857</v>
      </c>
      <c r="M62" s="36">
        <v>1.3367303347603301</v>
      </c>
      <c r="N62" s="36">
        <v>1.6615898150944601</v>
      </c>
      <c r="O62" s="36">
        <v>0.57772012337167</v>
      </c>
      <c r="P62" s="36">
        <v>1.9580445388146601</v>
      </c>
      <c r="Q62" s="36">
        <v>0.75711250233885996</v>
      </c>
      <c r="R62" s="34">
        <v>10</v>
      </c>
      <c r="S62" s="34" t="s">
        <v>102</v>
      </c>
      <c r="T62" s="34"/>
      <c r="U62" s="34"/>
    </row>
    <row r="63" spans="1:21" x14ac:dyDescent="0.25">
      <c r="A63" s="34">
        <v>222</v>
      </c>
      <c r="B63" s="34" t="s">
        <v>220</v>
      </c>
      <c r="C63" s="34" t="s">
        <v>221</v>
      </c>
      <c r="D63" s="34" t="s">
        <v>105</v>
      </c>
      <c r="E63" s="34" t="s">
        <v>95</v>
      </c>
      <c r="F63" s="34" t="s">
        <v>206</v>
      </c>
      <c r="G63" s="35">
        <v>1.47633564878777E-2</v>
      </c>
      <c r="H63" s="36">
        <v>1.3835656894652799</v>
      </c>
      <c r="I63" s="36">
        <v>0.20164754268279</v>
      </c>
      <c r="J63" s="36">
        <v>2.3559544550713198</v>
      </c>
      <c r="K63" s="36">
        <v>1.6185840862005301</v>
      </c>
      <c r="L63" s="36">
        <v>2.4404695424698102</v>
      </c>
      <c r="M63" s="36">
        <v>1.8766273130643802</v>
      </c>
      <c r="N63" s="36">
        <v>0.77807061709990999</v>
      </c>
      <c r="O63" s="36">
        <v>1.20126705204887</v>
      </c>
      <c r="P63" s="36">
        <v>2.3880704827407802</v>
      </c>
      <c r="Q63" s="36">
        <v>1.21028135048509</v>
      </c>
      <c r="R63" s="34">
        <v>10</v>
      </c>
      <c r="S63" s="34" t="s">
        <v>102</v>
      </c>
      <c r="T63" s="34"/>
      <c r="U63" s="34"/>
    </row>
    <row r="64" spans="1:21" x14ac:dyDescent="0.25">
      <c r="A64" s="34">
        <v>68</v>
      </c>
      <c r="B64" s="34" t="s">
        <v>227</v>
      </c>
      <c r="C64" s="34" t="s">
        <v>228</v>
      </c>
      <c r="D64" s="34" t="s">
        <v>105</v>
      </c>
      <c r="E64" s="34" t="s">
        <v>229</v>
      </c>
      <c r="F64" s="34" t="s">
        <v>202</v>
      </c>
      <c r="G64" s="35">
        <v>1.8426818430773598E-2</v>
      </c>
      <c r="H64" s="36">
        <v>1.9663775898622697</v>
      </c>
      <c r="I64" s="36">
        <v>0.32691623186559998</v>
      </c>
      <c r="J64" s="36">
        <v>2.5284621511988399</v>
      </c>
      <c r="K64" s="36">
        <v>0.83327994324485999</v>
      </c>
      <c r="L64" s="36">
        <v>3.0713086319145702</v>
      </c>
      <c r="M64" s="36">
        <v>3.6105596954909505</v>
      </c>
      <c r="N64" s="36">
        <v>1.6515979851044402</v>
      </c>
      <c r="O64" s="36">
        <v>2.4704357839367601</v>
      </c>
      <c r="P64" s="36">
        <v>3.2371800271577698</v>
      </c>
      <c r="Q64" s="36">
        <v>2.1620833032570603</v>
      </c>
      <c r="R64" s="34">
        <v>10</v>
      </c>
      <c r="S64" s="34" t="s">
        <v>102</v>
      </c>
      <c r="T64" s="34"/>
      <c r="U64" s="34"/>
    </row>
    <row r="65" spans="1:21" x14ac:dyDescent="0.25">
      <c r="A65" s="34">
        <v>678</v>
      </c>
      <c r="B65" s="34" t="s">
        <v>241</v>
      </c>
      <c r="C65" s="34" t="s">
        <v>242</v>
      </c>
      <c r="D65" s="34" t="s">
        <v>146</v>
      </c>
      <c r="E65" s="34" t="s">
        <v>95</v>
      </c>
      <c r="F65" s="34" t="s">
        <v>108</v>
      </c>
      <c r="G65" s="35">
        <v>1.8771233346764098E-2</v>
      </c>
      <c r="H65" s="36">
        <v>2.1967621398154402</v>
      </c>
      <c r="I65" s="36">
        <v>0.42283323092508995</v>
      </c>
      <c r="J65" s="36">
        <v>2.5031069734453699</v>
      </c>
      <c r="K65" s="36">
        <v>1.93429156063907</v>
      </c>
      <c r="L65" s="36">
        <v>3.27537995678377</v>
      </c>
      <c r="M65" s="36">
        <v>3.5578978882980201</v>
      </c>
      <c r="N65" s="36">
        <v>1.2503090673673301</v>
      </c>
      <c r="O65" s="36">
        <v>2.2022282692183199</v>
      </c>
      <c r="P65" s="36">
        <v>0.13187081758461</v>
      </c>
      <c r="Q65" s="36">
        <v>2.1995523104340999</v>
      </c>
      <c r="R65" s="34">
        <v>10</v>
      </c>
      <c r="S65" s="34" t="s">
        <v>102</v>
      </c>
      <c r="T65" s="34"/>
      <c r="U65" s="34"/>
    </row>
    <row r="66" spans="1:21" x14ac:dyDescent="0.25">
      <c r="A66" s="34">
        <v>340</v>
      </c>
      <c r="B66" s="34" t="s">
        <v>235</v>
      </c>
      <c r="C66" s="34" t="s">
        <v>236</v>
      </c>
      <c r="D66" s="34" t="s">
        <v>105</v>
      </c>
      <c r="E66" s="34" t="s">
        <v>95</v>
      </c>
      <c r="F66" s="34" t="s">
        <v>108</v>
      </c>
      <c r="G66" s="35">
        <v>2.61829301886621E-2</v>
      </c>
      <c r="H66" s="36">
        <v>2.8440834702187603</v>
      </c>
      <c r="I66" s="36">
        <v>0.37941513495775003</v>
      </c>
      <c r="J66" s="36">
        <v>3.3306730461018299</v>
      </c>
      <c r="K66" s="36">
        <v>3.0056708270513499</v>
      </c>
      <c r="L66" s="36">
        <v>4.9254643072567301</v>
      </c>
      <c r="M66" s="36">
        <v>2.9301591340401001</v>
      </c>
      <c r="N66" s="36">
        <v>1.11362338841499</v>
      </c>
      <c r="O66" s="36">
        <v>2.5669041505803203</v>
      </c>
      <c r="P66" s="36">
        <v>4.09806856222606</v>
      </c>
      <c r="Q66" s="36">
        <v>2.8155273620641799</v>
      </c>
      <c r="R66" s="34">
        <v>10</v>
      </c>
      <c r="S66" s="34" t="s">
        <v>102</v>
      </c>
      <c r="T66" s="34"/>
      <c r="U66" s="34"/>
    </row>
    <row r="67" spans="1:21" x14ac:dyDescent="0.25">
      <c r="A67" s="34">
        <v>356</v>
      </c>
      <c r="B67" s="34" t="s">
        <v>247</v>
      </c>
      <c r="C67" s="34" t="s">
        <v>248</v>
      </c>
      <c r="D67" s="34" t="s">
        <v>196</v>
      </c>
      <c r="E67" s="34" t="s">
        <v>100</v>
      </c>
      <c r="F67" s="34" t="s">
        <v>249</v>
      </c>
      <c r="G67" s="35">
        <v>3.3671991234516398E-2</v>
      </c>
      <c r="H67" s="36">
        <v>5.2360535099078298</v>
      </c>
      <c r="I67" s="36">
        <v>0.96222784570738995</v>
      </c>
      <c r="J67" s="36">
        <v>4.5346201559539097</v>
      </c>
      <c r="K67" s="36">
        <v>2.6642869866157</v>
      </c>
      <c r="L67" s="36">
        <v>5.6461225034055298</v>
      </c>
      <c r="M67" s="36">
        <v>4.4199922477679303</v>
      </c>
      <c r="N67" s="36">
        <v>1.0654952872482601</v>
      </c>
      <c r="O67" s="36">
        <v>1.1452226998397701</v>
      </c>
      <c r="P67" s="36">
        <v>5.6215885558118694</v>
      </c>
      <c r="Q67" s="36">
        <v>2.5195974334760298</v>
      </c>
      <c r="R67" s="34">
        <v>10</v>
      </c>
      <c r="S67" s="34" t="s">
        <v>102</v>
      </c>
      <c r="T67" s="34"/>
      <c r="U67" s="34"/>
    </row>
    <row r="68" spans="1:21" x14ac:dyDescent="0.25">
      <c r="A68" s="34">
        <v>296</v>
      </c>
      <c r="B68" s="34" t="s">
        <v>263</v>
      </c>
      <c r="C68" s="34" t="s">
        <v>264</v>
      </c>
      <c r="D68" s="34" t="s">
        <v>138</v>
      </c>
      <c r="E68" s="34" t="s">
        <v>95</v>
      </c>
      <c r="F68" s="34" t="s">
        <v>117</v>
      </c>
      <c r="G68" s="35">
        <v>3.3855779278246997E-2</v>
      </c>
      <c r="H68" s="36">
        <v>4.7485425460070303</v>
      </c>
      <c r="I68" s="36">
        <v>1.8551851851024199</v>
      </c>
      <c r="J68" s="36">
        <v>0.23591336588813</v>
      </c>
      <c r="K68" s="36">
        <v>2.60059791063017</v>
      </c>
      <c r="L68" s="36">
        <v>5.8213880853552897</v>
      </c>
      <c r="M68" s="36">
        <v>6.3285267755906203</v>
      </c>
      <c r="N68" s="36">
        <v>3.94803395762617</v>
      </c>
      <c r="O68" s="36">
        <v>5.8766502886352603</v>
      </c>
      <c r="P68" s="36">
        <v>6.8679577900252697</v>
      </c>
      <c r="Q68" s="36">
        <v>3.7771287806968599</v>
      </c>
      <c r="R68" s="34">
        <v>10</v>
      </c>
      <c r="S68" s="34" t="s">
        <v>102</v>
      </c>
      <c r="T68" s="34"/>
      <c r="U68" s="34"/>
    </row>
    <row r="69" spans="1:21" x14ac:dyDescent="0.25">
      <c r="A69" s="34">
        <v>116</v>
      </c>
      <c r="B69" s="34" t="s">
        <v>253</v>
      </c>
      <c r="C69" s="34" t="s">
        <v>254</v>
      </c>
      <c r="D69" s="34" t="s">
        <v>138</v>
      </c>
      <c r="E69" s="34" t="s">
        <v>100</v>
      </c>
      <c r="F69" s="34" t="s">
        <v>125</v>
      </c>
      <c r="G69" s="35">
        <v>3.4316524040580297E-2</v>
      </c>
      <c r="H69" s="36">
        <v>4.0502100042620306</v>
      </c>
      <c r="I69" s="36">
        <v>0.32449594880279004</v>
      </c>
      <c r="J69" s="36">
        <v>5.3867194297441801</v>
      </c>
      <c r="K69" s="36">
        <v>4.3299783611094895</v>
      </c>
      <c r="L69" s="36">
        <v>5.6322259851292005</v>
      </c>
      <c r="M69" s="36">
        <v>4.20438316092498</v>
      </c>
      <c r="N69" s="36">
        <v>2.55301952302881</v>
      </c>
      <c r="O69" s="36">
        <v>2.47812565172657</v>
      </c>
      <c r="P69" s="36">
        <v>2.54445718161936</v>
      </c>
      <c r="Q69" s="36">
        <v>2.08332053883611</v>
      </c>
      <c r="R69" s="34">
        <v>10</v>
      </c>
      <c r="S69" s="34" t="s">
        <v>102</v>
      </c>
      <c r="T69" s="34"/>
      <c r="U69" s="34"/>
    </row>
    <row r="70" spans="1:21" x14ac:dyDescent="0.25">
      <c r="A70" s="34">
        <v>72</v>
      </c>
      <c r="B70" s="34" t="s">
        <v>250</v>
      </c>
      <c r="C70" s="34" t="s">
        <v>251</v>
      </c>
      <c r="D70" s="34" t="s">
        <v>146</v>
      </c>
      <c r="E70" s="34" t="s">
        <v>252</v>
      </c>
      <c r="F70" s="34" t="s">
        <v>135</v>
      </c>
      <c r="G70" s="35">
        <v>3.7684169372549703E-2</v>
      </c>
      <c r="H70" s="36">
        <v>5.3206584744042802</v>
      </c>
      <c r="I70" s="36">
        <v>0.47376120742735001</v>
      </c>
      <c r="J70" s="36">
        <v>2.6919612393674899</v>
      </c>
      <c r="K70" s="36">
        <v>2.4108287611523198</v>
      </c>
      <c r="L70" s="36">
        <v>7.4058045175881606</v>
      </c>
      <c r="M70" s="36">
        <v>7.0575311366867499</v>
      </c>
      <c r="N70" s="36">
        <v>2.49852330342289</v>
      </c>
      <c r="O70" s="36">
        <v>7.1078658039250699</v>
      </c>
      <c r="P70" s="36">
        <v>5.7115787943120697</v>
      </c>
      <c r="Q70" s="36">
        <v>5.3585722675655898</v>
      </c>
      <c r="R70" s="34">
        <v>10</v>
      </c>
      <c r="S70" s="34" t="s">
        <v>102</v>
      </c>
      <c r="T70" s="34"/>
      <c r="U70" s="34"/>
    </row>
    <row r="71" spans="1:21" x14ac:dyDescent="0.25">
      <c r="A71" s="34">
        <v>524</v>
      </c>
      <c r="B71" s="34" t="s">
        <v>255</v>
      </c>
      <c r="C71" s="34" t="s">
        <v>256</v>
      </c>
      <c r="D71" s="34" t="s">
        <v>196</v>
      </c>
      <c r="E71" s="34" t="s">
        <v>95</v>
      </c>
      <c r="F71" s="34" t="s">
        <v>108</v>
      </c>
      <c r="G71" s="35">
        <v>3.8716259760854403E-2</v>
      </c>
      <c r="H71" s="36">
        <v>5.2228337872264596</v>
      </c>
      <c r="I71" s="36">
        <v>0.70926435562237999</v>
      </c>
      <c r="J71" s="36">
        <v>6.1066471858908402</v>
      </c>
      <c r="K71" s="36">
        <v>2.6311293901786001</v>
      </c>
      <c r="L71" s="36">
        <v>7.2000443510678203</v>
      </c>
      <c r="M71" s="36">
        <v>3.1763985927817902</v>
      </c>
      <c r="N71" s="36">
        <v>1.3306486983277002</v>
      </c>
      <c r="O71" s="36">
        <v>2.7989379940253198</v>
      </c>
      <c r="P71" s="36">
        <v>7.0751364925038098</v>
      </c>
      <c r="Q71" s="36">
        <v>4.0984772840474699</v>
      </c>
      <c r="R71" s="34">
        <v>10</v>
      </c>
      <c r="S71" s="34" t="s">
        <v>102</v>
      </c>
      <c r="T71" s="34"/>
      <c r="U71" s="34"/>
    </row>
    <row r="72" spans="1:21" x14ac:dyDescent="0.25">
      <c r="A72" s="34">
        <v>266</v>
      </c>
      <c r="B72" s="34" t="s">
        <v>245</v>
      </c>
      <c r="C72" s="34" t="s">
        <v>246</v>
      </c>
      <c r="D72" s="34" t="s">
        <v>146</v>
      </c>
      <c r="E72" s="34" t="s">
        <v>100</v>
      </c>
      <c r="F72" s="34" t="s">
        <v>96</v>
      </c>
      <c r="G72" s="35">
        <v>4.1718221750074801E-2</v>
      </c>
      <c r="H72" s="36">
        <v>5.1441681269256199</v>
      </c>
      <c r="I72" s="36">
        <v>1.9658293347756399</v>
      </c>
      <c r="J72" s="36">
        <v>3.9709810926200504</v>
      </c>
      <c r="K72" s="36">
        <v>2.0546704095353201</v>
      </c>
      <c r="L72" s="36">
        <v>6.2297906948735795</v>
      </c>
      <c r="M72" s="36">
        <v>7.73420003725158</v>
      </c>
      <c r="N72" s="36">
        <v>6.1266640315799004</v>
      </c>
      <c r="O72" s="36">
        <v>5.0126279915053997</v>
      </c>
      <c r="P72" s="36">
        <v>5.9071168510024998</v>
      </c>
      <c r="Q72" s="36">
        <v>4.6754526523152107</v>
      </c>
      <c r="R72" s="34">
        <v>10</v>
      </c>
      <c r="S72" s="34" t="s">
        <v>102</v>
      </c>
      <c r="T72" s="34"/>
      <c r="U72" s="34"/>
    </row>
    <row r="73" spans="1:21" x14ac:dyDescent="0.25">
      <c r="A73" s="34">
        <v>748</v>
      </c>
      <c r="B73" s="34" t="s">
        <v>257</v>
      </c>
      <c r="C73" s="34" t="s">
        <v>258</v>
      </c>
      <c r="D73" s="34" t="s">
        <v>146</v>
      </c>
      <c r="E73" s="34" t="s">
        <v>95</v>
      </c>
      <c r="F73" s="34" t="s">
        <v>206</v>
      </c>
      <c r="G73" s="35">
        <v>4.21652201224424E-2</v>
      </c>
      <c r="H73" s="36">
        <v>5.4207666975758402</v>
      </c>
      <c r="I73" s="36">
        <v>1.6284326173510202</v>
      </c>
      <c r="J73" s="36">
        <v>3.7295872467051896</v>
      </c>
      <c r="K73" s="36">
        <v>1.84628990759234</v>
      </c>
      <c r="L73" s="36">
        <v>7.9691545351597597</v>
      </c>
      <c r="M73" s="36">
        <v>6.3071049752139103</v>
      </c>
      <c r="N73" s="36">
        <v>6.3030415788332501</v>
      </c>
      <c r="O73" s="36">
        <v>7.1820618869413195</v>
      </c>
      <c r="P73" s="36">
        <v>5.2766475474576504</v>
      </c>
      <c r="Q73" s="36">
        <v>4.9841562890794302</v>
      </c>
      <c r="R73" s="34">
        <v>10</v>
      </c>
      <c r="S73" s="34" t="s">
        <v>102</v>
      </c>
      <c r="T73" s="34"/>
      <c r="U73" s="34"/>
    </row>
    <row r="74" spans="1:21" x14ac:dyDescent="0.25">
      <c r="A74" s="34">
        <v>558</v>
      </c>
      <c r="B74" s="34" t="s">
        <v>243</v>
      </c>
      <c r="C74" s="34" t="s">
        <v>244</v>
      </c>
      <c r="D74" s="34" t="s">
        <v>105</v>
      </c>
      <c r="E74" s="34" t="s">
        <v>100</v>
      </c>
      <c r="F74" s="34" t="s">
        <v>188</v>
      </c>
      <c r="G74" s="35">
        <v>4.7139734536050297E-2</v>
      </c>
      <c r="H74" s="36">
        <v>2.9830444006227999</v>
      </c>
      <c r="I74" s="36">
        <v>0.44453129137318997</v>
      </c>
      <c r="J74" s="36">
        <v>7.63923150807521</v>
      </c>
      <c r="K74" s="36">
        <v>2.87522370012818</v>
      </c>
      <c r="L74" s="36">
        <v>8.7627120343422007</v>
      </c>
      <c r="M74" s="36">
        <v>4.5450318574752302</v>
      </c>
      <c r="N74" s="36">
        <v>8.0067467060776707</v>
      </c>
      <c r="O74" s="36">
        <v>7.4876772166859205</v>
      </c>
      <c r="P74" s="36">
        <v>7.9020319238317205</v>
      </c>
      <c r="Q74" s="36">
        <v>6.3212297258368606</v>
      </c>
      <c r="R74" s="34">
        <v>10</v>
      </c>
      <c r="S74" s="34" t="s">
        <v>102</v>
      </c>
      <c r="T74" s="34"/>
      <c r="U74" s="34"/>
    </row>
    <row r="75" spans="1:21" x14ac:dyDescent="0.25">
      <c r="A75" s="34">
        <v>50</v>
      </c>
      <c r="B75" s="34" t="s">
        <v>265</v>
      </c>
      <c r="C75" s="34" t="s">
        <v>266</v>
      </c>
      <c r="D75" s="34" t="s">
        <v>196</v>
      </c>
      <c r="E75" s="34" t="s">
        <v>95</v>
      </c>
      <c r="F75" s="34" t="s">
        <v>108</v>
      </c>
      <c r="G75" s="35">
        <v>5.1120035153852203E-2</v>
      </c>
      <c r="H75" s="36">
        <v>5.3532150535843197</v>
      </c>
      <c r="I75" s="36">
        <v>0.90192260062404006</v>
      </c>
      <c r="J75" s="36">
        <v>8.1768126351337891</v>
      </c>
      <c r="K75" s="36">
        <v>4.4476679282854397</v>
      </c>
      <c r="L75" s="36">
        <v>9.2774861765332304</v>
      </c>
      <c r="M75" s="36">
        <v>6.3147290822100102</v>
      </c>
      <c r="N75" s="36">
        <v>0.89131558119007004</v>
      </c>
      <c r="O75" s="36">
        <v>3.0106127369927198</v>
      </c>
      <c r="P75" s="36">
        <v>9.3994232235641011</v>
      </c>
      <c r="Q75" s="36">
        <v>6.4836418235212898</v>
      </c>
      <c r="R75" s="34">
        <v>10</v>
      </c>
      <c r="S75" s="34" t="s">
        <v>102</v>
      </c>
      <c r="T75" s="34"/>
      <c r="U75" s="34"/>
    </row>
    <row r="76" spans="1:21" x14ac:dyDescent="0.25">
      <c r="A76" s="34">
        <v>426</v>
      </c>
      <c r="B76" s="34" t="s">
        <v>259</v>
      </c>
      <c r="C76" s="34" t="s">
        <v>260</v>
      </c>
      <c r="D76" s="34" t="s">
        <v>146</v>
      </c>
      <c r="E76" s="34" t="s">
        <v>95</v>
      </c>
      <c r="F76" s="34" t="s">
        <v>122</v>
      </c>
      <c r="G76" s="35">
        <v>5.2931402789795801E-2</v>
      </c>
      <c r="H76" s="36">
        <v>6.3728439741475906</v>
      </c>
      <c r="I76" s="36">
        <v>1.1077403867339601</v>
      </c>
      <c r="J76" s="36">
        <v>3.8972094435614597</v>
      </c>
      <c r="K76" s="36">
        <v>2.8111921839621701</v>
      </c>
      <c r="L76" s="36"/>
      <c r="M76" s="36">
        <v>8.7460247264603392</v>
      </c>
      <c r="N76" s="36">
        <v>6.8275650401447496</v>
      </c>
      <c r="O76" s="36">
        <v>10.158801577267591</v>
      </c>
      <c r="P76" s="36">
        <v>9.5080569973865501</v>
      </c>
      <c r="Q76" s="36">
        <v>8.6841908723926089</v>
      </c>
      <c r="R76" s="34">
        <v>9</v>
      </c>
      <c r="S76" s="34" t="s">
        <v>109</v>
      </c>
      <c r="T76" s="34"/>
      <c r="U76" s="34"/>
    </row>
    <row r="77" spans="1:21" x14ac:dyDescent="0.25">
      <c r="A77" s="34">
        <v>716</v>
      </c>
      <c r="B77" s="34" t="s">
        <v>270</v>
      </c>
      <c r="C77" s="34" t="s">
        <v>271</v>
      </c>
      <c r="D77" s="34" t="s">
        <v>146</v>
      </c>
      <c r="E77" s="34" t="s">
        <v>95</v>
      </c>
      <c r="F77" s="34" t="s">
        <v>108</v>
      </c>
      <c r="G77" s="35">
        <v>6.0683028436019103E-2</v>
      </c>
      <c r="H77" s="36">
        <v>7.0627678888711607</v>
      </c>
      <c r="I77" s="36">
        <v>1.9732713855516499</v>
      </c>
      <c r="J77" s="36">
        <v>2.55208193216572</v>
      </c>
      <c r="K77" s="36">
        <v>4.9215084838071101</v>
      </c>
      <c r="L77" s="36">
        <v>11.773387516740339</v>
      </c>
      <c r="M77" s="36">
        <v>10.75970989886088</v>
      </c>
      <c r="N77" s="36">
        <v>10.043433382666651</v>
      </c>
      <c r="O77" s="36">
        <v>10.02236792710727</v>
      </c>
      <c r="P77" s="36">
        <v>8.9852101775305098</v>
      </c>
      <c r="Q77" s="36">
        <v>8.1164532106836305</v>
      </c>
      <c r="R77" s="34">
        <v>10</v>
      </c>
      <c r="S77" s="34" t="s">
        <v>102</v>
      </c>
      <c r="T77" s="34"/>
      <c r="U77" s="34"/>
    </row>
    <row r="78" spans="1:21" x14ac:dyDescent="0.25">
      <c r="A78" s="34">
        <v>288</v>
      </c>
      <c r="B78" s="34" t="s">
        <v>272</v>
      </c>
      <c r="C78" s="34" t="s">
        <v>273</v>
      </c>
      <c r="D78" s="34" t="s">
        <v>146</v>
      </c>
      <c r="E78" s="34" t="s">
        <v>95</v>
      </c>
      <c r="F78" s="34" t="s">
        <v>101</v>
      </c>
      <c r="G78" s="35">
        <v>6.8933128828261095E-2</v>
      </c>
      <c r="H78" s="36">
        <v>7.5891930826131393</v>
      </c>
      <c r="I78" s="36">
        <v>2.5877664216682899</v>
      </c>
      <c r="J78" s="36">
        <v>8.0961481112150313</v>
      </c>
      <c r="K78" s="36">
        <v>6.12169706514136</v>
      </c>
      <c r="L78" s="36">
        <v>12.73497832722521</v>
      </c>
      <c r="M78" s="36">
        <v>12.1881329081502</v>
      </c>
      <c r="N78" s="36">
        <v>7.2961260750126407</v>
      </c>
      <c r="O78" s="36">
        <v>6.3230878348320001</v>
      </c>
      <c r="P78" s="36">
        <v>8.2002975112588992</v>
      </c>
      <c r="Q78" s="36">
        <v>4.1525951924223703</v>
      </c>
      <c r="R78" s="34">
        <v>10</v>
      </c>
      <c r="S78" s="34" t="s">
        <v>102</v>
      </c>
      <c r="T78" s="34"/>
      <c r="U78" s="34"/>
    </row>
    <row r="79" spans="1:21" x14ac:dyDescent="0.25">
      <c r="A79" s="34">
        <v>418</v>
      </c>
      <c r="B79" s="34" t="s">
        <v>261</v>
      </c>
      <c r="C79" s="34" t="s">
        <v>262</v>
      </c>
      <c r="D79" s="34" t="s">
        <v>138</v>
      </c>
      <c r="E79" s="34" t="s">
        <v>95</v>
      </c>
      <c r="F79" s="34" t="s">
        <v>180</v>
      </c>
      <c r="G79" s="35">
        <v>7.2549145443026195E-2</v>
      </c>
      <c r="H79" s="36">
        <v>8.1047192738512397</v>
      </c>
      <c r="I79" s="36">
        <v>1.4223292551474098</v>
      </c>
      <c r="J79" s="36">
        <v>11.161759903639091</v>
      </c>
      <c r="K79" s="36">
        <v>6.9895315708153802</v>
      </c>
      <c r="L79" s="36">
        <v>13.049812845425441</v>
      </c>
      <c r="M79" s="36">
        <v>10.84414260189604</v>
      </c>
      <c r="N79" s="36">
        <v>6.6488495578589104</v>
      </c>
      <c r="O79" s="36">
        <v>4.5704354315417097</v>
      </c>
      <c r="P79" s="36">
        <v>7.3809901216608003</v>
      </c>
      <c r="Q79" s="36">
        <v>5.0592112286498905</v>
      </c>
      <c r="R79" s="34">
        <v>10</v>
      </c>
      <c r="S79" s="34" t="s">
        <v>102</v>
      </c>
      <c r="T79" s="34"/>
      <c r="U79" s="34"/>
    </row>
    <row r="80" spans="1:21" x14ac:dyDescent="0.25">
      <c r="A80" s="34">
        <v>178</v>
      </c>
      <c r="B80" s="34" t="s">
        <v>267</v>
      </c>
      <c r="C80" s="34" t="s">
        <v>268</v>
      </c>
      <c r="D80" s="34" t="s">
        <v>146</v>
      </c>
      <c r="E80" s="34" t="s">
        <v>95</v>
      </c>
      <c r="F80" s="34" t="s">
        <v>269</v>
      </c>
      <c r="G80" s="35">
        <v>7.67380103295177E-2</v>
      </c>
      <c r="H80" s="36">
        <v>8.4858972239014605</v>
      </c>
      <c r="I80" s="36">
        <v>2.3443763899020498</v>
      </c>
      <c r="J80" s="36">
        <v>7.7668403399775192</v>
      </c>
      <c r="K80" s="36">
        <v>2.9641811306738801</v>
      </c>
      <c r="L80" s="36">
        <v>14.350970725765761</v>
      </c>
      <c r="M80" s="36">
        <v>14.09974748692602</v>
      </c>
      <c r="N80" s="36">
        <v>10.3624770547758</v>
      </c>
      <c r="O80" s="36">
        <v>13.0809088751462</v>
      </c>
      <c r="P80" s="36">
        <v>12.932183157757979</v>
      </c>
      <c r="Q80" s="36">
        <v>8.6182460393237399</v>
      </c>
      <c r="R80" s="34">
        <v>10</v>
      </c>
      <c r="S80" s="34" t="s">
        <v>102</v>
      </c>
      <c r="T80" s="34"/>
      <c r="U80" s="34"/>
    </row>
    <row r="81" spans="1:21" x14ac:dyDescent="0.25">
      <c r="A81" s="34">
        <v>320</v>
      </c>
      <c r="B81" s="34" t="s">
        <v>274</v>
      </c>
      <c r="C81" s="34" t="s">
        <v>275</v>
      </c>
      <c r="D81" s="34" t="s">
        <v>105</v>
      </c>
      <c r="E81" s="34" t="s">
        <v>100</v>
      </c>
      <c r="F81" s="34" t="s">
        <v>269</v>
      </c>
      <c r="G81" s="35">
        <v>9.0348825244682698E-2</v>
      </c>
      <c r="H81" s="36">
        <v>13.19009898635348</v>
      </c>
      <c r="I81" s="36">
        <v>1.7387594320034698</v>
      </c>
      <c r="J81" s="36">
        <v>11.26335880608093</v>
      </c>
      <c r="K81" s="36">
        <v>8.66197854869697</v>
      </c>
      <c r="L81" s="36">
        <v>16.567295342779232</v>
      </c>
      <c r="M81" s="36">
        <v>6.752458322132771</v>
      </c>
      <c r="N81" s="36">
        <v>6.1674649427365402</v>
      </c>
      <c r="O81" s="36">
        <v>6.9264616499099398</v>
      </c>
      <c r="P81" s="36">
        <v>14.162557486446001</v>
      </c>
      <c r="Q81" s="36">
        <v>7.4890603769513699</v>
      </c>
      <c r="R81" s="34">
        <v>10</v>
      </c>
      <c r="S81" s="34" t="s">
        <v>102</v>
      </c>
      <c r="T81" s="34"/>
      <c r="U81" s="34"/>
    </row>
    <row r="82" spans="1:21" x14ac:dyDescent="0.25">
      <c r="A82" s="34">
        <v>104</v>
      </c>
      <c r="B82" s="34" t="s">
        <v>283</v>
      </c>
      <c r="C82" s="34" t="s">
        <v>284</v>
      </c>
      <c r="D82" s="34" t="s">
        <v>138</v>
      </c>
      <c r="E82" s="34" t="s">
        <v>100</v>
      </c>
      <c r="F82" s="34" t="s">
        <v>135</v>
      </c>
      <c r="G82" s="35">
        <v>0.1104693780575267</v>
      </c>
      <c r="H82" s="36">
        <v>10.71244051866347</v>
      </c>
      <c r="I82" s="36">
        <v>1.4695218678400099</v>
      </c>
      <c r="J82" s="36">
        <v>16.13318545793156</v>
      </c>
      <c r="K82" s="36">
        <v>7.1277951962111397</v>
      </c>
      <c r="L82" s="36">
        <v>19.941012229880688</v>
      </c>
      <c r="M82" s="36">
        <v>16.434533470933278</v>
      </c>
      <c r="N82" s="36">
        <v>8.9574007377774194</v>
      </c>
      <c r="O82" s="36">
        <v>15.915801515453051</v>
      </c>
      <c r="P82" s="36">
        <v>19.08570237900901</v>
      </c>
      <c r="Q82" s="36">
        <v>12.18160104846045</v>
      </c>
      <c r="R82" s="34">
        <v>10</v>
      </c>
      <c r="S82" s="34" t="s">
        <v>102</v>
      </c>
      <c r="T82" s="34"/>
      <c r="U82" s="34"/>
    </row>
    <row r="83" spans="1:21" x14ac:dyDescent="0.25">
      <c r="A83" s="34">
        <v>404</v>
      </c>
      <c r="B83" s="34" t="s">
        <v>293</v>
      </c>
      <c r="C83" s="34" t="s">
        <v>294</v>
      </c>
      <c r="D83" s="34" t="s">
        <v>146</v>
      </c>
      <c r="E83" s="34" t="s">
        <v>100</v>
      </c>
      <c r="F83" s="34" t="s">
        <v>206</v>
      </c>
      <c r="G83" s="35">
        <v>0.11659627635149029</v>
      </c>
      <c r="H83" s="36">
        <v>14.468252643006609</v>
      </c>
      <c r="I83" s="36">
        <v>2.6236260051818299</v>
      </c>
      <c r="J83" s="36">
        <v>8.6027194566466196</v>
      </c>
      <c r="K83" s="36">
        <v>4.7856060890698</v>
      </c>
      <c r="L83" s="36">
        <v>22.069437673251699</v>
      </c>
      <c r="M83" s="36">
        <v>20.945668367712482</v>
      </c>
      <c r="N83" s="36">
        <v>18.26167401199438</v>
      </c>
      <c r="O83" s="36">
        <v>21.900478442550479</v>
      </c>
      <c r="P83" s="36">
        <v>22.23917273917445</v>
      </c>
      <c r="Q83" s="36">
        <v>13.016253616170209</v>
      </c>
      <c r="R83" s="34">
        <v>10</v>
      </c>
      <c r="S83" s="34" t="s">
        <v>102</v>
      </c>
      <c r="T83" s="34"/>
      <c r="U83" s="34"/>
    </row>
    <row r="84" spans="1:21" x14ac:dyDescent="0.25">
      <c r="A84" s="34">
        <v>516</v>
      </c>
      <c r="B84" s="34" t="s">
        <v>278</v>
      </c>
      <c r="C84" s="34" t="s">
        <v>279</v>
      </c>
      <c r="D84" s="34" t="s">
        <v>146</v>
      </c>
      <c r="E84" s="34" t="s">
        <v>100</v>
      </c>
      <c r="F84" s="34" t="s">
        <v>280</v>
      </c>
      <c r="G84" s="35">
        <v>0.1220698346249825</v>
      </c>
      <c r="H84" s="36">
        <v>19.239399290471777</v>
      </c>
      <c r="I84" s="36">
        <v>3.0926304962755498</v>
      </c>
      <c r="J84" s="36">
        <v>5.8309107340062702</v>
      </c>
      <c r="K84" s="36">
        <v>6.6980400324148608</v>
      </c>
      <c r="L84" s="36">
        <v>22.905653050566848</v>
      </c>
      <c r="M84" s="36">
        <v>22.318594997969399</v>
      </c>
      <c r="N84" s="36">
        <v>15.679210324703622</v>
      </c>
      <c r="O84" s="36">
        <v>21.804050688657519</v>
      </c>
      <c r="P84" s="36">
        <v>21.37106779223371</v>
      </c>
      <c r="Q84" s="36">
        <v>11.064183811219101</v>
      </c>
      <c r="R84" s="34">
        <v>10</v>
      </c>
      <c r="S84" s="34" t="s">
        <v>102</v>
      </c>
      <c r="T84" s="34"/>
      <c r="U84" s="34"/>
    </row>
    <row r="85" spans="1:21" x14ac:dyDescent="0.25">
      <c r="A85" s="34">
        <v>768</v>
      </c>
      <c r="B85" s="34" t="s">
        <v>285</v>
      </c>
      <c r="C85" s="34" t="s">
        <v>286</v>
      </c>
      <c r="D85" s="34" t="s">
        <v>146</v>
      </c>
      <c r="E85" s="34" t="s">
        <v>95</v>
      </c>
      <c r="F85" s="34" t="s">
        <v>180</v>
      </c>
      <c r="G85" s="35">
        <v>0.1272366044095895</v>
      </c>
      <c r="H85" s="36">
        <v>12.010778668795991</v>
      </c>
      <c r="I85" s="36">
        <v>3.9539911667982097</v>
      </c>
      <c r="J85" s="36">
        <v>14.996669748566479</v>
      </c>
      <c r="K85" s="36">
        <v>9.1860981075325903</v>
      </c>
      <c r="L85" s="36">
        <v>23.008682111278787</v>
      </c>
      <c r="M85" s="36">
        <v>22.499571205019329</v>
      </c>
      <c r="N85" s="36">
        <v>15.892315182445691</v>
      </c>
      <c r="O85" s="36">
        <v>20.36919639636691</v>
      </c>
      <c r="P85" s="36">
        <v>17.576831535964448</v>
      </c>
      <c r="Q85" s="36">
        <v>9.2366784309951502</v>
      </c>
      <c r="R85" s="34">
        <v>10</v>
      </c>
      <c r="S85" s="34" t="s">
        <v>102</v>
      </c>
      <c r="T85" s="34"/>
      <c r="U85" s="34"/>
    </row>
    <row r="86" spans="1:21" x14ac:dyDescent="0.25">
      <c r="A86" s="34">
        <v>174</v>
      </c>
      <c r="B86" s="34" t="s">
        <v>287</v>
      </c>
      <c r="C86" s="34" t="s">
        <v>288</v>
      </c>
      <c r="D86" s="34" t="s">
        <v>146</v>
      </c>
      <c r="E86" s="34" t="s">
        <v>100</v>
      </c>
      <c r="F86" s="34" t="s">
        <v>96</v>
      </c>
      <c r="G86" s="35">
        <v>0.12942848525000439</v>
      </c>
      <c r="H86" s="36">
        <v>13.124167134930079</v>
      </c>
      <c r="I86" s="36">
        <v>2.7160318006516802</v>
      </c>
      <c r="J86" s="36">
        <v>15.12079874600607</v>
      </c>
      <c r="K86" s="36">
        <v>12.19591822260152</v>
      </c>
      <c r="L86" s="36">
        <v>22.303407028176732</v>
      </c>
      <c r="M86" s="36">
        <v>19.345175073730889</v>
      </c>
      <c r="N86" s="36">
        <v>11.348118400318439</v>
      </c>
      <c r="O86" s="36">
        <v>16.780154074092589</v>
      </c>
      <c r="P86" s="36">
        <v>16.540307297039909</v>
      </c>
      <c r="Q86" s="36">
        <v>17.183363863973319</v>
      </c>
      <c r="R86" s="34">
        <v>10</v>
      </c>
      <c r="S86" s="34" t="s">
        <v>102</v>
      </c>
      <c r="T86" s="34"/>
      <c r="U86" s="34"/>
    </row>
    <row r="87" spans="1:21" x14ac:dyDescent="0.25">
      <c r="A87" s="34">
        <v>270</v>
      </c>
      <c r="B87" s="34" t="s">
        <v>291</v>
      </c>
      <c r="C87" s="34" t="s">
        <v>292</v>
      </c>
      <c r="D87" s="34" t="s">
        <v>146</v>
      </c>
      <c r="E87" s="34" t="s">
        <v>100</v>
      </c>
      <c r="F87" s="34" t="s">
        <v>114</v>
      </c>
      <c r="G87" s="35">
        <v>0.13839335312649159</v>
      </c>
      <c r="H87" s="36">
        <v>20.38586492835152</v>
      </c>
      <c r="I87" s="36">
        <v>7.6904288603816093</v>
      </c>
      <c r="J87" s="36">
        <v>9.8394698550517301</v>
      </c>
      <c r="K87" s="36">
        <v>19.23154865440414</v>
      </c>
      <c r="L87" s="36">
        <v>25.164907545639192</v>
      </c>
      <c r="M87" s="36">
        <v>19.289675237060059</v>
      </c>
      <c r="N87" s="36">
        <v>6.3237303830784297</v>
      </c>
      <c r="O87" s="36">
        <v>16.12945274523161</v>
      </c>
      <c r="P87" s="36">
        <v>8.6993374245817705</v>
      </c>
      <c r="Q87" s="36">
        <v>2.0589953974314699</v>
      </c>
      <c r="R87" s="34">
        <v>10</v>
      </c>
      <c r="S87" s="34" t="s">
        <v>102</v>
      </c>
      <c r="T87" s="34"/>
      <c r="U87" s="34"/>
    </row>
    <row r="88" spans="1:21" x14ac:dyDescent="0.25">
      <c r="A88" s="34">
        <v>566</v>
      </c>
      <c r="B88" s="34" t="s">
        <v>276</v>
      </c>
      <c r="C88" s="34" t="s">
        <v>277</v>
      </c>
      <c r="D88" s="34" t="s">
        <v>146</v>
      </c>
      <c r="E88" s="34" t="s">
        <v>95</v>
      </c>
      <c r="F88" s="34" t="s">
        <v>171</v>
      </c>
      <c r="G88" s="35">
        <v>0.1392009028103002</v>
      </c>
      <c r="H88" s="36"/>
      <c r="I88" s="36">
        <v>8.89863291503978</v>
      </c>
      <c r="J88" s="36">
        <v>14.49693705548416</v>
      </c>
      <c r="K88" s="36">
        <v>16.284092334402938</v>
      </c>
      <c r="L88" s="36">
        <v>22.81205103513436</v>
      </c>
      <c r="M88" s="36">
        <v>19.220945676354141</v>
      </c>
      <c r="N88" s="36">
        <v>13.914402244240302</v>
      </c>
      <c r="O88" s="36">
        <v>18.727804485203738</v>
      </c>
      <c r="P88" s="36">
        <v>18.710224139933729</v>
      </c>
      <c r="Q88" s="36">
        <v>11.44131181767909</v>
      </c>
      <c r="R88" s="34">
        <v>9</v>
      </c>
      <c r="S88" s="34" t="s">
        <v>20</v>
      </c>
      <c r="T88" s="34"/>
      <c r="U88" s="34"/>
    </row>
    <row r="89" spans="1:21" x14ac:dyDescent="0.25">
      <c r="A89" s="34">
        <v>626</v>
      </c>
      <c r="B89" s="34" t="s">
        <v>299</v>
      </c>
      <c r="C89" s="34" t="s">
        <v>300</v>
      </c>
      <c r="D89" s="34" t="s">
        <v>138</v>
      </c>
      <c r="E89" s="34" t="s">
        <v>100</v>
      </c>
      <c r="F89" s="34" t="s">
        <v>202</v>
      </c>
      <c r="G89" s="35">
        <v>0.14232805877296509</v>
      </c>
      <c r="H89" s="36">
        <v>19.830928616820419</v>
      </c>
      <c r="I89" s="36">
        <v>2.6115169087440897</v>
      </c>
      <c r="J89" s="36">
        <v>12.420158817323539</v>
      </c>
      <c r="K89" s="36">
        <v>11.91490760695482</v>
      </c>
      <c r="L89" s="36">
        <v>25.963310703564861</v>
      </c>
      <c r="M89" s="36">
        <v>19.681793271687408</v>
      </c>
      <c r="N89" s="36">
        <v>12.424665276817819</v>
      </c>
      <c r="O89" s="36">
        <v>14.298342320266169</v>
      </c>
      <c r="P89" s="36">
        <v>23.95437282125102</v>
      </c>
      <c r="Q89" s="36">
        <v>19.53548554809981</v>
      </c>
      <c r="R89" s="34">
        <v>10</v>
      </c>
      <c r="S89" s="34" t="s">
        <v>102</v>
      </c>
      <c r="T89" s="34"/>
      <c r="U89" s="34"/>
    </row>
    <row r="90" spans="1:21" x14ac:dyDescent="0.25">
      <c r="A90" s="34">
        <v>332</v>
      </c>
      <c r="B90" s="34" t="s">
        <v>289</v>
      </c>
      <c r="C90" s="34" t="s">
        <v>290</v>
      </c>
      <c r="D90" s="34" t="s">
        <v>105</v>
      </c>
      <c r="E90" s="34" t="s">
        <v>100</v>
      </c>
      <c r="F90" s="34" t="s">
        <v>197</v>
      </c>
      <c r="G90" s="35">
        <v>0.14702517100061421</v>
      </c>
      <c r="H90" s="36">
        <v>13.197579378962359</v>
      </c>
      <c r="I90" s="36">
        <v>3.11181023547852</v>
      </c>
      <c r="J90" s="36">
        <v>19.082798432209188</v>
      </c>
      <c r="K90" s="36">
        <v>5.8580742799299701</v>
      </c>
      <c r="L90" s="36">
        <v>26.347456298470977</v>
      </c>
      <c r="M90" s="36">
        <v>24.37400178457726</v>
      </c>
      <c r="N90" s="36">
        <v>20.7781042923787</v>
      </c>
      <c r="O90" s="36">
        <v>25.100226619674697</v>
      </c>
      <c r="P90" s="36">
        <v>21.653719177124788</v>
      </c>
      <c r="Q90" s="36">
        <v>22.641012649001059</v>
      </c>
      <c r="R90" s="34">
        <v>10</v>
      </c>
      <c r="S90" s="34" t="s">
        <v>102</v>
      </c>
      <c r="T90" s="34"/>
      <c r="U90" s="34"/>
    </row>
    <row r="91" spans="1:21" x14ac:dyDescent="0.25">
      <c r="A91" s="34">
        <v>586</v>
      </c>
      <c r="B91" s="34" t="s">
        <v>281</v>
      </c>
      <c r="C91" s="34" t="s">
        <v>282</v>
      </c>
      <c r="D91" s="34" t="s">
        <v>196</v>
      </c>
      <c r="E91" s="34" t="s">
        <v>100</v>
      </c>
      <c r="F91" s="34" t="s">
        <v>101</v>
      </c>
      <c r="G91" s="35">
        <v>0.1551054886097456</v>
      </c>
      <c r="H91" s="36">
        <v>20.850846728038817</v>
      </c>
      <c r="I91" s="36">
        <v>4.5338842733041407</v>
      </c>
      <c r="J91" s="36">
        <v>19.77797548254723</v>
      </c>
      <c r="K91" s="36">
        <v>19.66004895475945</v>
      </c>
      <c r="L91" s="36">
        <v>23.295843946365842</v>
      </c>
      <c r="M91" s="36">
        <v>15.941513592365911</v>
      </c>
      <c r="N91" s="36">
        <v>6.4065476738106408</v>
      </c>
      <c r="O91" s="36">
        <v>6.5813128827622398</v>
      </c>
      <c r="P91" s="36">
        <v>23.167015299040919</v>
      </c>
      <c r="Q91" s="36">
        <v>9.3293797871402404</v>
      </c>
      <c r="R91" s="34">
        <v>10</v>
      </c>
      <c r="S91" s="34" t="s">
        <v>102</v>
      </c>
      <c r="T91" s="34"/>
      <c r="U91" s="34"/>
    </row>
    <row r="92" spans="1:21" x14ac:dyDescent="0.25">
      <c r="A92" s="34">
        <v>454</v>
      </c>
      <c r="B92" s="34" t="s">
        <v>307</v>
      </c>
      <c r="C92" s="34" t="s">
        <v>308</v>
      </c>
      <c r="D92" s="34" t="s">
        <v>146</v>
      </c>
      <c r="E92" s="34" t="s">
        <v>95</v>
      </c>
      <c r="F92" s="34" t="s">
        <v>114</v>
      </c>
      <c r="G92" s="35">
        <v>0.1611878270180214</v>
      </c>
      <c r="H92" s="36">
        <v>15.70651307647816</v>
      </c>
      <c r="I92" s="36">
        <v>2.6751283276398201</v>
      </c>
      <c r="J92" s="36">
        <v>20.866069923318001</v>
      </c>
      <c r="K92" s="36">
        <v>6.6173043161876404</v>
      </c>
      <c r="L92" s="36">
        <v>30.480030770038752</v>
      </c>
      <c r="M92" s="36">
        <v>22.84182493893994</v>
      </c>
      <c r="N92" s="36">
        <v>14.938246643330668</v>
      </c>
      <c r="O92" s="36">
        <v>29.463960741960083</v>
      </c>
      <c r="P92" s="36">
        <v>29.144183017995378</v>
      </c>
      <c r="Q92" s="36">
        <v>25.67479558915446</v>
      </c>
      <c r="R92" s="34">
        <v>10</v>
      </c>
      <c r="S92" s="34" t="s">
        <v>102</v>
      </c>
      <c r="T92" s="34"/>
      <c r="U92" s="34"/>
    </row>
    <row r="93" spans="1:21" x14ac:dyDescent="0.25">
      <c r="A93" s="34">
        <v>646</v>
      </c>
      <c r="B93" s="34" t="s">
        <v>301</v>
      </c>
      <c r="C93" s="34" t="s">
        <v>302</v>
      </c>
      <c r="D93" s="34" t="s">
        <v>146</v>
      </c>
      <c r="E93" s="34" t="s">
        <v>100</v>
      </c>
      <c r="F93" s="34" t="s">
        <v>114</v>
      </c>
      <c r="G93" s="35">
        <v>0.1658182213189037</v>
      </c>
      <c r="H93" s="36">
        <v>17.309066506435961</v>
      </c>
      <c r="I93" s="36">
        <v>2.6717227562334598</v>
      </c>
      <c r="J93" s="36">
        <v>21.915650373910502</v>
      </c>
      <c r="K93" s="36">
        <v>6.4876271432628201</v>
      </c>
      <c r="L93" s="36">
        <v>30.725536766069528</v>
      </c>
      <c r="M93" s="36">
        <v>17.489115143109341</v>
      </c>
      <c r="N93" s="36">
        <v>23.741187382854481</v>
      </c>
      <c r="O93" s="36">
        <v>25.869818502075283</v>
      </c>
      <c r="P93" s="36">
        <v>29.23983070169907</v>
      </c>
      <c r="Q93" s="36">
        <v>26.255109538539319</v>
      </c>
      <c r="R93" s="34">
        <v>10</v>
      </c>
      <c r="S93" s="34" t="s">
        <v>102</v>
      </c>
      <c r="T93" s="34"/>
      <c r="U93" s="34"/>
    </row>
    <row r="94" spans="1:21" x14ac:dyDescent="0.25">
      <c r="A94" s="34">
        <v>894</v>
      </c>
      <c r="B94" s="34" t="s">
        <v>303</v>
      </c>
      <c r="C94" s="34" t="s">
        <v>304</v>
      </c>
      <c r="D94" s="34" t="s">
        <v>146</v>
      </c>
      <c r="E94" s="34" t="s">
        <v>100</v>
      </c>
      <c r="F94" s="34" t="s">
        <v>122</v>
      </c>
      <c r="G94" s="35">
        <v>0.17411785949193409</v>
      </c>
      <c r="H94" s="36">
        <v>19.234475333021763</v>
      </c>
      <c r="I94" s="36">
        <v>3.3690246130364701</v>
      </c>
      <c r="J94" s="36">
        <v>10.83893474293756</v>
      </c>
      <c r="K94" s="36">
        <v>18.54379482683888</v>
      </c>
      <c r="L94" s="36">
        <v>31.908970289361388</v>
      </c>
      <c r="M94" s="36">
        <v>26.752194787743012</v>
      </c>
      <c r="N94" s="36">
        <v>20.754775238485859</v>
      </c>
      <c r="O94" s="36">
        <v>30.555989659443473</v>
      </c>
      <c r="P94" s="36">
        <v>28.869355403775199</v>
      </c>
      <c r="Q94" s="36">
        <v>18.612173159011849</v>
      </c>
      <c r="R94" s="34">
        <v>10</v>
      </c>
      <c r="S94" s="34" t="s">
        <v>102</v>
      </c>
      <c r="T94" s="34"/>
      <c r="U94" s="34"/>
    </row>
    <row r="95" spans="1:21" x14ac:dyDescent="0.25">
      <c r="A95" s="34">
        <v>384</v>
      </c>
      <c r="B95" s="34" t="s">
        <v>297</v>
      </c>
      <c r="C95" s="34" t="s">
        <v>298</v>
      </c>
      <c r="D95" s="34" t="s">
        <v>146</v>
      </c>
      <c r="E95" s="34" t="s">
        <v>95</v>
      </c>
      <c r="F95" s="34" t="s">
        <v>202</v>
      </c>
      <c r="G95" s="35">
        <v>0.18727809042563889</v>
      </c>
      <c r="H95" s="36">
        <v>16.923279242697259</v>
      </c>
      <c r="I95" s="36">
        <v>6.1517247588175605</v>
      </c>
      <c r="J95" s="36">
        <v>24.809493193289221</v>
      </c>
      <c r="K95" s="36">
        <v>21.549463770755402</v>
      </c>
      <c r="L95" s="36">
        <v>32.177582337086754</v>
      </c>
      <c r="M95" s="36">
        <v>29.73872554615664</v>
      </c>
      <c r="N95" s="36">
        <v>18.292546673971462</v>
      </c>
      <c r="O95" s="36">
        <v>22.11565178227011</v>
      </c>
      <c r="P95" s="36">
        <v>19.021094000778291</v>
      </c>
      <c r="Q95" s="36">
        <v>7.453079529065711</v>
      </c>
      <c r="R95" s="34">
        <v>10</v>
      </c>
      <c r="S95" s="34" t="s">
        <v>102</v>
      </c>
      <c r="T95" s="34"/>
      <c r="U95" s="34"/>
    </row>
    <row r="96" spans="1:21" x14ac:dyDescent="0.25">
      <c r="A96" s="34">
        <v>887</v>
      </c>
      <c r="B96" s="34" t="s">
        <v>305</v>
      </c>
      <c r="C96" s="34" t="s">
        <v>306</v>
      </c>
      <c r="D96" s="34" t="s">
        <v>99</v>
      </c>
      <c r="E96" s="34" t="s">
        <v>100</v>
      </c>
      <c r="F96" s="34" t="s">
        <v>280</v>
      </c>
      <c r="G96" s="35">
        <v>0.1875041807318584</v>
      </c>
      <c r="H96" s="36">
        <v>26.733599581622503</v>
      </c>
      <c r="I96" s="36">
        <v>3.8888768105557601</v>
      </c>
      <c r="J96" s="36">
        <v>15.250877958165191</v>
      </c>
      <c r="K96" s="36">
        <v>22.216911380234251</v>
      </c>
      <c r="L96" s="36">
        <v>22.198042680646441</v>
      </c>
      <c r="M96" s="36">
        <v>26.682376238728338</v>
      </c>
      <c r="N96" s="36">
        <v>21.365886815570128</v>
      </c>
      <c r="O96" s="36">
        <v>17.052305933931549</v>
      </c>
      <c r="P96" s="36">
        <v>31.565233132980307</v>
      </c>
      <c r="Q96" s="36">
        <v>14.372883323605578</v>
      </c>
      <c r="R96" s="34">
        <v>10</v>
      </c>
      <c r="S96" s="34" t="s">
        <v>102</v>
      </c>
      <c r="T96" s="34"/>
      <c r="U96" s="34"/>
    </row>
    <row r="97" spans="1:21" x14ac:dyDescent="0.25">
      <c r="A97" s="34">
        <v>120</v>
      </c>
      <c r="B97" s="34" t="s">
        <v>295</v>
      </c>
      <c r="C97" s="34" t="s">
        <v>296</v>
      </c>
      <c r="D97" s="34" t="s">
        <v>146</v>
      </c>
      <c r="E97" s="34" t="s">
        <v>100</v>
      </c>
      <c r="F97" s="34" t="s">
        <v>122</v>
      </c>
      <c r="G97" s="35">
        <v>0.18804841840259681</v>
      </c>
      <c r="H97" s="36">
        <v>20.59423875604169</v>
      </c>
      <c r="I97" s="36">
        <v>6.9392780491027404</v>
      </c>
      <c r="J97" s="36">
        <v>17.814766063094531</v>
      </c>
      <c r="K97" s="36">
        <v>17.060906927080623</v>
      </c>
      <c r="L97" s="36">
        <v>31.132328652068392</v>
      </c>
      <c r="M97" s="36">
        <v>25.683313885400523</v>
      </c>
      <c r="N97" s="36">
        <v>20.564362404452261</v>
      </c>
      <c r="O97" s="36">
        <v>27.726408354696009</v>
      </c>
      <c r="P97" s="36">
        <v>28.28055097546796</v>
      </c>
      <c r="Q97" s="36">
        <v>17.87261946647158</v>
      </c>
      <c r="R97" s="34">
        <v>10</v>
      </c>
      <c r="S97" s="34" t="s">
        <v>102</v>
      </c>
      <c r="T97" s="34"/>
      <c r="U97" s="34"/>
    </row>
    <row r="98" spans="1:21" x14ac:dyDescent="0.25">
      <c r="A98" s="34">
        <v>598</v>
      </c>
      <c r="B98" s="34" t="s">
        <v>311</v>
      </c>
      <c r="C98" s="34" t="s">
        <v>312</v>
      </c>
      <c r="D98" s="34" t="s">
        <v>138</v>
      </c>
      <c r="E98" s="34" t="s">
        <v>100</v>
      </c>
      <c r="F98" s="34" t="s">
        <v>313</v>
      </c>
      <c r="G98" s="35">
        <v>0.18894574950917251</v>
      </c>
      <c r="H98" s="36"/>
      <c r="I98" s="36">
        <v>3.4582377771719601</v>
      </c>
      <c r="J98" s="36">
        <v>18.485678745229258</v>
      </c>
      <c r="K98" s="36">
        <v>23.292411575347359</v>
      </c>
      <c r="L98" s="36">
        <v>34.929362992050187</v>
      </c>
      <c r="M98" s="36">
        <v>31.429671034836993</v>
      </c>
      <c r="N98" s="36">
        <v>27.898267589017379</v>
      </c>
      <c r="O98" s="36">
        <v>34.618563636044506</v>
      </c>
      <c r="P98" s="36">
        <v>33.300698273868981</v>
      </c>
      <c r="Q98" s="36">
        <v>31.842087965753542</v>
      </c>
      <c r="R98" s="34">
        <v>9</v>
      </c>
      <c r="S98" s="34" t="s">
        <v>20</v>
      </c>
      <c r="T98" s="34"/>
      <c r="U98" s="34"/>
    </row>
    <row r="99" spans="1:21" x14ac:dyDescent="0.25">
      <c r="A99" s="34">
        <v>4</v>
      </c>
      <c r="B99" s="34" t="s">
        <v>314</v>
      </c>
      <c r="C99" s="34" t="s">
        <v>315</v>
      </c>
      <c r="D99" s="34" t="s">
        <v>196</v>
      </c>
      <c r="E99" s="34" t="s">
        <v>100</v>
      </c>
      <c r="F99" s="34" t="s">
        <v>135</v>
      </c>
      <c r="G99" s="35">
        <v>0.19029132799248469</v>
      </c>
      <c r="H99" s="36"/>
      <c r="I99" s="36">
        <v>7.4401337836256003</v>
      </c>
      <c r="J99" s="36">
        <v>24.743463331505641</v>
      </c>
      <c r="K99" s="36">
        <v>26.956044967835492</v>
      </c>
      <c r="L99" s="36">
        <v>30.139043283840472</v>
      </c>
      <c r="M99" s="36">
        <v>29.961392266923543</v>
      </c>
      <c r="N99" s="36">
        <v>20.868035162138522</v>
      </c>
      <c r="O99" s="36">
        <v>18.015398652563992</v>
      </c>
      <c r="P99" s="36">
        <v>32.949957628340179</v>
      </c>
      <c r="Q99" s="36">
        <v>10.851235792746319</v>
      </c>
      <c r="R99" s="34">
        <v>9</v>
      </c>
      <c r="S99" s="34" t="s">
        <v>20</v>
      </c>
      <c r="T99" s="34"/>
      <c r="U99" s="34"/>
    </row>
    <row r="100" spans="1:21" x14ac:dyDescent="0.25">
      <c r="A100" s="34">
        <v>430</v>
      </c>
      <c r="B100" s="34" t="s">
        <v>318</v>
      </c>
      <c r="C100" s="34" t="s">
        <v>319</v>
      </c>
      <c r="D100" s="34" t="s">
        <v>146</v>
      </c>
      <c r="E100" s="34" t="s">
        <v>100</v>
      </c>
      <c r="F100" s="34" t="s">
        <v>114</v>
      </c>
      <c r="G100" s="35">
        <v>0.1975142923187882</v>
      </c>
      <c r="H100" s="36">
        <v>18.151712517343</v>
      </c>
      <c r="I100" s="36">
        <v>4.9075727364022601</v>
      </c>
      <c r="J100" s="36">
        <v>22.176428572032002</v>
      </c>
      <c r="K100" s="36">
        <v>15.18967591273449</v>
      </c>
      <c r="L100" s="36">
        <v>35.070828811139556</v>
      </c>
      <c r="M100" s="36">
        <v>32.690948311891546</v>
      </c>
      <c r="N100" s="36">
        <v>16.78781910383432</v>
      </c>
      <c r="O100" s="36">
        <v>33.546835630094769</v>
      </c>
      <c r="P100" s="36">
        <v>28.766379549012939</v>
      </c>
      <c r="Q100" s="36">
        <v>27.386745552133519</v>
      </c>
      <c r="R100" s="34">
        <v>10</v>
      </c>
      <c r="S100" s="34" t="s">
        <v>102</v>
      </c>
      <c r="T100" s="34"/>
      <c r="U100" s="34"/>
    </row>
    <row r="101" spans="1:21" x14ac:dyDescent="0.25">
      <c r="A101" s="34">
        <v>686</v>
      </c>
      <c r="B101" s="34" t="s">
        <v>309</v>
      </c>
      <c r="C101" s="34" t="s">
        <v>310</v>
      </c>
      <c r="D101" s="34" t="s">
        <v>146</v>
      </c>
      <c r="E101" s="34" t="s">
        <v>100</v>
      </c>
      <c r="F101" s="34" t="s">
        <v>108</v>
      </c>
      <c r="G101" s="35">
        <v>0.2048208028830166</v>
      </c>
      <c r="H101" s="36">
        <v>20.828932106176328</v>
      </c>
      <c r="I101" s="36">
        <v>4.6485518441594298</v>
      </c>
      <c r="J101" s="36">
        <v>26.849198282876991</v>
      </c>
      <c r="K101" s="36">
        <v>31.735261907623354</v>
      </c>
      <c r="L101" s="36">
        <v>34.153429347458044</v>
      </c>
      <c r="M101" s="36">
        <v>23.987837475491951</v>
      </c>
      <c r="N101" s="36">
        <v>13.123205312421421</v>
      </c>
      <c r="O101" s="36">
        <v>21.513156183745359</v>
      </c>
      <c r="P101" s="36">
        <v>18.829411957740241</v>
      </c>
      <c r="Q101" s="36">
        <v>4.8845724899221903</v>
      </c>
      <c r="R101" s="34">
        <v>10</v>
      </c>
      <c r="S101" s="34" t="s">
        <v>102</v>
      </c>
      <c r="T101" s="34"/>
      <c r="U101" s="34"/>
    </row>
    <row r="102" spans="1:21" x14ac:dyDescent="0.25">
      <c r="A102" s="34">
        <v>800</v>
      </c>
      <c r="B102" s="34" t="s">
        <v>322</v>
      </c>
      <c r="C102" s="34" t="s">
        <v>323</v>
      </c>
      <c r="D102" s="34" t="s">
        <v>146</v>
      </c>
      <c r="E102" s="34" t="s">
        <v>100</v>
      </c>
      <c r="F102" s="34" t="s">
        <v>202</v>
      </c>
      <c r="G102" s="35">
        <v>0.21556295271378489</v>
      </c>
      <c r="H102" s="36">
        <v>25.592093858356318</v>
      </c>
      <c r="I102" s="36">
        <v>4.5863912201422901</v>
      </c>
      <c r="J102" s="36">
        <v>19.975823673027779</v>
      </c>
      <c r="K102" s="36">
        <v>12.4134116057556</v>
      </c>
      <c r="L102" s="36">
        <v>38.959758572242848</v>
      </c>
      <c r="M102" s="36">
        <v>36.677163170765944</v>
      </c>
      <c r="N102" s="36">
        <v>30.602095482605829</v>
      </c>
      <c r="O102" s="36">
        <v>36.484682499924759</v>
      </c>
      <c r="P102" s="36">
        <v>36.545409654321446</v>
      </c>
      <c r="Q102" s="36">
        <v>21.04104443290738</v>
      </c>
      <c r="R102" s="34">
        <v>10</v>
      </c>
      <c r="S102" s="34" t="s">
        <v>102</v>
      </c>
      <c r="T102" s="34"/>
      <c r="U102" s="34"/>
    </row>
    <row r="103" spans="1:21" x14ac:dyDescent="0.25">
      <c r="A103" s="34">
        <v>694</v>
      </c>
      <c r="B103" s="34" t="s">
        <v>326</v>
      </c>
      <c r="C103" s="34" t="s">
        <v>327</v>
      </c>
      <c r="D103" s="34" t="s">
        <v>146</v>
      </c>
      <c r="E103" s="34" t="s">
        <v>100</v>
      </c>
      <c r="F103" s="34" t="s">
        <v>108</v>
      </c>
      <c r="G103" s="35">
        <v>0.22175035281827349</v>
      </c>
      <c r="H103" s="36">
        <v>22.22083568052625</v>
      </c>
      <c r="I103" s="36">
        <v>7.6345223134448599</v>
      </c>
      <c r="J103" s="36">
        <v>23.522530071138288</v>
      </c>
      <c r="K103" s="36">
        <v>12.994059973586831</v>
      </c>
      <c r="L103" s="36">
        <v>39.314892070943976</v>
      </c>
      <c r="M103" s="36">
        <v>36.846044903161328</v>
      </c>
      <c r="N103" s="36">
        <v>26.379724356890648</v>
      </c>
      <c r="O103" s="36">
        <v>38.164143180935774</v>
      </c>
      <c r="P103" s="36">
        <v>31.439249348522917</v>
      </c>
      <c r="Q103" s="36">
        <v>27.89073709615116</v>
      </c>
      <c r="R103" s="34">
        <v>10</v>
      </c>
      <c r="S103" s="34" t="s">
        <v>102</v>
      </c>
      <c r="T103" s="34"/>
      <c r="U103" s="34"/>
    </row>
    <row r="104" spans="1:21" x14ac:dyDescent="0.25">
      <c r="A104" s="34">
        <v>834</v>
      </c>
      <c r="B104" s="34" t="s">
        <v>324</v>
      </c>
      <c r="C104" s="34" t="s">
        <v>325</v>
      </c>
      <c r="D104" s="34" t="s">
        <v>146</v>
      </c>
      <c r="E104" s="34" t="s">
        <v>100</v>
      </c>
      <c r="F104" s="34" t="s">
        <v>135</v>
      </c>
      <c r="G104" s="35">
        <v>0.2281734285332066</v>
      </c>
      <c r="H104" s="36">
        <v>26.38772401472599</v>
      </c>
      <c r="I104" s="36">
        <v>5.0457642197427006</v>
      </c>
      <c r="J104" s="36">
        <v>11.3265558675257</v>
      </c>
      <c r="K104" s="36">
        <v>22.264726623266551</v>
      </c>
      <c r="L104" s="36">
        <v>41.431368325501062</v>
      </c>
      <c r="M104" s="36">
        <v>40.399368776063447</v>
      </c>
      <c r="N104" s="36">
        <v>34.592058243357052</v>
      </c>
      <c r="O104" s="36">
        <v>40.874183277737451</v>
      </c>
      <c r="P104" s="36">
        <v>38.209656439540879</v>
      </c>
      <c r="Q104" s="36">
        <v>20.131224121574583</v>
      </c>
      <c r="R104" s="34">
        <v>10</v>
      </c>
      <c r="S104" s="34" t="s">
        <v>102</v>
      </c>
      <c r="T104" s="34"/>
      <c r="U104" s="34"/>
    </row>
    <row r="105" spans="1:21" x14ac:dyDescent="0.25">
      <c r="A105" s="34">
        <v>729</v>
      </c>
      <c r="B105" s="34" t="s">
        <v>320</v>
      </c>
      <c r="C105" s="34" t="s">
        <v>321</v>
      </c>
      <c r="D105" s="34" t="s">
        <v>99</v>
      </c>
      <c r="E105" s="34" t="s">
        <v>95</v>
      </c>
      <c r="F105" s="34" t="s">
        <v>206</v>
      </c>
      <c r="G105" s="35">
        <v>0.23278785553720169</v>
      </c>
      <c r="H105" s="36">
        <v>24.424375215788359</v>
      </c>
      <c r="I105" s="36">
        <v>4.89887108180453</v>
      </c>
      <c r="J105" s="36">
        <v>24.583938602441822</v>
      </c>
      <c r="K105" s="36">
        <v>19.76566859239481</v>
      </c>
      <c r="L105" s="36">
        <v>34.858277303614081</v>
      </c>
      <c r="M105" s="36">
        <v>35.985485697689676</v>
      </c>
      <c r="N105" s="36">
        <v>28.720873895625033</v>
      </c>
      <c r="O105" s="36">
        <v>34.561380484480971</v>
      </c>
      <c r="P105" s="36">
        <v>39.097817904852512</v>
      </c>
      <c r="Q105" s="36">
        <v>24.77574420320736</v>
      </c>
      <c r="R105" s="34">
        <v>10</v>
      </c>
      <c r="S105" s="34" t="s">
        <v>102</v>
      </c>
      <c r="T105" s="34"/>
      <c r="U105" s="34"/>
    </row>
    <row r="106" spans="1:21" x14ac:dyDescent="0.25">
      <c r="A106" s="34">
        <v>24</v>
      </c>
      <c r="B106" s="34" t="s">
        <v>316</v>
      </c>
      <c r="C106" s="34" t="s">
        <v>317</v>
      </c>
      <c r="D106" s="34" t="s">
        <v>146</v>
      </c>
      <c r="E106" s="34" t="s">
        <v>100</v>
      </c>
      <c r="F106" s="34" t="s">
        <v>135</v>
      </c>
      <c r="G106" s="35">
        <v>0.24212929842201161</v>
      </c>
      <c r="H106" s="36">
        <v>23.99349401082489</v>
      </c>
      <c r="I106" s="36">
        <v>5.4018760678343698</v>
      </c>
      <c r="J106" s="36">
        <v>28.752087792330212</v>
      </c>
      <c r="K106" s="36">
        <v>19.830496350880587</v>
      </c>
      <c r="L106" s="36">
        <v>34.625682922100282</v>
      </c>
      <c r="M106" s="36">
        <v>36.588215365356859</v>
      </c>
      <c r="N106" s="36">
        <v>31.074817715975399</v>
      </c>
      <c r="O106" s="36">
        <v>36.313297388743948</v>
      </c>
      <c r="P106" s="36">
        <v>36.827260276381743</v>
      </c>
      <c r="Q106" s="36">
        <v>26.469600825242413</v>
      </c>
      <c r="R106" s="34">
        <v>10</v>
      </c>
      <c r="S106" s="34" t="s">
        <v>102</v>
      </c>
      <c r="T106" s="34"/>
      <c r="U106" s="34"/>
    </row>
    <row r="107" spans="1:21" x14ac:dyDescent="0.25">
      <c r="A107" s="34">
        <v>180</v>
      </c>
      <c r="B107" s="34" t="s">
        <v>330</v>
      </c>
      <c r="C107" s="34" t="s">
        <v>331</v>
      </c>
      <c r="D107" s="34" t="s">
        <v>146</v>
      </c>
      <c r="E107" s="34" t="s">
        <v>95</v>
      </c>
      <c r="F107" s="34" t="s">
        <v>101</v>
      </c>
      <c r="G107" s="35">
        <v>0.27185006027526248</v>
      </c>
      <c r="H107" s="36">
        <v>33.968939087986918</v>
      </c>
      <c r="I107" s="36">
        <v>6.5412098101916394</v>
      </c>
      <c r="J107" s="36">
        <v>15.912351353233761</v>
      </c>
      <c r="K107" s="36">
        <v>21.033643507014141</v>
      </c>
      <c r="L107" s="36">
        <v>47.242605551842757</v>
      </c>
      <c r="M107" s="36">
        <v>44.390557046721298</v>
      </c>
      <c r="N107" s="36">
        <v>38.827375507715786</v>
      </c>
      <c r="O107" s="36">
        <v>44.0894984678634</v>
      </c>
      <c r="P107" s="36">
        <v>45.371611461963219</v>
      </c>
      <c r="Q107" s="36">
        <v>37.040029183829212</v>
      </c>
      <c r="R107" s="34">
        <v>10</v>
      </c>
      <c r="S107" s="34" t="s">
        <v>102</v>
      </c>
      <c r="T107" s="34"/>
      <c r="U107" s="34"/>
    </row>
    <row r="108" spans="1:21" x14ac:dyDescent="0.25">
      <c r="A108" s="34">
        <v>624</v>
      </c>
      <c r="B108" s="34" t="s">
        <v>332</v>
      </c>
      <c r="C108" s="34" t="s">
        <v>333</v>
      </c>
      <c r="D108" s="34" t="s">
        <v>146</v>
      </c>
      <c r="E108" s="34" t="s">
        <v>95</v>
      </c>
      <c r="F108" s="34" t="s">
        <v>117</v>
      </c>
      <c r="G108" s="35">
        <v>0.27781472375881899</v>
      </c>
      <c r="H108" s="36">
        <v>26.819436307355499</v>
      </c>
      <c r="I108" s="36">
        <v>5.9236124027997601</v>
      </c>
      <c r="J108" s="36">
        <v>35.132429097692558</v>
      </c>
      <c r="K108" s="36">
        <v>27.073884475697319</v>
      </c>
      <c r="L108" s="36">
        <v>47.164773968554854</v>
      </c>
      <c r="M108" s="36">
        <v>45.776888466339038</v>
      </c>
      <c r="N108" s="36">
        <v>28.613754389523887</v>
      </c>
      <c r="O108" s="36">
        <v>36.105253229906396</v>
      </c>
      <c r="P108" s="36">
        <v>46.838099527206225</v>
      </c>
      <c r="Q108" s="36">
        <v>10.719646333475639</v>
      </c>
      <c r="R108" s="34">
        <v>10</v>
      </c>
      <c r="S108" s="34" t="s">
        <v>102</v>
      </c>
      <c r="T108" s="34"/>
      <c r="U108" s="34"/>
    </row>
    <row r="109" spans="1:21" x14ac:dyDescent="0.25">
      <c r="A109" s="34">
        <v>478</v>
      </c>
      <c r="B109" s="34" t="s">
        <v>328</v>
      </c>
      <c r="C109" s="34" t="s">
        <v>329</v>
      </c>
      <c r="D109" s="34" t="s">
        <v>146</v>
      </c>
      <c r="E109" s="34" t="s">
        <v>100</v>
      </c>
      <c r="F109" s="34" t="s">
        <v>249</v>
      </c>
      <c r="G109" s="35">
        <v>0.27834624340277669</v>
      </c>
      <c r="H109" s="36">
        <v>24.799499279925801</v>
      </c>
      <c r="I109" s="36">
        <v>4.72531702140353</v>
      </c>
      <c r="J109" s="36">
        <v>34.863114122786683</v>
      </c>
      <c r="K109" s="36">
        <v>35.839219633838759</v>
      </c>
      <c r="L109" s="36">
        <v>40.298387743551487</v>
      </c>
      <c r="M109" s="36">
        <v>36.08630495427618</v>
      </c>
      <c r="N109" s="36">
        <v>27.544783914282277</v>
      </c>
      <c r="O109" s="36">
        <v>39.791298023543412</v>
      </c>
      <c r="P109" s="36">
        <v>39.107469746372395</v>
      </c>
      <c r="Q109" s="36">
        <v>17.513543568885758</v>
      </c>
      <c r="R109" s="34">
        <v>10</v>
      </c>
      <c r="S109" s="34" t="s">
        <v>102</v>
      </c>
      <c r="T109" s="34"/>
      <c r="U109" s="34"/>
    </row>
    <row r="110" spans="1:21" x14ac:dyDescent="0.25">
      <c r="A110" s="34">
        <v>204</v>
      </c>
      <c r="B110" s="34" t="s">
        <v>334</v>
      </c>
      <c r="C110" s="34" t="s">
        <v>335</v>
      </c>
      <c r="D110" s="34" t="s">
        <v>146</v>
      </c>
      <c r="E110" s="34" t="s">
        <v>100</v>
      </c>
      <c r="F110" s="34" t="s">
        <v>101</v>
      </c>
      <c r="G110" s="35">
        <v>0.30679515499624238</v>
      </c>
      <c r="H110" s="36">
        <v>30.464498299648156</v>
      </c>
      <c r="I110" s="36">
        <v>9.3012794048624201</v>
      </c>
      <c r="J110" s="36">
        <v>37.650905537728768</v>
      </c>
      <c r="K110" s="36">
        <v>31.9859998878376</v>
      </c>
      <c r="L110" s="36">
        <v>49.845386377536691</v>
      </c>
      <c r="M110" s="36">
        <v>49.072359010820946</v>
      </c>
      <c r="N110" s="36">
        <v>30.30196991718676</v>
      </c>
      <c r="O110" s="36">
        <v>43.638053368790409</v>
      </c>
      <c r="P110" s="36">
        <v>36.019646721617846</v>
      </c>
      <c r="Q110" s="36">
        <v>15.145814206804209</v>
      </c>
      <c r="R110" s="34">
        <v>10</v>
      </c>
      <c r="S110" s="34" t="s">
        <v>102</v>
      </c>
      <c r="T110" s="34"/>
      <c r="U110" s="34"/>
    </row>
    <row r="111" spans="1:21" x14ac:dyDescent="0.25">
      <c r="A111" s="34">
        <v>231</v>
      </c>
      <c r="B111" s="34" t="s">
        <v>339</v>
      </c>
      <c r="C111" s="34" t="s">
        <v>340</v>
      </c>
      <c r="D111" s="34" t="s">
        <v>146</v>
      </c>
      <c r="E111" s="34" t="s">
        <v>100</v>
      </c>
      <c r="F111" s="34" t="s">
        <v>108</v>
      </c>
      <c r="G111" s="35">
        <v>0.31133293235867338</v>
      </c>
      <c r="H111" s="36">
        <v>24.073018695850028</v>
      </c>
      <c r="I111" s="36">
        <v>3.7435907743330699</v>
      </c>
      <c r="J111" s="36">
        <v>35.245846844577422</v>
      </c>
      <c r="K111" s="36">
        <v>28.233433212027357</v>
      </c>
      <c r="L111" s="36">
        <v>52.964163070921003</v>
      </c>
      <c r="M111" s="36">
        <v>50.221007675619077</v>
      </c>
      <c r="N111" s="36">
        <v>37.662681278670718</v>
      </c>
      <c r="O111" s="36">
        <v>47.989148725036166</v>
      </c>
      <c r="P111" s="36">
        <v>52.573047201922542</v>
      </c>
      <c r="Q111" s="36">
        <v>45.101561712795011</v>
      </c>
      <c r="R111" s="34">
        <v>10</v>
      </c>
      <c r="S111" s="34" t="s">
        <v>102</v>
      </c>
      <c r="T111" s="34"/>
      <c r="U111" s="34"/>
    </row>
    <row r="112" spans="1:21" x14ac:dyDescent="0.25">
      <c r="A112" s="34">
        <v>466</v>
      </c>
      <c r="B112" s="34" t="s">
        <v>341</v>
      </c>
      <c r="C112" s="34" t="s">
        <v>342</v>
      </c>
      <c r="D112" s="34" t="s">
        <v>146</v>
      </c>
      <c r="E112" s="34" t="s">
        <v>100</v>
      </c>
      <c r="F112" s="34" t="s">
        <v>122</v>
      </c>
      <c r="G112" s="35">
        <v>0.32022773434053281</v>
      </c>
      <c r="H112" s="36">
        <v>28.68478639904669</v>
      </c>
      <c r="I112" s="36">
        <v>11.076535296377971</v>
      </c>
      <c r="J112" s="36">
        <v>40.425970581912878</v>
      </c>
      <c r="K112" s="36">
        <v>40.054824528401426</v>
      </c>
      <c r="L112" s="36">
        <v>52.630868688059493</v>
      </c>
      <c r="M112" s="36">
        <v>41.782024560029228</v>
      </c>
      <c r="N112" s="36">
        <v>29.493697613551738</v>
      </c>
      <c r="O112" s="36">
        <v>36.045458491744448</v>
      </c>
      <c r="P112" s="36">
        <v>48.309881211149438</v>
      </c>
      <c r="Q112" s="36">
        <v>7.4216408309641295</v>
      </c>
      <c r="R112" s="34">
        <v>10</v>
      </c>
      <c r="S112" s="34" t="s">
        <v>102</v>
      </c>
      <c r="T112" s="34"/>
      <c r="U112" s="34"/>
    </row>
    <row r="113" spans="1:21" x14ac:dyDescent="0.25">
      <c r="A113" s="34">
        <v>324</v>
      </c>
      <c r="B113" s="34" t="s">
        <v>343</v>
      </c>
      <c r="C113" s="34" t="s">
        <v>344</v>
      </c>
      <c r="D113" s="34" t="s">
        <v>146</v>
      </c>
      <c r="E113" s="34" t="s">
        <v>100</v>
      </c>
      <c r="F113" s="34" t="s">
        <v>122</v>
      </c>
      <c r="G113" s="35">
        <v>0.3258224302007714</v>
      </c>
      <c r="H113" s="36">
        <v>31.601752916328103</v>
      </c>
      <c r="I113" s="36">
        <v>11.31486241508596</v>
      </c>
      <c r="J113" s="36">
        <v>40.724544067275048</v>
      </c>
      <c r="K113" s="36">
        <v>35.709795625537659</v>
      </c>
      <c r="L113" s="36">
        <v>53.092255061605321</v>
      </c>
      <c r="M113" s="36">
        <v>45.783224679451592</v>
      </c>
      <c r="N113" s="36">
        <v>31.834469225581781</v>
      </c>
      <c r="O113" s="36">
        <v>41.515446900694911</v>
      </c>
      <c r="P113" s="36">
        <v>34.871069781628314</v>
      </c>
      <c r="Q113" s="36">
        <v>21.331043639490598</v>
      </c>
      <c r="R113" s="34">
        <v>10</v>
      </c>
      <c r="S113" s="34" t="s">
        <v>102</v>
      </c>
      <c r="T113" s="34"/>
      <c r="U113" s="34"/>
    </row>
    <row r="114" spans="1:21" x14ac:dyDescent="0.25">
      <c r="A114" s="34">
        <v>508</v>
      </c>
      <c r="B114" s="34" t="s">
        <v>336</v>
      </c>
      <c r="C114" s="34" t="s">
        <v>337</v>
      </c>
      <c r="D114" s="34" t="s">
        <v>146</v>
      </c>
      <c r="E114" s="34" t="s">
        <v>338</v>
      </c>
      <c r="F114" s="34" t="s">
        <v>114</v>
      </c>
      <c r="G114" s="35">
        <v>0.3341127710694386</v>
      </c>
      <c r="H114" s="36">
        <v>29.275448256500791</v>
      </c>
      <c r="I114" s="36"/>
      <c r="J114" s="36">
        <v>34.010551768449417</v>
      </c>
      <c r="K114" s="36">
        <v>20.05614509422286</v>
      </c>
      <c r="L114" s="36">
        <v>51.22421055943208</v>
      </c>
      <c r="M114" s="36">
        <v>46.656472139397124</v>
      </c>
      <c r="N114" s="36">
        <v>38.582870968394161</v>
      </c>
      <c r="O114" s="36">
        <v>44.261363483255479</v>
      </c>
      <c r="P114" s="36">
        <v>47.556285562252597</v>
      </c>
      <c r="Q114" s="36">
        <v>35.269005085016722</v>
      </c>
      <c r="R114" s="34">
        <v>9</v>
      </c>
      <c r="S114" s="34" t="s">
        <v>21</v>
      </c>
      <c r="T114" s="34"/>
      <c r="U114" s="34"/>
    </row>
    <row r="115" spans="1:21" x14ac:dyDescent="0.25">
      <c r="A115" s="34">
        <v>450</v>
      </c>
      <c r="B115" s="34" t="s">
        <v>345</v>
      </c>
      <c r="C115" s="34" t="s">
        <v>346</v>
      </c>
      <c r="D115" s="34" t="s">
        <v>146</v>
      </c>
      <c r="E115" s="34" t="s">
        <v>100</v>
      </c>
      <c r="F115" s="34" t="s">
        <v>171</v>
      </c>
      <c r="G115" s="35">
        <v>0.33748458045662572</v>
      </c>
      <c r="H115" s="36">
        <v>30.55109614906964</v>
      </c>
      <c r="I115" s="36">
        <v>5.2192915811487595</v>
      </c>
      <c r="J115" s="36">
        <v>43.824203863443941</v>
      </c>
      <c r="K115" s="36">
        <v>24.42869461426416</v>
      </c>
      <c r="L115" s="36">
        <v>54.73662898969274</v>
      </c>
      <c r="M115" s="36">
        <v>52.506303653293493</v>
      </c>
      <c r="N115" s="36">
        <v>44.597296779265925</v>
      </c>
      <c r="O115" s="36">
        <v>49.985163933226659</v>
      </c>
      <c r="P115" s="36">
        <v>50.123712402464726</v>
      </c>
      <c r="Q115" s="36">
        <v>43.453280439904276</v>
      </c>
      <c r="R115" s="34">
        <v>10</v>
      </c>
      <c r="S115" s="34" t="s">
        <v>102</v>
      </c>
      <c r="T115" s="34"/>
      <c r="U115" s="34"/>
    </row>
    <row r="116" spans="1:21" x14ac:dyDescent="0.25">
      <c r="A116" s="34">
        <v>108</v>
      </c>
      <c r="B116" s="34" t="s">
        <v>347</v>
      </c>
      <c r="C116" s="34" t="s">
        <v>348</v>
      </c>
      <c r="D116" s="34" t="s">
        <v>146</v>
      </c>
      <c r="E116" s="34" t="s">
        <v>100</v>
      </c>
      <c r="F116" s="34" t="s">
        <v>197</v>
      </c>
      <c r="G116" s="35">
        <v>0.346579482762369</v>
      </c>
      <c r="H116" s="36">
        <v>42.175860946808989</v>
      </c>
      <c r="I116" s="36">
        <v>7.1875879723728806</v>
      </c>
      <c r="J116" s="36">
        <v>39.119513851989232</v>
      </c>
      <c r="K116" s="36">
        <v>21.831675731730122</v>
      </c>
      <c r="L116" s="36">
        <v>57.927223236327229</v>
      </c>
      <c r="M116" s="36">
        <v>39.654472591123053</v>
      </c>
      <c r="N116" s="36">
        <v>36.30322828363385</v>
      </c>
      <c r="O116" s="36">
        <v>57.378741552402047</v>
      </c>
      <c r="P116" s="36">
        <v>56.481752450108715</v>
      </c>
      <c r="Q116" s="36">
        <v>45.153735349664132</v>
      </c>
      <c r="R116" s="34">
        <v>10</v>
      </c>
      <c r="S116" s="34" t="s">
        <v>102</v>
      </c>
      <c r="T116" s="34"/>
      <c r="U116" s="34"/>
    </row>
    <row r="117" spans="1:21" x14ac:dyDescent="0.25">
      <c r="A117" s="34">
        <v>140</v>
      </c>
      <c r="B117" s="34" t="s">
        <v>349</v>
      </c>
      <c r="C117" s="34" t="s">
        <v>350</v>
      </c>
      <c r="D117" s="34" t="s">
        <v>146</v>
      </c>
      <c r="E117" s="34" t="s">
        <v>95</v>
      </c>
      <c r="F117" s="34" t="s">
        <v>117</v>
      </c>
      <c r="G117" s="35">
        <v>0.41887848095078828</v>
      </c>
      <c r="H117" s="36">
        <v>40.444728064525698</v>
      </c>
      <c r="I117" s="36">
        <v>11.27272379915555</v>
      </c>
      <c r="J117" s="36">
        <v>45.075804871150559</v>
      </c>
      <c r="K117" s="36">
        <v>29.540629672146878</v>
      </c>
      <c r="L117" s="36">
        <v>68.098569272123996</v>
      </c>
      <c r="M117" s="36">
        <v>65.175970783167713</v>
      </c>
      <c r="N117" s="36">
        <v>52.911581032069435</v>
      </c>
      <c r="O117" s="36">
        <v>65.381367428002747</v>
      </c>
      <c r="P117" s="36">
        <v>65.632845359112636</v>
      </c>
      <c r="Q117" s="36">
        <v>57.779272615632529</v>
      </c>
      <c r="R117" s="34">
        <v>10</v>
      </c>
      <c r="S117" s="34" t="s">
        <v>102</v>
      </c>
      <c r="T117" s="34"/>
      <c r="U117" s="34"/>
    </row>
    <row r="118" spans="1:21" x14ac:dyDescent="0.25">
      <c r="A118" s="34">
        <v>148</v>
      </c>
      <c r="B118" s="34" t="s">
        <v>351</v>
      </c>
      <c r="C118" s="34" t="s">
        <v>352</v>
      </c>
      <c r="D118" s="34" t="s">
        <v>146</v>
      </c>
      <c r="E118" s="34" t="s">
        <v>95</v>
      </c>
      <c r="F118" s="34" t="s">
        <v>108</v>
      </c>
      <c r="G118" s="35">
        <v>0.48089944864182271</v>
      </c>
      <c r="H118" s="36">
        <v>41.463327574944756</v>
      </c>
      <c r="I118" s="36">
        <v>13.824749791465871</v>
      </c>
      <c r="J118" s="36">
        <v>55.680896285936797</v>
      </c>
      <c r="K118" s="36">
        <v>52.983221180803753</v>
      </c>
      <c r="L118" s="36">
        <v>73.178197191695673</v>
      </c>
      <c r="M118" s="36">
        <v>70.083122431455735</v>
      </c>
      <c r="N118" s="36">
        <v>44.372555146231278</v>
      </c>
      <c r="O118" s="36">
        <v>72.220104151739662</v>
      </c>
      <c r="P118" s="36">
        <v>72.121259822974054</v>
      </c>
      <c r="Q118" s="36">
        <v>41.787184311358899</v>
      </c>
      <c r="R118" s="34">
        <v>10</v>
      </c>
      <c r="S118" s="34" t="s">
        <v>102</v>
      </c>
      <c r="T118" s="34"/>
      <c r="U118" s="34"/>
    </row>
    <row r="119" spans="1:21" x14ac:dyDescent="0.25">
      <c r="A119" s="34">
        <v>562</v>
      </c>
      <c r="B119" s="34" t="s">
        <v>353</v>
      </c>
      <c r="C119" s="34" t="s">
        <v>354</v>
      </c>
      <c r="D119" s="34" t="s">
        <v>146</v>
      </c>
      <c r="E119" s="34" t="s">
        <v>100</v>
      </c>
      <c r="F119" s="34" t="s">
        <v>96</v>
      </c>
      <c r="G119" s="35">
        <v>0.57546482432509016</v>
      </c>
      <c r="H119" s="36">
        <v>55.426146549023137</v>
      </c>
      <c r="I119" s="36">
        <v>18.607900437308231</v>
      </c>
      <c r="J119" s="36">
        <v>72.223747745268128</v>
      </c>
      <c r="K119" s="36">
        <v>56.519253655068155</v>
      </c>
      <c r="L119" s="36">
        <v>83.521526139225116</v>
      </c>
      <c r="M119" s="36">
        <v>79.476589748839018</v>
      </c>
      <c r="N119" s="36">
        <v>58.349635436781668</v>
      </c>
      <c r="O119" s="36">
        <v>78.586585082718244</v>
      </c>
      <c r="P119" s="36">
        <v>82.75881853409274</v>
      </c>
      <c r="Q119" s="36">
        <v>44.812383683035414</v>
      </c>
      <c r="R119" s="34">
        <v>10</v>
      </c>
      <c r="S119" s="34" t="s">
        <v>102</v>
      </c>
      <c r="T119" s="34"/>
      <c r="U119" s="34"/>
    </row>
    <row r="120" spans="1:21" s="1" customFormat="1" x14ac:dyDescent="0.25">
      <c r="G120" s="21"/>
      <c r="H120" s="21"/>
      <c r="I120" s="21"/>
      <c r="J120" s="21"/>
      <c r="K120" s="21"/>
      <c r="L120" s="21"/>
      <c r="M120" s="21"/>
      <c r="N120" s="21"/>
      <c r="O120" s="21"/>
      <c r="P120" s="21"/>
      <c r="Q120" s="21"/>
    </row>
    <row r="121" spans="1:21" s="29" customFormat="1" ht="23.25" x14ac:dyDescent="0.25">
      <c r="A121" s="29" t="str">
        <f>'2.1 Union MPI (k=1%)'!A121</f>
        <v>Notes</v>
      </c>
    </row>
    <row r="122" spans="1:21" s="15" customFormat="1" ht="21" x14ac:dyDescent="0.25">
      <c r="A122" s="15" t="str">
        <f>'2.1 Union MPI (k=1%)'!A124</f>
        <v xml:space="preserve">Tables 2.1 - 2.12 updated on 30 April 2023. </v>
      </c>
    </row>
    <row r="123" spans="1:21" s="1" customFormat="1" x14ac:dyDescent="0.25">
      <c r="G123" s="21"/>
      <c r="H123" s="21"/>
      <c r="I123" s="21"/>
      <c r="J123" s="21"/>
      <c r="K123" s="21"/>
      <c r="L123" s="21"/>
      <c r="M123" s="21"/>
      <c r="N123" s="21"/>
      <c r="O123" s="21"/>
      <c r="P123" s="21"/>
      <c r="Q123" s="21"/>
    </row>
    <row r="124" spans="1:21" s="1" customFormat="1" x14ac:dyDescent="0.25">
      <c r="G124" s="21"/>
      <c r="H124" s="21"/>
      <c r="I124" s="21"/>
      <c r="J124" s="21"/>
      <c r="K124" s="21"/>
      <c r="L124" s="21"/>
      <c r="M124" s="21"/>
      <c r="N124" s="21"/>
      <c r="O124" s="21"/>
      <c r="P124" s="21"/>
      <c r="Q124" s="21"/>
    </row>
    <row r="125" spans="1:21" s="1" customFormat="1" x14ac:dyDescent="0.25">
      <c r="G125" s="21"/>
      <c r="H125" s="21"/>
      <c r="I125" s="21"/>
      <c r="J125" s="21"/>
      <c r="K125" s="21"/>
      <c r="L125" s="21"/>
      <c r="M125" s="21"/>
      <c r="N125" s="21"/>
      <c r="O125" s="21"/>
      <c r="P125" s="21"/>
      <c r="Q125" s="21"/>
    </row>
    <row r="126" spans="1:21" s="1" customFormat="1" x14ac:dyDescent="0.25">
      <c r="G126" s="21"/>
      <c r="H126" s="21"/>
      <c r="I126" s="21"/>
      <c r="J126" s="21"/>
      <c r="K126" s="21"/>
      <c r="L126" s="21"/>
      <c r="M126" s="21"/>
      <c r="N126" s="21"/>
      <c r="O126" s="21"/>
      <c r="P126" s="21"/>
      <c r="Q126" s="21"/>
    </row>
    <row r="127" spans="1:21" s="1" customFormat="1" x14ac:dyDescent="0.25">
      <c r="G127" s="21"/>
      <c r="H127" s="21"/>
      <c r="I127" s="21"/>
      <c r="J127" s="21"/>
      <c r="K127" s="21"/>
      <c r="L127" s="21"/>
      <c r="M127" s="21"/>
      <c r="N127" s="21"/>
      <c r="O127" s="21"/>
      <c r="P127" s="21"/>
      <c r="Q127" s="21"/>
    </row>
    <row r="128" spans="1:21" s="1" customFormat="1" x14ac:dyDescent="0.25">
      <c r="G128" s="21"/>
      <c r="H128" s="21"/>
      <c r="I128" s="21"/>
      <c r="J128" s="21"/>
      <c r="K128" s="21"/>
      <c r="L128" s="21"/>
      <c r="M128" s="21"/>
      <c r="N128" s="21"/>
      <c r="O128" s="21"/>
      <c r="P128" s="21"/>
      <c r="Q128" s="21"/>
    </row>
    <row r="129" spans="7:17" s="1" customFormat="1" x14ac:dyDescent="0.25">
      <c r="G129" s="21"/>
      <c r="H129" s="21"/>
      <c r="I129" s="21"/>
      <c r="J129" s="21"/>
      <c r="K129" s="21"/>
      <c r="L129" s="21"/>
      <c r="M129" s="21"/>
      <c r="N129" s="21"/>
      <c r="O129" s="21"/>
      <c r="P129" s="21"/>
      <c r="Q129" s="21"/>
    </row>
    <row r="130" spans="7:17" s="1" customFormat="1" x14ac:dyDescent="0.25">
      <c r="G130" s="21"/>
      <c r="H130" s="21"/>
      <c r="I130" s="21"/>
      <c r="J130" s="21"/>
      <c r="K130" s="21"/>
      <c r="L130" s="21"/>
      <c r="M130" s="21"/>
      <c r="N130" s="21"/>
      <c r="O130" s="21"/>
      <c r="P130" s="21"/>
      <c r="Q130" s="21"/>
    </row>
    <row r="131" spans="7:17" s="1" customFormat="1" x14ac:dyDescent="0.25">
      <c r="G131" s="21"/>
      <c r="H131" s="21"/>
      <c r="I131" s="21"/>
      <c r="J131" s="21"/>
      <c r="K131" s="21"/>
      <c r="L131" s="21"/>
      <c r="M131" s="21"/>
      <c r="N131" s="21"/>
      <c r="O131" s="21"/>
      <c r="P131" s="21"/>
      <c r="Q131" s="21"/>
    </row>
    <row r="132" spans="7:17" s="1" customFormat="1" x14ac:dyDescent="0.25">
      <c r="G132" s="21"/>
      <c r="H132" s="21"/>
      <c r="I132" s="21"/>
      <c r="J132" s="21"/>
      <c r="K132" s="21"/>
      <c r="L132" s="21"/>
      <c r="M132" s="21"/>
      <c r="N132" s="21"/>
      <c r="O132" s="21"/>
      <c r="P132" s="21"/>
      <c r="Q132" s="21"/>
    </row>
    <row r="133" spans="7:17" s="1" customFormat="1" x14ac:dyDescent="0.25">
      <c r="G133" s="21"/>
      <c r="H133" s="21"/>
      <c r="I133" s="21"/>
      <c r="J133" s="21"/>
      <c r="K133" s="21"/>
      <c r="L133" s="21"/>
      <c r="M133" s="21"/>
      <c r="N133" s="21"/>
      <c r="O133" s="21"/>
      <c r="P133" s="21"/>
      <c r="Q133" s="21"/>
    </row>
    <row r="134" spans="7:17" s="1" customFormat="1" x14ac:dyDescent="0.25">
      <c r="G134" s="21"/>
      <c r="H134" s="21"/>
      <c r="I134" s="21"/>
      <c r="J134" s="21"/>
      <c r="K134" s="21"/>
      <c r="L134" s="21"/>
      <c r="M134" s="21"/>
      <c r="N134" s="21"/>
      <c r="O134" s="21"/>
      <c r="P134" s="21"/>
      <c r="Q134" s="21"/>
    </row>
    <row r="135" spans="7:17" s="1" customFormat="1" x14ac:dyDescent="0.25">
      <c r="G135" s="21"/>
      <c r="H135" s="21"/>
      <c r="I135" s="21"/>
      <c r="J135" s="21"/>
      <c r="K135" s="21"/>
      <c r="L135" s="21"/>
      <c r="M135" s="21"/>
      <c r="N135" s="21"/>
      <c r="O135" s="21"/>
      <c r="P135" s="21"/>
      <c r="Q135" s="21"/>
    </row>
    <row r="136" spans="7:17" s="1" customFormat="1" x14ac:dyDescent="0.25">
      <c r="G136" s="21"/>
      <c r="H136" s="21"/>
      <c r="I136" s="21"/>
      <c r="J136" s="21"/>
      <c r="K136" s="21"/>
      <c r="L136" s="21"/>
      <c r="M136" s="21"/>
      <c r="N136" s="21"/>
      <c r="O136" s="21"/>
      <c r="P136" s="21"/>
      <c r="Q136" s="21"/>
    </row>
    <row r="137" spans="7:17" s="1" customFormat="1" x14ac:dyDescent="0.25">
      <c r="G137" s="21"/>
      <c r="H137" s="21"/>
      <c r="I137" s="21"/>
      <c r="J137" s="21"/>
      <c r="K137" s="21"/>
      <c r="L137" s="21"/>
      <c r="M137" s="21"/>
      <c r="N137" s="21"/>
      <c r="O137" s="21"/>
      <c r="P137" s="21"/>
      <c r="Q137" s="21"/>
    </row>
    <row r="138" spans="7:17" s="1" customFormat="1" x14ac:dyDescent="0.25">
      <c r="G138" s="21"/>
      <c r="H138" s="21"/>
      <c r="I138" s="21"/>
      <c r="J138" s="21"/>
      <c r="K138" s="21"/>
      <c r="L138" s="21"/>
      <c r="M138" s="21"/>
      <c r="N138" s="21"/>
      <c r="O138" s="21"/>
      <c r="P138" s="21"/>
      <c r="Q138" s="21"/>
    </row>
    <row r="139" spans="7:17" s="1" customFormat="1" x14ac:dyDescent="0.25">
      <c r="G139" s="21"/>
      <c r="H139" s="21"/>
      <c r="I139" s="21"/>
      <c r="J139" s="21"/>
      <c r="K139" s="21"/>
      <c r="L139" s="21"/>
      <c r="M139" s="21"/>
      <c r="N139" s="21"/>
      <c r="O139" s="21"/>
      <c r="P139" s="21"/>
      <c r="Q139" s="21"/>
    </row>
    <row r="140" spans="7:17" s="1" customFormat="1" x14ac:dyDescent="0.25">
      <c r="G140" s="21"/>
      <c r="H140" s="21"/>
      <c r="I140" s="21"/>
      <c r="J140" s="21"/>
      <c r="K140" s="21"/>
      <c r="L140" s="21"/>
      <c r="M140" s="21"/>
      <c r="N140" s="21"/>
      <c r="O140" s="21"/>
      <c r="P140" s="21"/>
      <c r="Q140" s="21"/>
    </row>
    <row r="141" spans="7:17" s="1" customFormat="1" x14ac:dyDescent="0.25">
      <c r="G141" s="21"/>
      <c r="H141" s="21"/>
      <c r="I141" s="21"/>
      <c r="J141" s="21"/>
      <c r="K141" s="21"/>
      <c r="L141" s="21"/>
      <c r="M141" s="21"/>
      <c r="N141" s="21"/>
      <c r="O141" s="21"/>
      <c r="P141" s="21"/>
      <c r="Q141" s="21"/>
    </row>
    <row r="142" spans="7:17" s="1" customFormat="1" x14ac:dyDescent="0.25">
      <c r="G142" s="21"/>
      <c r="H142" s="21"/>
      <c r="I142" s="21"/>
      <c r="J142" s="21"/>
      <c r="K142" s="21"/>
      <c r="L142" s="21"/>
      <c r="M142" s="21"/>
      <c r="N142" s="21"/>
      <c r="O142" s="21"/>
      <c r="P142" s="21"/>
      <c r="Q142" s="21"/>
    </row>
    <row r="143" spans="7:17" s="1" customFormat="1" x14ac:dyDescent="0.25">
      <c r="G143" s="21"/>
      <c r="H143" s="21"/>
      <c r="I143" s="21"/>
      <c r="J143" s="21"/>
      <c r="K143" s="21"/>
      <c r="L143" s="21"/>
      <c r="M143" s="21"/>
      <c r="N143" s="21"/>
      <c r="O143" s="21"/>
      <c r="P143" s="21"/>
      <c r="Q143" s="21"/>
    </row>
    <row r="144" spans="7:17" s="1" customFormat="1" x14ac:dyDescent="0.25">
      <c r="G144" s="21"/>
      <c r="H144" s="21"/>
      <c r="I144" s="21"/>
      <c r="J144" s="21"/>
      <c r="K144" s="21"/>
      <c r="L144" s="21"/>
      <c r="M144" s="21"/>
      <c r="N144" s="21"/>
      <c r="O144" s="21"/>
      <c r="P144" s="21"/>
      <c r="Q144" s="21"/>
    </row>
    <row r="145" spans="7:17" s="1" customFormat="1" x14ac:dyDescent="0.25">
      <c r="G145" s="21"/>
      <c r="H145" s="21"/>
      <c r="I145" s="21"/>
      <c r="J145" s="21"/>
      <c r="K145" s="21"/>
      <c r="L145" s="21"/>
      <c r="M145" s="21"/>
      <c r="N145" s="21"/>
      <c r="O145" s="21"/>
      <c r="P145" s="21"/>
      <c r="Q145" s="21"/>
    </row>
    <row r="146" spans="7:17" s="1" customFormat="1" x14ac:dyDescent="0.25">
      <c r="G146" s="21"/>
      <c r="H146" s="21"/>
      <c r="I146" s="21"/>
      <c r="J146" s="21"/>
      <c r="K146" s="21"/>
      <c r="L146" s="21"/>
      <c r="M146" s="21"/>
      <c r="N146" s="21"/>
      <c r="O146" s="21"/>
      <c r="P146" s="21"/>
      <c r="Q146" s="21"/>
    </row>
    <row r="147" spans="7:17" s="1" customFormat="1" x14ac:dyDescent="0.25">
      <c r="G147" s="21"/>
      <c r="H147" s="21"/>
      <c r="I147" s="21"/>
      <c r="J147" s="21"/>
      <c r="K147" s="21"/>
      <c r="L147" s="21"/>
      <c r="M147" s="21"/>
      <c r="N147" s="21"/>
      <c r="O147" s="21"/>
      <c r="P147" s="21"/>
      <c r="Q147" s="21"/>
    </row>
    <row r="148" spans="7:17" s="1" customFormat="1" x14ac:dyDescent="0.25">
      <c r="G148" s="21"/>
      <c r="H148" s="21"/>
      <c r="I148" s="21"/>
      <c r="J148" s="21"/>
      <c r="K148" s="21"/>
      <c r="L148" s="21"/>
      <c r="M148" s="21"/>
      <c r="N148" s="21"/>
      <c r="O148" s="21"/>
      <c r="P148" s="21"/>
      <c r="Q148" s="21"/>
    </row>
    <row r="149" spans="7:17" s="1" customFormat="1" x14ac:dyDescent="0.25">
      <c r="G149" s="21"/>
      <c r="H149" s="21"/>
      <c r="I149" s="21"/>
      <c r="J149" s="21"/>
      <c r="K149" s="21"/>
      <c r="L149" s="21"/>
      <c r="M149" s="21"/>
      <c r="N149" s="21"/>
      <c r="O149" s="21"/>
      <c r="P149" s="21"/>
      <c r="Q149" s="21"/>
    </row>
    <row r="150" spans="7:17" s="1" customFormat="1" x14ac:dyDescent="0.25">
      <c r="G150" s="21"/>
      <c r="H150" s="21"/>
      <c r="I150" s="21"/>
      <c r="J150" s="21"/>
      <c r="K150" s="21"/>
      <c r="L150" s="21"/>
      <c r="M150" s="21"/>
      <c r="N150" s="21"/>
      <c r="O150" s="21"/>
      <c r="P150" s="21"/>
      <c r="Q150" s="21"/>
    </row>
    <row r="151" spans="7:17" s="1" customFormat="1" x14ac:dyDescent="0.25">
      <c r="G151" s="21"/>
      <c r="H151" s="21"/>
      <c r="I151" s="21"/>
      <c r="J151" s="21"/>
      <c r="K151" s="21"/>
      <c r="L151" s="21"/>
      <c r="M151" s="21"/>
      <c r="N151" s="21"/>
      <c r="O151" s="21"/>
      <c r="P151" s="21"/>
      <c r="Q151" s="21"/>
    </row>
    <row r="152" spans="7:17" s="1" customFormat="1" x14ac:dyDescent="0.25">
      <c r="G152" s="21"/>
      <c r="H152" s="21"/>
      <c r="I152" s="21"/>
      <c r="J152" s="21"/>
      <c r="K152" s="21"/>
      <c r="L152" s="21"/>
      <c r="M152" s="21"/>
      <c r="N152" s="21"/>
      <c r="O152" s="21"/>
      <c r="P152" s="21"/>
      <c r="Q152" s="21"/>
    </row>
    <row r="153" spans="7:17" s="1" customFormat="1" x14ac:dyDescent="0.25">
      <c r="G153" s="21"/>
      <c r="H153" s="21"/>
      <c r="I153" s="21"/>
      <c r="J153" s="21"/>
      <c r="K153" s="21"/>
      <c r="L153" s="21"/>
      <c r="M153" s="21"/>
      <c r="N153" s="21"/>
      <c r="O153" s="21"/>
      <c r="P153" s="21"/>
      <c r="Q153" s="21"/>
    </row>
    <row r="154" spans="7:17" s="1" customFormat="1" x14ac:dyDescent="0.25">
      <c r="G154" s="21"/>
      <c r="H154" s="21"/>
      <c r="I154" s="21"/>
      <c r="J154" s="21"/>
      <c r="K154" s="21"/>
      <c r="L154" s="21"/>
      <c r="M154" s="21"/>
      <c r="N154" s="21"/>
      <c r="O154" s="21"/>
      <c r="P154" s="21"/>
      <c r="Q154" s="21"/>
    </row>
    <row r="155" spans="7:17" s="1" customFormat="1" x14ac:dyDescent="0.25">
      <c r="G155" s="21"/>
      <c r="H155" s="21"/>
      <c r="I155" s="21"/>
      <c r="J155" s="21"/>
      <c r="K155" s="21"/>
      <c r="L155" s="21"/>
      <c r="M155" s="21"/>
      <c r="N155" s="21"/>
      <c r="O155" s="21"/>
      <c r="P155" s="21"/>
      <c r="Q155" s="21"/>
    </row>
    <row r="156" spans="7:17" s="1" customFormat="1" x14ac:dyDescent="0.25">
      <c r="G156" s="21"/>
      <c r="H156" s="21"/>
      <c r="I156" s="21"/>
      <c r="J156" s="21"/>
      <c r="K156" s="21"/>
      <c r="L156" s="21"/>
      <c r="M156" s="21"/>
      <c r="N156" s="21"/>
      <c r="O156" s="21"/>
      <c r="P156" s="21"/>
      <c r="Q156" s="21"/>
    </row>
    <row r="157" spans="7:17" s="1" customFormat="1" x14ac:dyDescent="0.25">
      <c r="G157" s="21"/>
      <c r="H157" s="21"/>
      <c r="I157" s="21"/>
      <c r="J157" s="21"/>
      <c r="K157" s="21"/>
      <c r="L157" s="21"/>
      <c r="M157" s="21"/>
      <c r="N157" s="21"/>
      <c r="O157" s="21"/>
      <c r="P157" s="21"/>
      <c r="Q157" s="21"/>
    </row>
    <row r="158" spans="7:17" s="1" customFormat="1" x14ac:dyDescent="0.25">
      <c r="G158" s="21"/>
      <c r="H158" s="21"/>
      <c r="I158" s="21"/>
      <c r="J158" s="21"/>
      <c r="K158" s="21"/>
      <c r="L158" s="21"/>
      <c r="M158" s="21"/>
      <c r="N158" s="21"/>
      <c r="O158" s="21"/>
      <c r="P158" s="21"/>
      <c r="Q158" s="21"/>
    </row>
    <row r="159" spans="7:17" s="1" customFormat="1" x14ac:dyDescent="0.25">
      <c r="G159" s="21"/>
      <c r="H159" s="21"/>
      <c r="I159" s="21"/>
      <c r="J159" s="21"/>
      <c r="K159" s="21"/>
      <c r="L159" s="21"/>
      <c r="M159" s="21"/>
      <c r="N159" s="21"/>
      <c r="O159" s="21"/>
      <c r="P159" s="21"/>
      <c r="Q159" s="21"/>
    </row>
    <row r="160" spans="7:17" s="1" customFormat="1" x14ac:dyDescent="0.25">
      <c r="G160" s="21"/>
      <c r="H160" s="21"/>
      <c r="I160" s="21"/>
      <c r="J160" s="21"/>
      <c r="K160" s="21"/>
      <c r="L160" s="21"/>
      <c r="M160" s="21"/>
      <c r="N160" s="21"/>
      <c r="O160" s="21"/>
      <c r="P160" s="21"/>
      <c r="Q160" s="21"/>
    </row>
    <row r="161" spans="7:17" s="1" customFormat="1" x14ac:dyDescent="0.25">
      <c r="G161" s="21"/>
      <c r="H161" s="21"/>
      <c r="I161" s="21"/>
      <c r="J161" s="21"/>
      <c r="K161" s="21"/>
      <c r="L161" s="21"/>
      <c r="M161" s="21"/>
      <c r="N161" s="21"/>
      <c r="O161" s="21"/>
      <c r="P161" s="21"/>
      <c r="Q161" s="21"/>
    </row>
    <row r="162" spans="7:17" s="1" customFormat="1" x14ac:dyDescent="0.25">
      <c r="G162" s="21"/>
      <c r="H162" s="21"/>
      <c r="I162" s="21"/>
      <c r="J162" s="21"/>
      <c r="K162" s="21"/>
      <c r="L162" s="21"/>
      <c r="M162" s="21"/>
      <c r="N162" s="21"/>
      <c r="O162" s="21"/>
      <c r="P162" s="21"/>
      <c r="Q162" s="21"/>
    </row>
    <row r="163" spans="7:17" s="1" customFormat="1" x14ac:dyDescent="0.25">
      <c r="G163" s="21"/>
      <c r="H163" s="21"/>
      <c r="I163" s="21"/>
      <c r="J163" s="21"/>
      <c r="K163" s="21"/>
      <c r="L163" s="21"/>
      <c r="M163" s="21"/>
      <c r="N163" s="21"/>
      <c r="O163" s="21"/>
      <c r="P163" s="21"/>
      <c r="Q163" s="21"/>
    </row>
    <row r="164" spans="7:17" s="1" customFormat="1" x14ac:dyDescent="0.25">
      <c r="G164" s="21"/>
      <c r="H164" s="21"/>
      <c r="I164" s="21"/>
      <c r="J164" s="21"/>
      <c r="K164" s="21"/>
      <c r="L164" s="21"/>
      <c r="M164" s="21"/>
      <c r="N164" s="21"/>
      <c r="O164" s="21"/>
      <c r="P164" s="21"/>
      <c r="Q164" s="21"/>
    </row>
    <row r="165" spans="7:17" s="1" customFormat="1" x14ac:dyDescent="0.25">
      <c r="G165" s="21"/>
      <c r="H165" s="21"/>
      <c r="I165" s="21"/>
      <c r="J165" s="21"/>
      <c r="K165" s="21"/>
      <c r="L165" s="21"/>
      <c r="M165" s="21"/>
      <c r="N165" s="21"/>
      <c r="O165" s="21"/>
      <c r="P165" s="21"/>
      <c r="Q165" s="21"/>
    </row>
    <row r="166" spans="7:17" s="1" customFormat="1" x14ac:dyDescent="0.25">
      <c r="G166" s="21"/>
      <c r="H166" s="21"/>
      <c r="I166" s="21"/>
      <c r="J166" s="21"/>
      <c r="K166" s="21"/>
      <c r="L166" s="21"/>
      <c r="M166" s="21"/>
      <c r="N166" s="21"/>
      <c r="O166" s="21"/>
      <c r="P166" s="21"/>
      <c r="Q166" s="21"/>
    </row>
    <row r="167" spans="7:17" s="1" customFormat="1" x14ac:dyDescent="0.25">
      <c r="G167" s="21"/>
      <c r="H167" s="21"/>
      <c r="I167" s="21"/>
      <c r="J167" s="21"/>
      <c r="K167" s="21"/>
      <c r="L167" s="21"/>
      <c r="M167" s="21"/>
      <c r="N167" s="21"/>
      <c r="O167" s="21"/>
      <c r="P167" s="21"/>
      <c r="Q167" s="21"/>
    </row>
    <row r="168" spans="7:17" s="1" customFormat="1" x14ac:dyDescent="0.25">
      <c r="G168" s="21"/>
      <c r="H168" s="21"/>
      <c r="I168" s="21"/>
      <c r="J168" s="21"/>
      <c r="K168" s="21"/>
      <c r="L168" s="21"/>
      <c r="M168" s="21"/>
      <c r="N168" s="21"/>
      <c r="O168" s="21"/>
      <c r="P168" s="21"/>
      <c r="Q168" s="21"/>
    </row>
    <row r="169" spans="7:17" s="1" customFormat="1" x14ac:dyDescent="0.25">
      <c r="G169" s="21"/>
      <c r="H169" s="21"/>
      <c r="I169" s="21"/>
      <c r="J169" s="21"/>
      <c r="K169" s="21"/>
      <c r="L169" s="21"/>
      <c r="M169" s="21"/>
      <c r="N169" s="21"/>
      <c r="O169" s="21"/>
      <c r="P169" s="21"/>
      <c r="Q169" s="21"/>
    </row>
    <row r="170" spans="7:17" s="1" customFormat="1" x14ac:dyDescent="0.25">
      <c r="G170" s="21"/>
      <c r="H170" s="21"/>
      <c r="I170" s="21"/>
      <c r="J170" s="21"/>
      <c r="K170" s="21"/>
      <c r="L170" s="21"/>
      <c r="M170" s="21"/>
      <c r="N170" s="21"/>
      <c r="O170" s="21"/>
      <c r="P170" s="21"/>
      <c r="Q170" s="21"/>
    </row>
    <row r="171" spans="7:17" s="1" customFormat="1" x14ac:dyDescent="0.25">
      <c r="G171" s="21"/>
      <c r="H171" s="21"/>
      <c r="I171" s="21"/>
      <c r="J171" s="21"/>
      <c r="K171" s="21"/>
      <c r="L171" s="21"/>
      <c r="M171" s="21"/>
      <c r="N171" s="21"/>
      <c r="O171" s="21"/>
      <c r="P171" s="21"/>
      <c r="Q171" s="21"/>
    </row>
    <row r="172" spans="7:17" s="1" customFormat="1" x14ac:dyDescent="0.25">
      <c r="G172" s="21"/>
      <c r="H172" s="21"/>
      <c r="I172" s="21"/>
      <c r="J172" s="21"/>
      <c r="K172" s="21"/>
      <c r="L172" s="21"/>
      <c r="M172" s="21"/>
      <c r="N172" s="21"/>
      <c r="O172" s="21"/>
      <c r="P172" s="21"/>
      <c r="Q172" s="21"/>
    </row>
    <row r="173" spans="7:17" s="1" customFormat="1" x14ac:dyDescent="0.25">
      <c r="G173" s="21"/>
      <c r="H173" s="21"/>
      <c r="I173" s="21"/>
      <c r="J173" s="21"/>
      <c r="K173" s="21"/>
      <c r="L173" s="21"/>
      <c r="M173" s="21"/>
      <c r="N173" s="21"/>
      <c r="O173" s="21"/>
      <c r="P173" s="21"/>
      <c r="Q173" s="21"/>
    </row>
    <row r="174" spans="7:17" s="1" customFormat="1" x14ac:dyDescent="0.25">
      <c r="G174" s="21"/>
      <c r="H174" s="21"/>
      <c r="I174" s="21"/>
      <c r="J174" s="21"/>
      <c r="K174" s="21"/>
      <c r="L174" s="21"/>
      <c r="M174" s="21"/>
      <c r="N174" s="21"/>
      <c r="O174" s="21"/>
      <c r="P174" s="21"/>
      <c r="Q174" s="21"/>
    </row>
    <row r="175" spans="7:17" s="1" customFormat="1" x14ac:dyDescent="0.25">
      <c r="G175" s="21"/>
      <c r="H175" s="21"/>
      <c r="I175" s="21"/>
      <c r="J175" s="21"/>
      <c r="K175" s="21"/>
      <c r="L175" s="21"/>
      <c r="M175" s="21"/>
      <c r="N175" s="21"/>
      <c r="O175" s="21"/>
      <c r="P175" s="21"/>
      <c r="Q175" s="21"/>
    </row>
    <row r="176" spans="7:17" s="1" customFormat="1" x14ac:dyDescent="0.25">
      <c r="G176" s="21"/>
      <c r="H176" s="21"/>
      <c r="I176" s="21"/>
      <c r="J176" s="21"/>
      <c r="K176" s="21"/>
      <c r="L176" s="21"/>
      <c r="M176" s="21"/>
      <c r="N176" s="21"/>
      <c r="O176" s="21"/>
      <c r="P176" s="21"/>
      <c r="Q176" s="21"/>
    </row>
    <row r="177" spans="7:17" s="1" customFormat="1" x14ac:dyDescent="0.25">
      <c r="G177" s="21"/>
      <c r="H177" s="21"/>
      <c r="I177" s="21"/>
      <c r="J177" s="21"/>
      <c r="K177" s="21"/>
      <c r="L177" s="21"/>
      <c r="M177" s="21"/>
      <c r="N177" s="21"/>
      <c r="O177" s="21"/>
      <c r="P177" s="21"/>
      <c r="Q177" s="21"/>
    </row>
    <row r="178" spans="7:17" s="1" customFormat="1" x14ac:dyDescent="0.25">
      <c r="G178" s="21"/>
      <c r="H178" s="21"/>
      <c r="I178" s="21"/>
      <c r="J178" s="21"/>
      <c r="K178" s="21"/>
      <c r="L178" s="21"/>
      <c r="M178" s="21"/>
      <c r="N178" s="21"/>
      <c r="O178" s="21"/>
      <c r="P178" s="21"/>
      <c r="Q178" s="21"/>
    </row>
    <row r="179" spans="7:17" s="1" customFormat="1" x14ac:dyDescent="0.25">
      <c r="G179" s="21"/>
      <c r="H179" s="21"/>
      <c r="I179" s="21"/>
      <c r="J179" s="21"/>
      <c r="K179" s="21"/>
      <c r="L179" s="21"/>
      <c r="M179" s="21"/>
      <c r="N179" s="21"/>
      <c r="O179" s="21"/>
      <c r="P179" s="21"/>
      <c r="Q179" s="21"/>
    </row>
    <row r="180" spans="7:17" s="1" customFormat="1" x14ac:dyDescent="0.25">
      <c r="G180" s="21"/>
      <c r="H180" s="21"/>
      <c r="I180" s="21"/>
      <c r="J180" s="21"/>
      <c r="K180" s="21"/>
      <c r="L180" s="21"/>
      <c r="M180" s="21"/>
      <c r="N180" s="21"/>
      <c r="O180" s="21"/>
      <c r="P180" s="21"/>
      <c r="Q180" s="21"/>
    </row>
    <row r="181" spans="7:17" s="1" customFormat="1" x14ac:dyDescent="0.25">
      <c r="G181" s="21"/>
      <c r="H181" s="21"/>
      <c r="I181" s="21"/>
      <c r="J181" s="21"/>
      <c r="K181" s="21"/>
      <c r="L181" s="21"/>
      <c r="M181" s="21"/>
      <c r="N181" s="21"/>
      <c r="O181" s="21"/>
      <c r="P181" s="21"/>
      <c r="Q181" s="21"/>
    </row>
    <row r="182" spans="7:17" s="1" customFormat="1" x14ac:dyDescent="0.25">
      <c r="G182" s="21"/>
      <c r="H182" s="21"/>
      <c r="I182" s="21"/>
      <c r="J182" s="21"/>
      <c r="K182" s="21"/>
      <c r="L182" s="21"/>
      <c r="M182" s="21"/>
      <c r="N182" s="21"/>
      <c r="O182" s="21"/>
      <c r="P182" s="21"/>
      <c r="Q182" s="21"/>
    </row>
    <row r="183" spans="7:17" s="1" customFormat="1" x14ac:dyDescent="0.25">
      <c r="G183" s="21"/>
      <c r="H183" s="21"/>
      <c r="I183" s="21"/>
      <c r="J183" s="21"/>
      <c r="K183" s="21"/>
      <c r="L183" s="21"/>
      <c r="M183" s="21"/>
      <c r="N183" s="21"/>
      <c r="O183" s="21"/>
      <c r="P183" s="21"/>
      <c r="Q183" s="21"/>
    </row>
    <row r="184" spans="7:17" s="1" customFormat="1" x14ac:dyDescent="0.25">
      <c r="G184" s="21"/>
      <c r="H184" s="21"/>
      <c r="I184" s="21"/>
      <c r="J184" s="21"/>
      <c r="K184" s="21"/>
      <c r="L184" s="21"/>
      <c r="M184" s="21"/>
      <c r="N184" s="21"/>
      <c r="O184" s="21"/>
      <c r="P184" s="21"/>
      <c r="Q184" s="21"/>
    </row>
    <row r="185" spans="7:17" s="1" customFormat="1" x14ac:dyDescent="0.25">
      <c r="G185" s="21"/>
      <c r="H185" s="21"/>
      <c r="I185" s="21"/>
      <c r="J185" s="21"/>
      <c r="K185" s="21"/>
      <c r="L185" s="21"/>
      <c r="M185" s="21"/>
      <c r="N185" s="21"/>
      <c r="O185" s="21"/>
      <c r="P185" s="21"/>
      <c r="Q185" s="21"/>
    </row>
    <row r="186" spans="7:17" s="1" customFormat="1" x14ac:dyDescent="0.25">
      <c r="G186" s="21"/>
      <c r="H186" s="21"/>
      <c r="I186" s="21"/>
      <c r="J186" s="21"/>
      <c r="K186" s="21"/>
      <c r="L186" s="21"/>
      <c r="M186" s="21"/>
      <c r="N186" s="21"/>
      <c r="O186" s="21"/>
      <c r="P186" s="21"/>
      <c r="Q186" s="21"/>
    </row>
    <row r="187" spans="7:17" s="1" customFormat="1" x14ac:dyDescent="0.25">
      <c r="G187" s="21"/>
      <c r="H187" s="21"/>
      <c r="I187" s="21"/>
      <c r="J187" s="21"/>
      <c r="K187" s="21"/>
      <c r="L187" s="21"/>
      <c r="M187" s="21"/>
      <c r="N187" s="21"/>
      <c r="O187" s="21"/>
      <c r="P187" s="21"/>
      <c r="Q187" s="21"/>
    </row>
    <row r="188" spans="7:17" s="1" customFormat="1" x14ac:dyDescent="0.25">
      <c r="G188" s="21"/>
      <c r="H188" s="21"/>
      <c r="I188" s="21"/>
      <c r="J188" s="21"/>
      <c r="K188" s="21"/>
      <c r="L188" s="21"/>
      <c r="M188" s="21"/>
      <c r="N188" s="21"/>
      <c r="O188" s="21"/>
      <c r="P188" s="21"/>
      <c r="Q188" s="21"/>
    </row>
    <row r="189" spans="7:17" s="1" customFormat="1" x14ac:dyDescent="0.25">
      <c r="G189" s="21"/>
      <c r="H189" s="21"/>
      <c r="I189" s="21"/>
      <c r="J189" s="21"/>
      <c r="K189" s="21"/>
      <c r="L189" s="21"/>
      <c r="M189" s="21"/>
      <c r="N189" s="21"/>
      <c r="O189" s="21"/>
      <c r="P189" s="21"/>
      <c r="Q189" s="21"/>
    </row>
    <row r="190" spans="7:17" s="1" customFormat="1" x14ac:dyDescent="0.25">
      <c r="G190" s="21"/>
      <c r="H190" s="21"/>
      <c r="I190" s="21"/>
      <c r="J190" s="21"/>
      <c r="K190" s="21"/>
      <c r="L190" s="21"/>
      <c r="M190" s="21"/>
      <c r="N190" s="21"/>
      <c r="O190" s="21"/>
      <c r="P190" s="21"/>
      <c r="Q190" s="21"/>
    </row>
    <row r="191" spans="7:17" s="1" customFormat="1" x14ac:dyDescent="0.25">
      <c r="G191" s="21"/>
      <c r="H191" s="21"/>
      <c r="I191" s="21"/>
      <c r="J191" s="21"/>
      <c r="K191" s="21"/>
      <c r="L191" s="21"/>
      <c r="M191" s="21"/>
      <c r="N191" s="21"/>
      <c r="O191" s="21"/>
      <c r="P191" s="21"/>
      <c r="Q191" s="21"/>
    </row>
    <row r="192" spans="7:17" s="1" customFormat="1" x14ac:dyDescent="0.25">
      <c r="G192" s="21"/>
      <c r="H192" s="21"/>
      <c r="I192" s="21"/>
      <c r="J192" s="21"/>
      <c r="K192" s="21"/>
      <c r="L192" s="21"/>
      <c r="M192" s="21"/>
      <c r="N192" s="21"/>
      <c r="O192" s="21"/>
      <c r="P192" s="21"/>
      <c r="Q192" s="21"/>
    </row>
    <row r="193" spans="7:17" s="1" customFormat="1" x14ac:dyDescent="0.25">
      <c r="G193" s="21"/>
      <c r="H193" s="21"/>
      <c r="I193" s="21"/>
      <c r="J193" s="21"/>
      <c r="K193" s="21"/>
      <c r="L193" s="21"/>
      <c r="M193" s="21"/>
      <c r="N193" s="21"/>
      <c r="O193" s="21"/>
      <c r="P193" s="21"/>
      <c r="Q193" s="21"/>
    </row>
    <row r="194" spans="7:17" s="1" customFormat="1" x14ac:dyDescent="0.25">
      <c r="G194" s="21"/>
      <c r="H194" s="21"/>
      <c r="I194" s="21"/>
      <c r="J194" s="21"/>
      <c r="K194" s="21"/>
      <c r="L194" s="21"/>
      <c r="M194" s="21"/>
      <c r="N194" s="21"/>
      <c r="O194" s="21"/>
      <c r="P194" s="21"/>
      <c r="Q194" s="21"/>
    </row>
    <row r="195" spans="7:17" s="1" customFormat="1" x14ac:dyDescent="0.25">
      <c r="G195" s="21"/>
      <c r="H195" s="21"/>
      <c r="I195" s="21"/>
      <c r="J195" s="21"/>
      <c r="K195" s="21"/>
      <c r="L195" s="21"/>
      <c r="M195" s="21"/>
      <c r="N195" s="21"/>
      <c r="O195" s="21"/>
      <c r="P195" s="21"/>
      <c r="Q195" s="21"/>
    </row>
    <row r="196" spans="7:17" s="1" customFormat="1" x14ac:dyDescent="0.25">
      <c r="G196" s="21"/>
      <c r="H196" s="21"/>
      <c r="I196" s="21"/>
      <c r="J196" s="21"/>
      <c r="K196" s="21"/>
      <c r="L196" s="21"/>
      <c r="M196" s="21"/>
      <c r="N196" s="21"/>
      <c r="O196" s="21"/>
      <c r="P196" s="21"/>
      <c r="Q196" s="21"/>
    </row>
    <row r="197" spans="7:17" s="1" customFormat="1" x14ac:dyDescent="0.25">
      <c r="G197" s="21"/>
      <c r="H197" s="21"/>
      <c r="I197" s="21"/>
      <c r="J197" s="21"/>
      <c r="K197" s="21"/>
      <c r="L197" s="21"/>
      <c r="M197" s="21"/>
      <c r="N197" s="21"/>
      <c r="O197" s="21"/>
      <c r="P197" s="21"/>
      <c r="Q197" s="21"/>
    </row>
    <row r="198" spans="7:17" s="1" customFormat="1" x14ac:dyDescent="0.25">
      <c r="G198" s="21"/>
      <c r="H198" s="21"/>
      <c r="I198" s="21"/>
      <c r="J198" s="21"/>
      <c r="K198" s="21"/>
      <c r="L198" s="21"/>
      <c r="M198" s="21"/>
      <c r="N198" s="21"/>
      <c r="O198" s="21"/>
      <c r="P198" s="21"/>
      <c r="Q198" s="21"/>
    </row>
    <row r="199" spans="7:17" s="1" customFormat="1" x14ac:dyDescent="0.25">
      <c r="G199" s="21"/>
      <c r="H199" s="21"/>
      <c r="I199" s="21"/>
      <c r="J199" s="21"/>
      <c r="K199" s="21"/>
      <c r="L199" s="21"/>
      <c r="M199" s="21"/>
      <c r="N199" s="21"/>
      <c r="O199" s="21"/>
      <c r="P199" s="21"/>
      <c r="Q199" s="21"/>
    </row>
    <row r="200" spans="7:17" s="1" customFormat="1" x14ac:dyDescent="0.25">
      <c r="G200" s="21"/>
      <c r="H200" s="21"/>
      <c r="I200" s="21"/>
      <c r="J200" s="21"/>
      <c r="K200" s="21"/>
      <c r="L200" s="21"/>
      <c r="M200" s="21"/>
      <c r="N200" s="21"/>
      <c r="O200" s="21"/>
      <c r="P200" s="21"/>
      <c r="Q200" s="21"/>
    </row>
    <row r="201" spans="7:17" s="1" customFormat="1" x14ac:dyDescent="0.25">
      <c r="G201" s="21"/>
      <c r="H201" s="21"/>
      <c r="I201" s="21"/>
      <c r="J201" s="21"/>
      <c r="K201" s="21"/>
      <c r="L201" s="21"/>
      <c r="M201" s="21"/>
      <c r="N201" s="21"/>
      <c r="O201" s="21"/>
      <c r="P201" s="21"/>
      <c r="Q201" s="21"/>
    </row>
    <row r="202" spans="7:17" s="1" customFormat="1" x14ac:dyDescent="0.25">
      <c r="G202" s="21"/>
      <c r="H202" s="21"/>
      <c r="I202" s="21"/>
      <c r="J202" s="21"/>
      <c r="K202" s="21"/>
      <c r="L202" s="21"/>
      <c r="M202" s="21"/>
      <c r="N202" s="21"/>
      <c r="O202" s="21"/>
      <c r="P202" s="21"/>
      <c r="Q202" s="21"/>
    </row>
    <row r="203" spans="7:17" s="1" customFormat="1" x14ac:dyDescent="0.25">
      <c r="G203" s="21"/>
      <c r="H203" s="21"/>
      <c r="I203" s="21"/>
      <c r="J203" s="21"/>
      <c r="K203" s="21"/>
      <c r="L203" s="21"/>
      <c r="M203" s="21"/>
      <c r="N203" s="21"/>
      <c r="O203" s="21"/>
      <c r="P203" s="21"/>
      <c r="Q203" s="21"/>
    </row>
    <row r="204" spans="7:17" s="1" customFormat="1" x14ac:dyDescent="0.25">
      <c r="G204" s="21"/>
      <c r="H204" s="21"/>
      <c r="I204" s="21"/>
      <c r="J204" s="21"/>
      <c r="K204" s="21"/>
      <c r="L204" s="21"/>
      <c r="M204" s="21"/>
      <c r="N204" s="21"/>
      <c r="O204" s="21"/>
      <c r="P204" s="21"/>
      <c r="Q204" s="21"/>
    </row>
    <row r="205" spans="7:17" s="1" customFormat="1" x14ac:dyDescent="0.25">
      <c r="G205" s="21"/>
      <c r="H205" s="21"/>
      <c r="I205" s="21"/>
      <c r="J205" s="21"/>
      <c r="K205" s="21"/>
      <c r="L205" s="21"/>
      <c r="M205" s="21"/>
      <c r="N205" s="21"/>
      <c r="O205" s="21"/>
      <c r="P205" s="21"/>
      <c r="Q205" s="21"/>
    </row>
    <row r="206" spans="7:17" s="1" customFormat="1" x14ac:dyDescent="0.25">
      <c r="G206" s="21"/>
      <c r="H206" s="21"/>
      <c r="I206" s="21"/>
      <c r="J206" s="21"/>
      <c r="K206" s="21"/>
      <c r="L206" s="21"/>
      <c r="M206" s="21"/>
      <c r="N206" s="21"/>
      <c r="O206" s="21"/>
      <c r="P206" s="21"/>
      <c r="Q206" s="21"/>
    </row>
    <row r="207" spans="7:17" s="1" customFormat="1" x14ac:dyDescent="0.25">
      <c r="G207" s="21"/>
      <c r="H207" s="21"/>
      <c r="I207" s="21"/>
      <c r="J207" s="21"/>
      <c r="K207" s="21"/>
      <c r="L207" s="21"/>
      <c r="M207" s="21"/>
      <c r="N207" s="21"/>
      <c r="O207" s="21"/>
      <c r="P207" s="21"/>
      <c r="Q207" s="21"/>
    </row>
    <row r="208" spans="7:17" s="1" customFormat="1" x14ac:dyDescent="0.25">
      <c r="G208" s="21"/>
      <c r="H208" s="21"/>
      <c r="I208" s="21"/>
      <c r="J208" s="21"/>
      <c r="K208" s="21"/>
      <c r="L208" s="21"/>
      <c r="M208" s="21"/>
      <c r="N208" s="21"/>
      <c r="O208" s="21"/>
      <c r="P208" s="21"/>
      <c r="Q208" s="21"/>
    </row>
    <row r="209" spans="7:17" s="1" customFormat="1" x14ac:dyDescent="0.25">
      <c r="G209" s="21"/>
      <c r="H209" s="21"/>
      <c r="I209" s="21"/>
      <c r="J209" s="21"/>
      <c r="K209" s="21"/>
      <c r="L209" s="21"/>
      <c r="M209" s="21"/>
      <c r="N209" s="21"/>
      <c r="O209" s="21"/>
      <c r="P209" s="21"/>
      <c r="Q209" s="21"/>
    </row>
    <row r="210" spans="7:17" s="1" customFormat="1" x14ac:dyDescent="0.25">
      <c r="G210" s="21"/>
      <c r="H210" s="21"/>
      <c r="I210" s="21"/>
      <c r="J210" s="21"/>
      <c r="K210" s="21"/>
      <c r="L210" s="21"/>
      <c r="M210" s="21"/>
      <c r="N210" s="21"/>
      <c r="O210" s="21"/>
      <c r="P210" s="21"/>
      <c r="Q210" s="21"/>
    </row>
    <row r="211" spans="7:17" s="1" customFormat="1" x14ac:dyDescent="0.25">
      <c r="G211" s="21"/>
      <c r="H211" s="21"/>
      <c r="I211" s="21"/>
      <c r="J211" s="21"/>
      <c r="K211" s="21"/>
      <c r="L211" s="21"/>
      <c r="M211" s="21"/>
      <c r="N211" s="21"/>
      <c r="O211" s="21"/>
      <c r="P211" s="21"/>
      <c r="Q211" s="21"/>
    </row>
    <row r="212" spans="7:17" s="1" customFormat="1" x14ac:dyDescent="0.25">
      <c r="G212" s="21"/>
      <c r="H212" s="21"/>
      <c r="I212" s="21"/>
      <c r="J212" s="21"/>
      <c r="K212" s="21"/>
      <c r="L212" s="21"/>
      <c r="M212" s="21"/>
      <c r="N212" s="21"/>
      <c r="O212" s="21"/>
      <c r="P212" s="21"/>
      <c r="Q212" s="21"/>
    </row>
    <row r="213" spans="7:17" s="1" customFormat="1" x14ac:dyDescent="0.25">
      <c r="G213" s="21"/>
      <c r="H213" s="21"/>
      <c r="I213" s="21"/>
      <c r="J213" s="21"/>
      <c r="K213" s="21"/>
      <c r="L213" s="21"/>
      <c r="M213" s="21"/>
      <c r="N213" s="21"/>
      <c r="O213" s="21"/>
      <c r="P213" s="21"/>
      <c r="Q213" s="21"/>
    </row>
    <row r="214" spans="7:17" s="1" customFormat="1" x14ac:dyDescent="0.25">
      <c r="G214" s="21"/>
      <c r="H214" s="21"/>
      <c r="I214" s="21"/>
      <c r="J214" s="21"/>
      <c r="K214" s="21"/>
      <c r="L214" s="21"/>
      <c r="M214" s="21"/>
      <c r="N214" s="21"/>
      <c r="O214" s="21"/>
      <c r="P214" s="21"/>
      <c r="Q214" s="21"/>
    </row>
    <row r="215" spans="7:17" s="1" customFormat="1" x14ac:dyDescent="0.25">
      <c r="G215" s="21"/>
      <c r="H215" s="21"/>
      <c r="I215" s="21"/>
      <c r="J215" s="21"/>
      <c r="K215" s="21"/>
      <c r="L215" s="21"/>
      <c r="M215" s="21"/>
      <c r="N215" s="21"/>
      <c r="O215" s="21"/>
      <c r="P215" s="21"/>
      <c r="Q215" s="21"/>
    </row>
    <row r="216" spans="7:17" s="1" customFormat="1" x14ac:dyDescent="0.25">
      <c r="G216" s="21"/>
      <c r="H216" s="21"/>
      <c r="I216" s="21"/>
      <c r="J216" s="21"/>
      <c r="K216" s="21"/>
      <c r="L216" s="21"/>
      <c r="M216" s="21"/>
      <c r="N216" s="21"/>
      <c r="O216" s="21"/>
      <c r="P216" s="21"/>
      <c r="Q216" s="21"/>
    </row>
    <row r="217" spans="7:17" s="1" customFormat="1" x14ac:dyDescent="0.25">
      <c r="G217" s="21"/>
      <c r="H217" s="21"/>
      <c r="I217" s="21"/>
      <c r="J217" s="21"/>
      <c r="K217" s="21"/>
      <c r="L217" s="21"/>
      <c r="M217" s="21"/>
      <c r="N217" s="21"/>
      <c r="O217" s="21"/>
      <c r="P217" s="21"/>
      <c r="Q217" s="21"/>
    </row>
    <row r="218" spans="7:17" s="1" customFormat="1" x14ac:dyDescent="0.25">
      <c r="G218" s="21"/>
      <c r="H218" s="21"/>
      <c r="I218" s="21"/>
      <c r="J218" s="21"/>
      <c r="K218" s="21"/>
      <c r="L218" s="21"/>
      <c r="M218" s="21"/>
      <c r="N218" s="21"/>
      <c r="O218" s="21"/>
      <c r="P218" s="21"/>
      <c r="Q218" s="21"/>
    </row>
    <row r="219" spans="7:17" s="1" customFormat="1" x14ac:dyDescent="0.25">
      <c r="G219" s="21"/>
      <c r="H219" s="21"/>
      <c r="I219" s="21"/>
      <c r="J219" s="21"/>
      <c r="K219" s="21"/>
      <c r="L219" s="21"/>
      <c r="M219" s="21"/>
      <c r="N219" s="21"/>
      <c r="O219" s="21"/>
      <c r="P219" s="21"/>
      <c r="Q219" s="21"/>
    </row>
    <row r="220" spans="7:17" s="1" customFormat="1" x14ac:dyDescent="0.25">
      <c r="G220" s="21"/>
      <c r="H220" s="21"/>
      <c r="I220" s="21"/>
      <c r="J220" s="21"/>
      <c r="K220" s="21"/>
      <c r="L220" s="21"/>
      <c r="M220" s="21"/>
      <c r="N220" s="21"/>
      <c r="O220" s="21"/>
      <c r="P220" s="21"/>
      <c r="Q220" s="21"/>
    </row>
    <row r="221" spans="7:17" s="1" customFormat="1" x14ac:dyDescent="0.25">
      <c r="G221" s="21"/>
      <c r="H221" s="21"/>
      <c r="I221" s="21"/>
      <c r="J221" s="21"/>
      <c r="K221" s="21"/>
      <c r="L221" s="21"/>
      <c r="M221" s="21"/>
      <c r="N221" s="21"/>
      <c r="O221" s="21"/>
      <c r="P221" s="21"/>
      <c r="Q221" s="21"/>
    </row>
    <row r="222" spans="7:17" s="1" customFormat="1" x14ac:dyDescent="0.25">
      <c r="G222" s="21"/>
      <c r="H222" s="21"/>
      <c r="I222" s="21"/>
      <c r="J222" s="21"/>
      <c r="K222" s="21"/>
      <c r="L222" s="21"/>
      <c r="M222" s="21"/>
      <c r="N222" s="21"/>
      <c r="O222" s="21"/>
      <c r="P222" s="21"/>
      <c r="Q222" s="21"/>
    </row>
    <row r="223" spans="7:17" s="1" customFormat="1" x14ac:dyDescent="0.25">
      <c r="G223" s="21"/>
      <c r="H223" s="21"/>
      <c r="I223" s="21"/>
      <c r="J223" s="21"/>
      <c r="K223" s="21"/>
      <c r="L223" s="21"/>
      <c r="M223" s="21"/>
      <c r="N223" s="21"/>
      <c r="O223" s="21"/>
      <c r="P223" s="21"/>
      <c r="Q223" s="21"/>
    </row>
    <row r="224" spans="7:17" s="1" customFormat="1" x14ac:dyDescent="0.25">
      <c r="G224" s="21"/>
      <c r="H224" s="21"/>
      <c r="I224" s="21"/>
      <c r="J224" s="21"/>
      <c r="K224" s="21"/>
      <c r="L224" s="21"/>
      <c r="M224" s="21"/>
      <c r="N224" s="21"/>
      <c r="O224" s="21"/>
      <c r="P224" s="21"/>
      <c r="Q224" s="21"/>
    </row>
    <row r="225" spans="7:17" s="1" customFormat="1" x14ac:dyDescent="0.25">
      <c r="G225" s="21"/>
      <c r="H225" s="21"/>
      <c r="I225" s="21"/>
      <c r="J225" s="21"/>
      <c r="K225" s="21"/>
      <c r="L225" s="21"/>
      <c r="M225" s="21"/>
      <c r="N225" s="21"/>
      <c r="O225" s="21"/>
      <c r="P225" s="21"/>
      <c r="Q225" s="21"/>
    </row>
    <row r="226" spans="7:17" s="1" customFormat="1" x14ac:dyDescent="0.25">
      <c r="G226" s="21"/>
      <c r="H226" s="21"/>
      <c r="I226" s="21"/>
      <c r="J226" s="21"/>
      <c r="K226" s="21"/>
      <c r="L226" s="21"/>
      <c r="M226" s="21"/>
      <c r="N226" s="21"/>
      <c r="O226" s="21"/>
      <c r="P226" s="21"/>
      <c r="Q226" s="21"/>
    </row>
    <row r="227" spans="7:17" s="1" customFormat="1" x14ac:dyDescent="0.25">
      <c r="G227" s="21"/>
      <c r="H227" s="21"/>
      <c r="I227" s="21"/>
      <c r="J227" s="21"/>
      <c r="K227" s="21"/>
      <c r="L227" s="21"/>
      <c r="M227" s="21"/>
      <c r="N227" s="21"/>
      <c r="O227" s="21"/>
      <c r="P227" s="21"/>
      <c r="Q227" s="21"/>
    </row>
    <row r="228" spans="7:17" s="1" customFormat="1" x14ac:dyDescent="0.25">
      <c r="G228" s="21"/>
      <c r="H228" s="21"/>
      <c r="I228" s="21"/>
      <c r="J228" s="21"/>
      <c r="K228" s="21"/>
      <c r="L228" s="21"/>
      <c r="M228" s="21"/>
      <c r="N228" s="21"/>
      <c r="O228" s="21"/>
      <c r="P228" s="21"/>
      <c r="Q228" s="21"/>
    </row>
    <row r="229" spans="7:17" s="1" customFormat="1" x14ac:dyDescent="0.25">
      <c r="G229" s="21"/>
      <c r="H229" s="21"/>
      <c r="I229" s="21"/>
      <c r="J229" s="21"/>
      <c r="K229" s="21"/>
      <c r="L229" s="21"/>
      <c r="M229" s="21"/>
      <c r="N229" s="21"/>
      <c r="O229" s="21"/>
      <c r="P229" s="21"/>
      <c r="Q229" s="21"/>
    </row>
    <row r="230" spans="7:17" s="1" customFormat="1" x14ac:dyDescent="0.25">
      <c r="G230" s="21"/>
      <c r="H230" s="21"/>
      <c r="I230" s="21"/>
      <c r="J230" s="21"/>
      <c r="K230" s="21"/>
      <c r="L230" s="21"/>
      <c r="M230" s="21"/>
      <c r="N230" s="21"/>
      <c r="O230" s="21"/>
      <c r="P230" s="21"/>
      <c r="Q230" s="21"/>
    </row>
    <row r="231" spans="7:17" s="1" customFormat="1" x14ac:dyDescent="0.25">
      <c r="G231" s="21"/>
      <c r="H231" s="21"/>
      <c r="I231" s="21"/>
      <c r="J231" s="21"/>
      <c r="K231" s="21"/>
      <c r="L231" s="21"/>
      <c r="M231" s="21"/>
      <c r="N231" s="21"/>
      <c r="O231" s="21"/>
      <c r="P231" s="21"/>
      <c r="Q231" s="21"/>
    </row>
    <row r="232" spans="7:17" s="1" customFormat="1" x14ac:dyDescent="0.25">
      <c r="G232" s="21"/>
      <c r="H232" s="21"/>
      <c r="I232" s="21"/>
      <c r="J232" s="21"/>
      <c r="K232" s="21"/>
      <c r="L232" s="21"/>
      <c r="M232" s="21"/>
      <c r="N232" s="21"/>
      <c r="O232" s="21"/>
      <c r="P232" s="21"/>
      <c r="Q232" s="21"/>
    </row>
    <row r="233" spans="7:17" s="1" customFormat="1" x14ac:dyDescent="0.25">
      <c r="G233" s="21"/>
      <c r="H233" s="21"/>
      <c r="I233" s="21"/>
      <c r="J233" s="21"/>
      <c r="K233" s="21"/>
      <c r="L233" s="21"/>
      <c r="M233" s="21"/>
      <c r="N233" s="21"/>
      <c r="O233" s="21"/>
      <c r="P233" s="21"/>
      <c r="Q233" s="21"/>
    </row>
    <row r="234" spans="7:17" s="1" customFormat="1" x14ac:dyDescent="0.25">
      <c r="G234" s="21"/>
      <c r="H234" s="21"/>
      <c r="I234" s="21"/>
      <c r="J234" s="21"/>
      <c r="K234" s="21"/>
      <c r="L234" s="21"/>
      <c r="M234" s="21"/>
      <c r="N234" s="21"/>
      <c r="O234" s="21"/>
      <c r="P234" s="21"/>
      <c r="Q234" s="21"/>
    </row>
    <row r="235" spans="7:17" s="1" customFormat="1" x14ac:dyDescent="0.25">
      <c r="G235" s="21"/>
      <c r="H235" s="21"/>
      <c r="I235" s="21"/>
      <c r="J235" s="21"/>
      <c r="K235" s="21"/>
      <c r="L235" s="21"/>
      <c r="M235" s="21"/>
      <c r="N235" s="21"/>
      <c r="O235" s="21"/>
      <c r="P235" s="21"/>
      <c r="Q235" s="21"/>
    </row>
    <row r="236" spans="7:17" s="1" customFormat="1" x14ac:dyDescent="0.25">
      <c r="G236" s="21"/>
      <c r="H236" s="21"/>
      <c r="I236" s="21"/>
      <c r="J236" s="21"/>
      <c r="K236" s="21"/>
      <c r="L236" s="21"/>
      <c r="M236" s="21"/>
      <c r="N236" s="21"/>
      <c r="O236" s="21"/>
      <c r="P236" s="21"/>
      <c r="Q236" s="21"/>
    </row>
    <row r="237" spans="7:17" s="1" customFormat="1" x14ac:dyDescent="0.25">
      <c r="G237" s="21"/>
      <c r="H237" s="21"/>
      <c r="I237" s="21"/>
      <c r="J237" s="21"/>
      <c r="K237" s="21"/>
      <c r="L237" s="21"/>
      <c r="M237" s="21"/>
      <c r="N237" s="21"/>
      <c r="O237" s="21"/>
      <c r="P237" s="21"/>
      <c r="Q237" s="21"/>
    </row>
    <row r="238" spans="7:17" s="1" customFormat="1" x14ac:dyDescent="0.25">
      <c r="G238" s="21"/>
      <c r="H238" s="21"/>
      <c r="I238" s="21"/>
      <c r="J238" s="21"/>
      <c r="K238" s="21"/>
      <c r="L238" s="21"/>
      <c r="M238" s="21"/>
      <c r="N238" s="21"/>
      <c r="O238" s="21"/>
      <c r="P238" s="21"/>
      <c r="Q238" s="21"/>
    </row>
    <row r="239" spans="7:17" s="1" customFormat="1" x14ac:dyDescent="0.25">
      <c r="G239" s="21"/>
      <c r="H239" s="21"/>
      <c r="I239" s="21"/>
      <c r="J239" s="21"/>
      <c r="K239" s="21"/>
      <c r="L239" s="21"/>
      <c r="M239" s="21"/>
      <c r="N239" s="21"/>
      <c r="O239" s="21"/>
      <c r="P239" s="21"/>
      <c r="Q239" s="21"/>
    </row>
    <row r="240" spans="7:17" s="1" customFormat="1" x14ac:dyDescent="0.25">
      <c r="G240" s="21"/>
      <c r="H240" s="21"/>
      <c r="I240" s="21"/>
      <c r="J240" s="21"/>
      <c r="K240" s="21"/>
      <c r="L240" s="21"/>
      <c r="M240" s="21"/>
      <c r="N240" s="21"/>
      <c r="O240" s="21"/>
      <c r="P240" s="21"/>
      <c r="Q240" s="21"/>
    </row>
    <row r="241" spans="7:17" s="1" customFormat="1" x14ac:dyDescent="0.25">
      <c r="G241" s="21"/>
      <c r="H241" s="21"/>
      <c r="I241" s="21"/>
      <c r="J241" s="21"/>
      <c r="K241" s="21"/>
      <c r="L241" s="21"/>
      <c r="M241" s="21"/>
      <c r="N241" s="21"/>
      <c r="O241" s="21"/>
      <c r="P241" s="21"/>
      <c r="Q241" s="21"/>
    </row>
    <row r="242" spans="7:17" s="1" customFormat="1" x14ac:dyDescent="0.25">
      <c r="G242" s="21"/>
      <c r="H242" s="21"/>
      <c r="I242" s="21"/>
      <c r="J242" s="21"/>
      <c r="K242" s="21"/>
      <c r="L242" s="21"/>
      <c r="M242" s="21"/>
      <c r="N242" s="21"/>
      <c r="O242" s="21"/>
      <c r="P242" s="21"/>
      <c r="Q242" s="21"/>
    </row>
    <row r="243" spans="7:17" s="1" customFormat="1" x14ac:dyDescent="0.25">
      <c r="G243" s="21"/>
      <c r="H243" s="21"/>
      <c r="I243" s="21"/>
      <c r="J243" s="21"/>
      <c r="K243" s="21"/>
      <c r="L243" s="21"/>
      <c r="M243" s="21"/>
      <c r="N243" s="21"/>
      <c r="O243" s="21"/>
      <c r="P243" s="21"/>
      <c r="Q243" s="21"/>
    </row>
    <row r="244" spans="7:17" s="1" customFormat="1" x14ac:dyDescent="0.25">
      <c r="G244" s="21"/>
      <c r="H244" s="21"/>
      <c r="I244" s="21"/>
      <c r="J244" s="21"/>
      <c r="K244" s="21"/>
      <c r="L244" s="21"/>
      <c r="M244" s="21"/>
      <c r="N244" s="21"/>
      <c r="O244" s="21"/>
      <c r="P244" s="21"/>
      <c r="Q244" s="21"/>
    </row>
    <row r="245" spans="7:17" s="1" customFormat="1" x14ac:dyDescent="0.25">
      <c r="G245" s="21"/>
      <c r="H245" s="21"/>
      <c r="I245" s="21"/>
      <c r="J245" s="21"/>
      <c r="K245" s="21"/>
      <c r="L245" s="21"/>
      <c r="M245" s="21"/>
      <c r="N245" s="21"/>
      <c r="O245" s="21"/>
      <c r="P245" s="21"/>
      <c r="Q245" s="21"/>
    </row>
    <row r="246" spans="7:17" s="1" customFormat="1" x14ac:dyDescent="0.25">
      <c r="G246" s="21"/>
      <c r="H246" s="21"/>
      <c r="I246" s="21"/>
      <c r="J246" s="21"/>
      <c r="K246" s="21"/>
      <c r="L246" s="21"/>
      <c r="M246" s="21"/>
      <c r="N246" s="21"/>
      <c r="O246" s="21"/>
      <c r="P246" s="21"/>
      <c r="Q246" s="21"/>
    </row>
    <row r="247" spans="7:17" s="1" customFormat="1" x14ac:dyDescent="0.25">
      <c r="G247" s="21"/>
      <c r="H247" s="21"/>
      <c r="I247" s="21"/>
      <c r="J247" s="21"/>
      <c r="K247" s="21"/>
      <c r="L247" s="21"/>
      <c r="M247" s="21"/>
      <c r="N247" s="21"/>
      <c r="O247" s="21"/>
      <c r="P247" s="21"/>
      <c r="Q247" s="21"/>
    </row>
    <row r="248" spans="7:17" s="1" customFormat="1" x14ac:dyDescent="0.25">
      <c r="G248" s="21"/>
      <c r="H248" s="21"/>
      <c r="I248" s="21"/>
      <c r="J248" s="21"/>
      <c r="K248" s="21"/>
      <c r="L248" s="21"/>
      <c r="M248" s="21"/>
      <c r="N248" s="21"/>
      <c r="O248" s="21"/>
      <c r="P248" s="21"/>
      <c r="Q248" s="21"/>
    </row>
    <row r="249" spans="7:17" s="1" customFormat="1" x14ac:dyDescent="0.25">
      <c r="G249" s="21"/>
      <c r="H249" s="21"/>
      <c r="I249" s="21"/>
      <c r="J249" s="21"/>
      <c r="K249" s="21"/>
      <c r="L249" s="21"/>
      <c r="M249" s="21"/>
      <c r="N249" s="21"/>
      <c r="O249" s="21"/>
      <c r="P249" s="21"/>
      <c r="Q249" s="21"/>
    </row>
    <row r="250" spans="7:17" s="1" customFormat="1" x14ac:dyDescent="0.25">
      <c r="G250" s="21"/>
      <c r="H250" s="21"/>
      <c r="I250" s="21"/>
      <c r="J250" s="21"/>
      <c r="K250" s="21"/>
      <c r="L250" s="21"/>
      <c r="M250" s="21"/>
      <c r="N250" s="21"/>
      <c r="O250" s="21"/>
      <c r="P250" s="21"/>
      <c r="Q250" s="21"/>
    </row>
    <row r="251" spans="7:17" s="1" customFormat="1" x14ac:dyDescent="0.25">
      <c r="G251" s="21"/>
      <c r="H251" s="21"/>
      <c r="I251" s="21"/>
      <c r="J251" s="21"/>
      <c r="K251" s="21"/>
      <c r="L251" s="21"/>
      <c r="M251" s="21"/>
      <c r="N251" s="21"/>
      <c r="O251" s="21"/>
      <c r="P251" s="21"/>
      <c r="Q251" s="21"/>
    </row>
    <row r="252" spans="7:17" s="1" customFormat="1" x14ac:dyDescent="0.25">
      <c r="G252" s="21"/>
      <c r="H252" s="21"/>
      <c r="I252" s="21"/>
      <c r="J252" s="21"/>
      <c r="K252" s="21"/>
      <c r="L252" s="21"/>
      <c r="M252" s="21"/>
      <c r="N252" s="21"/>
      <c r="O252" s="21"/>
      <c r="P252" s="21"/>
      <c r="Q252" s="21"/>
    </row>
    <row r="253" spans="7:17" s="1" customFormat="1" x14ac:dyDescent="0.25">
      <c r="G253" s="21"/>
      <c r="H253" s="21"/>
      <c r="I253" s="21"/>
      <c r="J253" s="21"/>
      <c r="K253" s="21"/>
      <c r="L253" s="21"/>
      <c r="M253" s="21"/>
      <c r="N253" s="21"/>
      <c r="O253" s="21"/>
      <c r="P253" s="21"/>
      <c r="Q253" s="21"/>
    </row>
    <row r="254" spans="7:17" s="1" customFormat="1" x14ac:dyDescent="0.25">
      <c r="G254" s="21"/>
      <c r="H254" s="21"/>
      <c r="I254" s="21"/>
      <c r="J254" s="21"/>
      <c r="K254" s="21"/>
      <c r="L254" s="21"/>
      <c r="M254" s="21"/>
      <c r="N254" s="21"/>
      <c r="O254" s="21"/>
      <c r="P254" s="21"/>
      <c r="Q254" s="21"/>
    </row>
    <row r="255" spans="7:17" s="1" customFormat="1" x14ac:dyDescent="0.25">
      <c r="G255" s="21"/>
      <c r="H255" s="21"/>
      <c r="I255" s="21"/>
      <c r="J255" s="21"/>
      <c r="K255" s="21"/>
      <c r="L255" s="21"/>
      <c r="M255" s="21"/>
      <c r="N255" s="21"/>
      <c r="O255" s="21"/>
      <c r="P255" s="21"/>
      <c r="Q255" s="21"/>
    </row>
    <row r="256" spans="7:17" s="1" customFormat="1" x14ac:dyDescent="0.25">
      <c r="G256" s="21"/>
      <c r="H256" s="21"/>
      <c r="I256" s="21"/>
      <c r="J256" s="21"/>
      <c r="K256" s="21"/>
      <c r="L256" s="21"/>
      <c r="M256" s="21"/>
      <c r="N256" s="21"/>
      <c r="O256" s="21"/>
      <c r="P256" s="21"/>
      <c r="Q256" s="21"/>
    </row>
    <row r="257" spans="7:17" s="1" customFormat="1" x14ac:dyDescent="0.25">
      <c r="G257" s="21"/>
      <c r="H257" s="21"/>
      <c r="I257" s="21"/>
      <c r="J257" s="21"/>
      <c r="K257" s="21"/>
      <c r="L257" s="21"/>
      <c r="M257" s="21"/>
      <c r="N257" s="21"/>
      <c r="O257" s="21"/>
      <c r="P257" s="21"/>
      <c r="Q257" s="21"/>
    </row>
    <row r="258" spans="7:17" s="1" customFormat="1" x14ac:dyDescent="0.25">
      <c r="G258" s="21"/>
      <c r="H258" s="21"/>
      <c r="I258" s="21"/>
      <c r="J258" s="21"/>
      <c r="K258" s="21"/>
      <c r="L258" s="21"/>
      <c r="M258" s="21"/>
      <c r="N258" s="21"/>
      <c r="O258" s="21"/>
      <c r="P258" s="21"/>
      <c r="Q258" s="21"/>
    </row>
    <row r="259" spans="7:17" s="1" customFormat="1" x14ac:dyDescent="0.25">
      <c r="G259" s="21"/>
      <c r="H259" s="21"/>
      <c r="I259" s="21"/>
      <c r="J259" s="21"/>
      <c r="K259" s="21"/>
      <c r="L259" s="21"/>
      <c r="M259" s="21"/>
      <c r="N259" s="21"/>
      <c r="O259" s="21"/>
      <c r="P259" s="21"/>
      <c r="Q259" s="21"/>
    </row>
    <row r="260" spans="7:17" s="1" customFormat="1" x14ac:dyDescent="0.25">
      <c r="G260" s="21"/>
      <c r="H260" s="21"/>
      <c r="I260" s="21"/>
      <c r="J260" s="21"/>
      <c r="K260" s="21"/>
      <c r="L260" s="21"/>
      <c r="M260" s="21"/>
      <c r="N260" s="21"/>
      <c r="O260" s="21"/>
      <c r="P260" s="21"/>
      <c r="Q260" s="21"/>
    </row>
    <row r="261" spans="7:17" s="1" customFormat="1" x14ac:dyDescent="0.25">
      <c r="G261" s="21"/>
      <c r="H261" s="21"/>
      <c r="I261" s="21"/>
      <c r="J261" s="21"/>
      <c r="K261" s="21"/>
      <c r="L261" s="21"/>
      <c r="M261" s="21"/>
      <c r="N261" s="21"/>
      <c r="O261" s="21"/>
      <c r="P261" s="21"/>
      <c r="Q261" s="21"/>
    </row>
    <row r="262" spans="7:17" s="1" customFormat="1" x14ac:dyDescent="0.25">
      <c r="G262" s="21"/>
      <c r="H262" s="21"/>
      <c r="I262" s="21"/>
      <c r="J262" s="21"/>
      <c r="K262" s="21"/>
      <c r="L262" s="21"/>
      <c r="M262" s="21"/>
      <c r="N262" s="21"/>
      <c r="O262" s="21"/>
      <c r="P262" s="21"/>
      <c r="Q262" s="21"/>
    </row>
    <row r="263" spans="7:17" s="1" customFormat="1" x14ac:dyDescent="0.25">
      <c r="G263" s="21"/>
      <c r="H263" s="21"/>
      <c r="I263" s="21"/>
      <c r="J263" s="21"/>
      <c r="K263" s="21"/>
      <c r="L263" s="21"/>
      <c r="M263" s="21"/>
      <c r="N263" s="21"/>
      <c r="O263" s="21"/>
      <c r="P263" s="21"/>
      <c r="Q263" s="21"/>
    </row>
    <row r="264" spans="7:17" s="1" customFormat="1" x14ac:dyDescent="0.25">
      <c r="G264" s="21"/>
      <c r="H264" s="21"/>
      <c r="I264" s="21"/>
      <c r="J264" s="21"/>
      <c r="K264" s="21"/>
      <c r="L264" s="21"/>
      <c r="M264" s="21"/>
      <c r="N264" s="21"/>
      <c r="O264" s="21"/>
      <c r="P264" s="21"/>
      <c r="Q264" s="21"/>
    </row>
  </sheetData>
  <autoFilter ref="A9:S9" xr:uid="{00000000-0009-0000-0000-000007000000}">
    <sortState ref="A10:S119">
      <sortCondition ref="G9"/>
    </sortState>
  </autoFilter>
  <sortState ref="A10:S119">
    <sortCondition ref="G10:G119"/>
    <sortCondition ref="C10:C119"/>
  </sortState>
  <mergeCells count="15">
    <mergeCell ref="H5:Q5"/>
    <mergeCell ref="R5:S5"/>
    <mergeCell ref="H6:I6"/>
    <mergeCell ref="J6:K6"/>
    <mergeCell ref="L6:Q6"/>
    <mergeCell ref="R6:R8"/>
    <mergeCell ref="S6:S8"/>
    <mergeCell ref="G5:G7"/>
    <mergeCell ref="E7:E8"/>
    <mergeCell ref="F7:F8"/>
    <mergeCell ref="A5:A8"/>
    <mergeCell ref="B5:B8"/>
    <mergeCell ref="C5:C8"/>
    <mergeCell ref="D5:D8"/>
    <mergeCell ref="E5:F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69"/>
  <sheetViews>
    <sheetView showGridLines="0" zoomScale="75" zoomScaleNormal="75" workbookViewId="0"/>
  </sheetViews>
  <sheetFormatPr defaultRowHeight="15" x14ac:dyDescent="0.25"/>
  <cols>
    <col min="1" max="2" width="8.7109375" customWidth="1"/>
    <col min="3" max="3" width="20" customWidth="1"/>
    <col min="4" max="4" width="30.7109375" customWidth="1"/>
    <col min="5" max="6" width="13.28515625" customWidth="1"/>
    <col min="7" max="7" width="18.7109375" style="24" customWidth="1"/>
    <col min="8" max="20" width="12.7109375" style="24" customWidth="1"/>
    <col min="21" max="21" width="12.7109375" customWidth="1"/>
    <col min="22" max="22" width="12.7109375" style="14" customWidth="1"/>
  </cols>
  <sheetData>
    <row r="1" spans="1:28" s="3" customFormat="1" ht="21" customHeight="1" x14ac:dyDescent="0.25">
      <c r="A1" s="2" t="s">
        <v>51</v>
      </c>
      <c r="B1" s="4"/>
      <c r="C1" s="4"/>
      <c r="D1" s="4"/>
      <c r="G1" s="18"/>
      <c r="H1" s="18"/>
      <c r="I1" s="18"/>
      <c r="J1" s="18"/>
      <c r="K1" s="18"/>
      <c r="L1" s="18"/>
      <c r="M1" s="18"/>
      <c r="N1" s="18"/>
      <c r="O1" s="18"/>
      <c r="P1" s="18"/>
      <c r="Q1" s="18"/>
      <c r="R1" s="18"/>
      <c r="S1" s="18"/>
      <c r="T1" s="18"/>
    </row>
    <row r="2" spans="1:28" s="3" customFormat="1" ht="21" customHeight="1" x14ac:dyDescent="0.25">
      <c r="A2" s="3" t="s">
        <v>79</v>
      </c>
      <c r="G2" s="18"/>
      <c r="H2" s="18"/>
      <c r="I2" s="18"/>
      <c r="J2" s="18"/>
      <c r="K2" s="18"/>
      <c r="L2" s="18"/>
      <c r="M2" s="18"/>
      <c r="N2" s="18"/>
      <c r="O2" s="18"/>
      <c r="P2" s="18"/>
      <c r="Q2" s="18"/>
      <c r="R2" s="18"/>
      <c r="S2" s="18"/>
      <c r="T2" s="18"/>
    </row>
    <row r="3" spans="1:28" s="3" customFormat="1" ht="21" customHeight="1" x14ac:dyDescent="0.25">
      <c r="A3" s="3" t="str">
        <f>'2.7 MPI (k=40%)'!A3</f>
        <v>Citation: Alkire, S., Kanagaratnam, U., and Suppa, N. (2023). The global Multidimensional Poverty Index (MPI) 2023 country results and methodological note. OPHI MPI Methodological Note 55, Oxford Poverty and Human Development Initiative, University of Oxford.</v>
      </c>
      <c r="G3" s="18"/>
      <c r="H3" s="18"/>
      <c r="I3" s="18"/>
      <c r="J3" s="18"/>
      <c r="K3" s="18"/>
      <c r="L3" s="18"/>
      <c r="M3" s="18"/>
      <c r="N3" s="18"/>
      <c r="O3" s="18"/>
      <c r="P3" s="18"/>
      <c r="Q3" s="18"/>
      <c r="R3" s="18"/>
      <c r="S3" s="18"/>
      <c r="T3" s="18"/>
    </row>
    <row r="4" spans="1:28" s="6" customFormat="1" ht="18.75" x14ac:dyDescent="0.3">
      <c r="A4" s="13"/>
      <c r="G4" s="19"/>
      <c r="H4" s="19"/>
      <c r="I4" s="19"/>
      <c r="J4" s="19"/>
      <c r="K4" s="19"/>
      <c r="L4" s="19"/>
      <c r="M4" s="19"/>
      <c r="N4" s="19"/>
      <c r="O4" s="19"/>
      <c r="P4" s="19"/>
      <c r="Q4" s="19"/>
      <c r="R4" s="19"/>
      <c r="S4" s="19"/>
      <c r="T4" s="19"/>
    </row>
    <row r="5" spans="1:28" s="1" customFormat="1" ht="30" customHeight="1" x14ac:dyDescent="0.25">
      <c r="A5" s="44" t="s">
        <v>0</v>
      </c>
      <c r="B5" s="44" t="s">
        <v>1</v>
      </c>
      <c r="C5" s="47" t="s">
        <v>2</v>
      </c>
      <c r="D5" s="47" t="s">
        <v>3</v>
      </c>
      <c r="E5" s="47" t="s">
        <v>4</v>
      </c>
      <c r="F5" s="47"/>
      <c r="G5" s="42" t="s">
        <v>61</v>
      </c>
      <c r="H5" s="42" t="s">
        <v>31</v>
      </c>
      <c r="I5" s="42"/>
      <c r="J5" s="42"/>
      <c r="K5" s="43" t="s">
        <v>30</v>
      </c>
      <c r="L5" s="43"/>
      <c r="M5" s="43"/>
      <c r="N5" s="43"/>
      <c r="O5" s="43"/>
      <c r="P5" s="43"/>
      <c r="Q5" s="43"/>
      <c r="R5" s="43"/>
      <c r="S5" s="43"/>
      <c r="T5" s="43"/>
      <c r="U5" s="39" t="s">
        <v>11</v>
      </c>
      <c r="V5" s="39"/>
    </row>
    <row r="6" spans="1:28" s="1" customFormat="1" ht="30" customHeight="1" x14ac:dyDescent="0.25">
      <c r="A6" s="45"/>
      <c r="B6" s="45"/>
      <c r="C6" s="48"/>
      <c r="D6" s="48"/>
      <c r="E6" s="49"/>
      <c r="F6" s="49"/>
      <c r="G6" s="40"/>
      <c r="H6" s="41"/>
      <c r="I6" s="41"/>
      <c r="J6" s="41"/>
      <c r="K6" s="39" t="s">
        <v>17</v>
      </c>
      <c r="L6" s="39"/>
      <c r="M6" s="39" t="s">
        <v>18</v>
      </c>
      <c r="N6" s="39"/>
      <c r="O6" s="39" t="s">
        <v>19</v>
      </c>
      <c r="P6" s="39"/>
      <c r="Q6" s="39"/>
      <c r="R6" s="39"/>
      <c r="S6" s="39"/>
      <c r="T6" s="39"/>
      <c r="U6" s="40" t="s">
        <v>37</v>
      </c>
      <c r="V6" s="40" t="s">
        <v>12</v>
      </c>
    </row>
    <row r="7" spans="1:28" s="1" customFormat="1" ht="30" customHeight="1" x14ac:dyDescent="0.25">
      <c r="A7" s="45"/>
      <c r="B7" s="45"/>
      <c r="C7" s="48"/>
      <c r="D7" s="48"/>
      <c r="E7" s="48" t="s">
        <v>5</v>
      </c>
      <c r="F7" s="48" t="s">
        <v>6</v>
      </c>
      <c r="G7" s="41"/>
      <c r="H7" s="16" t="s">
        <v>32</v>
      </c>
      <c r="I7" s="16" t="s">
        <v>18</v>
      </c>
      <c r="J7" s="16" t="s">
        <v>19</v>
      </c>
      <c r="K7" s="16" t="s">
        <v>20</v>
      </c>
      <c r="L7" s="16" t="s">
        <v>21</v>
      </c>
      <c r="M7" s="16" t="s">
        <v>22</v>
      </c>
      <c r="N7" s="16" t="s">
        <v>23</v>
      </c>
      <c r="O7" s="17" t="s">
        <v>29</v>
      </c>
      <c r="P7" s="17" t="s">
        <v>24</v>
      </c>
      <c r="Q7" s="17" t="s">
        <v>25</v>
      </c>
      <c r="R7" s="17" t="s">
        <v>26</v>
      </c>
      <c r="S7" s="17" t="s">
        <v>27</v>
      </c>
      <c r="T7" s="17" t="s">
        <v>28</v>
      </c>
      <c r="U7" s="40"/>
      <c r="V7" s="40"/>
    </row>
    <row r="8" spans="1:28" s="1" customFormat="1" ht="30" customHeight="1" x14ac:dyDescent="0.25">
      <c r="A8" s="46"/>
      <c r="B8" s="46"/>
      <c r="C8" s="49"/>
      <c r="D8" s="49"/>
      <c r="E8" s="49"/>
      <c r="F8" s="49"/>
      <c r="G8" s="9" t="s">
        <v>34</v>
      </c>
      <c r="H8" s="9" t="s">
        <v>33</v>
      </c>
      <c r="I8" s="9" t="s">
        <v>33</v>
      </c>
      <c r="J8" s="9" t="s">
        <v>33</v>
      </c>
      <c r="K8" s="9" t="s">
        <v>33</v>
      </c>
      <c r="L8" s="9" t="s">
        <v>33</v>
      </c>
      <c r="M8" s="9" t="s">
        <v>33</v>
      </c>
      <c r="N8" s="9" t="s">
        <v>33</v>
      </c>
      <c r="O8" s="9" t="s">
        <v>33</v>
      </c>
      <c r="P8" s="9" t="s">
        <v>33</v>
      </c>
      <c r="Q8" s="9" t="s">
        <v>33</v>
      </c>
      <c r="R8" s="9" t="s">
        <v>33</v>
      </c>
      <c r="S8" s="9" t="s">
        <v>33</v>
      </c>
      <c r="T8" s="9" t="s">
        <v>33</v>
      </c>
      <c r="U8" s="41"/>
      <c r="V8" s="41"/>
    </row>
    <row r="9" spans="1:28" s="1" customFormat="1" x14ac:dyDescent="0.25">
      <c r="G9" s="21"/>
      <c r="H9" s="21"/>
      <c r="I9" s="21"/>
      <c r="J9" s="21"/>
      <c r="K9" s="21"/>
      <c r="L9" s="21"/>
      <c r="M9" s="21"/>
      <c r="N9" s="21"/>
      <c r="O9" s="21"/>
      <c r="P9" s="21"/>
      <c r="Q9" s="21"/>
      <c r="R9" s="21"/>
      <c r="S9" s="21"/>
      <c r="T9" s="21"/>
      <c r="V9" s="5"/>
    </row>
    <row r="10" spans="1:28" x14ac:dyDescent="0.25">
      <c r="A10" s="34">
        <v>51</v>
      </c>
      <c r="B10" s="34" t="s">
        <v>133</v>
      </c>
      <c r="C10" s="34" t="s">
        <v>134</v>
      </c>
      <c r="D10" s="34" t="s">
        <v>94</v>
      </c>
      <c r="E10" s="34" t="s">
        <v>100</v>
      </c>
      <c r="F10" s="34" t="s">
        <v>135</v>
      </c>
      <c r="G10" s="35">
        <v>0</v>
      </c>
      <c r="H10" s="36"/>
      <c r="I10" s="36"/>
      <c r="J10" s="36"/>
      <c r="K10" s="36"/>
      <c r="L10" s="36"/>
      <c r="M10" s="36"/>
      <c r="N10" s="36"/>
      <c r="O10" s="36"/>
      <c r="P10" s="36"/>
      <c r="Q10" s="36"/>
      <c r="R10" s="36"/>
      <c r="S10" s="36"/>
      <c r="T10" s="36"/>
      <c r="U10" s="34">
        <v>10</v>
      </c>
      <c r="V10" s="37" t="s">
        <v>102</v>
      </c>
      <c r="W10" s="37"/>
      <c r="X10" s="37"/>
      <c r="Y10" s="37"/>
      <c r="Z10" s="37"/>
      <c r="AA10" s="37"/>
      <c r="AB10" s="37"/>
    </row>
    <row r="11" spans="1:28" x14ac:dyDescent="0.25">
      <c r="A11" s="34">
        <v>417</v>
      </c>
      <c r="B11" s="34" t="s">
        <v>158</v>
      </c>
      <c r="C11" s="34" t="s">
        <v>159</v>
      </c>
      <c r="D11" s="34" t="s">
        <v>94</v>
      </c>
      <c r="E11" s="34" t="s">
        <v>95</v>
      </c>
      <c r="F11" s="34" t="s">
        <v>122</v>
      </c>
      <c r="G11" s="35">
        <v>0</v>
      </c>
      <c r="H11" s="36"/>
      <c r="I11" s="36"/>
      <c r="J11" s="36"/>
      <c r="K11" s="36"/>
      <c r="L11" s="36"/>
      <c r="M11" s="36"/>
      <c r="N11" s="36"/>
      <c r="O11" s="36"/>
      <c r="P11" s="36"/>
      <c r="Q11" s="36"/>
      <c r="R11" s="36"/>
      <c r="S11" s="36"/>
      <c r="T11" s="36"/>
      <c r="U11" s="34">
        <v>10</v>
      </c>
      <c r="V11" s="37" t="s">
        <v>102</v>
      </c>
      <c r="W11" s="37"/>
      <c r="X11" s="37"/>
      <c r="Y11" s="37"/>
      <c r="Z11" s="37"/>
      <c r="AA11" s="37"/>
      <c r="AB11" s="37"/>
    </row>
    <row r="12" spans="1:28" x14ac:dyDescent="0.25">
      <c r="A12" s="34">
        <v>804</v>
      </c>
      <c r="B12" s="34" t="s">
        <v>92</v>
      </c>
      <c r="C12" s="34" t="s">
        <v>93</v>
      </c>
      <c r="D12" s="34" t="s">
        <v>94</v>
      </c>
      <c r="E12" s="34" t="s">
        <v>95</v>
      </c>
      <c r="F12" s="34" t="s">
        <v>96</v>
      </c>
      <c r="G12" s="35">
        <v>2.0989435050599998E-5</v>
      </c>
      <c r="H12" s="36">
        <v>75</v>
      </c>
      <c r="I12" s="36">
        <v>0</v>
      </c>
      <c r="J12" s="36">
        <v>25</v>
      </c>
      <c r="K12" s="36"/>
      <c r="L12" s="36">
        <v>74.999999999984141</v>
      </c>
      <c r="M12" s="36">
        <v>0</v>
      </c>
      <c r="N12" s="36">
        <v>0</v>
      </c>
      <c r="O12" s="36">
        <v>12.500000000008571</v>
      </c>
      <c r="P12" s="36">
        <v>12.500000000008621</v>
      </c>
      <c r="Q12" s="36">
        <v>0</v>
      </c>
      <c r="R12" s="36">
        <v>0</v>
      </c>
      <c r="S12" s="36">
        <v>0</v>
      </c>
      <c r="T12" s="36">
        <v>0</v>
      </c>
      <c r="U12" s="34">
        <v>9</v>
      </c>
      <c r="V12" s="37" t="s">
        <v>20</v>
      </c>
      <c r="W12" s="37"/>
      <c r="X12" s="37"/>
      <c r="Y12" s="37"/>
      <c r="Z12" s="37"/>
      <c r="AA12" s="37"/>
      <c r="AB12" s="37"/>
    </row>
    <row r="13" spans="1:28" x14ac:dyDescent="0.25">
      <c r="A13" s="34">
        <v>32</v>
      </c>
      <c r="B13" s="34" t="s">
        <v>112</v>
      </c>
      <c r="C13" s="34" t="s">
        <v>113</v>
      </c>
      <c r="D13" s="34" t="s">
        <v>105</v>
      </c>
      <c r="E13" s="34" t="s">
        <v>95</v>
      </c>
      <c r="F13" s="34" t="s">
        <v>114</v>
      </c>
      <c r="G13" s="35">
        <v>2.56067804885E-5</v>
      </c>
      <c r="H13" s="36">
        <v>29.271453619003296</v>
      </c>
      <c r="I13" s="36">
        <v>36.904174089431763</v>
      </c>
      <c r="J13" s="36">
        <v>33.824372291564941</v>
      </c>
      <c r="K13" s="36">
        <v>24.510335401011329</v>
      </c>
      <c r="L13" s="36">
        <v>4.7611195137156104</v>
      </c>
      <c r="M13" s="36">
        <v>28.572213819610997</v>
      </c>
      <c r="N13" s="36">
        <v>8.3319591490023193</v>
      </c>
      <c r="O13" s="36">
        <v>2.9409993107735799</v>
      </c>
      <c r="P13" s="36">
        <v>9.9208312326859893</v>
      </c>
      <c r="Q13" s="36">
        <v>0.1636795944378</v>
      </c>
      <c r="R13" s="36">
        <v>8.3337913947798512</v>
      </c>
      <c r="S13" s="36">
        <v>11.11111111111561</v>
      </c>
      <c r="T13" s="36">
        <v>1.35395947286742</v>
      </c>
      <c r="U13" s="34">
        <v>10</v>
      </c>
      <c r="V13" s="37" t="s">
        <v>102</v>
      </c>
      <c r="W13" s="37"/>
      <c r="X13" s="37"/>
      <c r="Y13" s="37"/>
      <c r="Z13" s="37"/>
      <c r="AA13" s="37"/>
      <c r="AB13" s="37"/>
    </row>
    <row r="14" spans="1:28" x14ac:dyDescent="0.25">
      <c r="A14" s="34">
        <v>462</v>
      </c>
      <c r="B14" s="34" t="s">
        <v>194</v>
      </c>
      <c r="C14" s="34" t="s">
        <v>195</v>
      </c>
      <c r="D14" s="34" t="s">
        <v>196</v>
      </c>
      <c r="E14" s="34" t="s">
        <v>100</v>
      </c>
      <c r="F14" s="34" t="s">
        <v>197</v>
      </c>
      <c r="G14" s="35">
        <v>7.4679102073700005E-5</v>
      </c>
      <c r="H14" s="36">
        <v>75</v>
      </c>
      <c r="I14" s="36">
        <v>0</v>
      </c>
      <c r="J14" s="36">
        <v>25</v>
      </c>
      <c r="K14" s="36">
        <v>37.499999999994834</v>
      </c>
      <c r="L14" s="36">
        <v>37.499999999994749</v>
      </c>
      <c r="M14" s="36">
        <v>0</v>
      </c>
      <c r="N14" s="36">
        <v>0</v>
      </c>
      <c r="O14" s="36">
        <v>0</v>
      </c>
      <c r="P14" s="36">
        <v>0</v>
      </c>
      <c r="Q14" s="36">
        <v>12.500000000005802</v>
      </c>
      <c r="R14" s="36">
        <v>0</v>
      </c>
      <c r="S14" s="36">
        <v>12.50000000000591</v>
      </c>
      <c r="T14" s="36">
        <v>0</v>
      </c>
      <c r="U14" s="34">
        <v>10</v>
      </c>
      <c r="V14" s="37" t="s">
        <v>102</v>
      </c>
      <c r="W14" s="37"/>
      <c r="X14" s="37"/>
      <c r="Y14" s="37"/>
      <c r="Z14" s="37"/>
      <c r="AA14" s="37"/>
      <c r="AB14" s="37"/>
    </row>
    <row r="15" spans="1:28" x14ac:dyDescent="0.25">
      <c r="A15" s="34">
        <v>688</v>
      </c>
      <c r="B15" s="34" t="s">
        <v>110</v>
      </c>
      <c r="C15" s="34" t="s">
        <v>111</v>
      </c>
      <c r="D15" s="34" t="s">
        <v>94</v>
      </c>
      <c r="E15" s="34" t="s">
        <v>95</v>
      </c>
      <c r="F15" s="34" t="s">
        <v>108</v>
      </c>
      <c r="G15" s="35">
        <v>9.8720896788999997E-5</v>
      </c>
      <c r="H15" s="36">
        <v>35.869866609573364</v>
      </c>
      <c r="I15" s="36">
        <v>35.869866609573364</v>
      </c>
      <c r="J15" s="36">
        <v>28.260266780853271</v>
      </c>
      <c r="K15" s="36">
        <v>22.82880614002088</v>
      </c>
      <c r="L15" s="36">
        <v>13.041061208864441</v>
      </c>
      <c r="M15" s="36">
        <v>35.869867348885478</v>
      </c>
      <c r="N15" s="36">
        <v>0</v>
      </c>
      <c r="O15" s="36">
        <v>11.956622449635599</v>
      </c>
      <c r="P15" s="36">
        <v>4.34702040295742</v>
      </c>
      <c r="Q15" s="36">
        <v>7.6096020466782006</v>
      </c>
      <c r="R15" s="36">
        <v>0</v>
      </c>
      <c r="S15" s="36">
        <v>4.3470204029574102</v>
      </c>
      <c r="T15" s="36">
        <v>0</v>
      </c>
      <c r="U15" s="34">
        <v>10</v>
      </c>
      <c r="V15" s="37" t="s">
        <v>102</v>
      </c>
      <c r="W15" s="37"/>
      <c r="X15" s="37"/>
      <c r="Y15" s="37"/>
      <c r="Z15" s="37"/>
      <c r="AA15" s="37"/>
      <c r="AB15" s="37"/>
    </row>
    <row r="16" spans="1:28" x14ac:dyDescent="0.25">
      <c r="A16" s="34">
        <v>795</v>
      </c>
      <c r="B16" s="34" t="s">
        <v>106</v>
      </c>
      <c r="C16" s="34" t="s">
        <v>107</v>
      </c>
      <c r="D16" s="34" t="s">
        <v>94</v>
      </c>
      <c r="E16" s="34" t="s">
        <v>95</v>
      </c>
      <c r="F16" s="34" t="s">
        <v>108</v>
      </c>
      <c r="G16" s="35">
        <v>1.069211728193E-4</v>
      </c>
      <c r="H16" s="36">
        <v>83.333331346511841</v>
      </c>
      <c r="I16" s="36">
        <v>0</v>
      </c>
      <c r="J16" s="36">
        <v>16.66666716337204</v>
      </c>
      <c r="K16" s="36">
        <v>41.666666666664121</v>
      </c>
      <c r="L16" s="36">
        <v>41.66666666666427</v>
      </c>
      <c r="M16" s="36">
        <v>0</v>
      </c>
      <c r="N16" s="36">
        <v>0</v>
      </c>
      <c r="O16" s="36"/>
      <c r="P16" s="36">
        <v>0</v>
      </c>
      <c r="Q16" s="36">
        <v>0</v>
      </c>
      <c r="R16" s="36">
        <v>0</v>
      </c>
      <c r="S16" s="36">
        <v>16.66666666667075</v>
      </c>
      <c r="T16" s="36">
        <v>0</v>
      </c>
      <c r="U16" s="34">
        <v>9</v>
      </c>
      <c r="V16" s="37" t="s">
        <v>109</v>
      </c>
      <c r="W16" s="37"/>
      <c r="X16" s="37"/>
      <c r="Y16" s="37"/>
      <c r="Z16" s="37"/>
      <c r="AA16" s="37"/>
      <c r="AB16" s="37"/>
    </row>
    <row r="17" spans="1:28" x14ac:dyDescent="0.25">
      <c r="A17" s="34">
        <v>776</v>
      </c>
      <c r="B17" s="34" t="s">
        <v>176</v>
      </c>
      <c r="C17" s="34" t="s">
        <v>177</v>
      </c>
      <c r="D17" s="34" t="s">
        <v>138</v>
      </c>
      <c r="E17" s="34" t="s">
        <v>95</v>
      </c>
      <c r="F17" s="34" t="s">
        <v>108</v>
      </c>
      <c r="G17" s="35">
        <v>1.227865903139E-4</v>
      </c>
      <c r="H17" s="36">
        <v>33.33333432674408</v>
      </c>
      <c r="I17" s="36">
        <v>33.33333432674408</v>
      </c>
      <c r="J17" s="36">
        <v>33.33333432674408</v>
      </c>
      <c r="K17" s="36">
        <v>33.333333333327012</v>
      </c>
      <c r="L17" s="36">
        <v>0</v>
      </c>
      <c r="M17" s="36">
        <v>0</v>
      </c>
      <c r="N17" s="36">
        <v>33.333333333327118</v>
      </c>
      <c r="O17" s="36">
        <v>0</v>
      </c>
      <c r="P17" s="36">
        <v>11.11111111111571</v>
      </c>
      <c r="Q17" s="36">
        <v>0</v>
      </c>
      <c r="R17" s="36">
        <v>11.111111111115669</v>
      </c>
      <c r="S17" s="36">
        <v>11.111111111115719</v>
      </c>
      <c r="T17" s="36">
        <v>0</v>
      </c>
      <c r="U17" s="34">
        <v>10</v>
      </c>
      <c r="V17" s="37" t="s">
        <v>102</v>
      </c>
      <c r="W17" s="37"/>
      <c r="X17" s="37"/>
      <c r="Y17" s="37"/>
      <c r="Z17" s="37"/>
      <c r="AA17" s="37"/>
      <c r="AB17" s="37"/>
    </row>
    <row r="18" spans="1:28" x14ac:dyDescent="0.25">
      <c r="A18" s="34">
        <v>398</v>
      </c>
      <c r="B18" s="34" t="s">
        <v>126</v>
      </c>
      <c r="C18" s="34" t="s">
        <v>127</v>
      </c>
      <c r="D18" s="34" t="s">
        <v>94</v>
      </c>
      <c r="E18" s="34" t="s">
        <v>95</v>
      </c>
      <c r="F18" s="34" t="s">
        <v>128</v>
      </c>
      <c r="G18" s="35">
        <v>1.2554656132159999E-4</v>
      </c>
      <c r="H18" s="36">
        <v>37.5</v>
      </c>
      <c r="I18" s="36">
        <v>37.5</v>
      </c>
      <c r="J18" s="36">
        <v>25</v>
      </c>
      <c r="K18" s="36">
        <v>37.499999999994706</v>
      </c>
      <c r="L18" s="36">
        <v>0</v>
      </c>
      <c r="M18" s="36">
        <v>0</v>
      </c>
      <c r="N18" s="36">
        <v>37.499999999994586</v>
      </c>
      <c r="O18" s="36">
        <v>12.500000000005789</v>
      </c>
      <c r="P18" s="36">
        <v>0</v>
      </c>
      <c r="Q18" s="36">
        <v>0</v>
      </c>
      <c r="R18" s="36">
        <v>0</v>
      </c>
      <c r="S18" s="36">
        <v>12.500000000005778</v>
      </c>
      <c r="T18" s="36">
        <v>0</v>
      </c>
      <c r="U18" s="34">
        <v>10</v>
      </c>
      <c r="V18" s="37" t="s">
        <v>102</v>
      </c>
      <c r="W18" s="37"/>
      <c r="X18" s="37"/>
      <c r="Y18" s="37"/>
      <c r="Z18" s="37"/>
      <c r="AA18" s="37"/>
      <c r="AB18" s="37"/>
    </row>
    <row r="19" spans="1:28" x14ac:dyDescent="0.25">
      <c r="A19" s="34">
        <v>275</v>
      </c>
      <c r="B19" s="34" t="s">
        <v>118</v>
      </c>
      <c r="C19" s="34" t="s">
        <v>119</v>
      </c>
      <c r="D19" s="34" t="s">
        <v>99</v>
      </c>
      <c r="E19" s="34" t="s">
        <v>95</v>
      </c>
      <c r="F19" s="34" t="s">
        <v>114</v>
      </c>
      <c r="G19" s="35">
        <v>1.4965716726779999E-4</v>
      </c>
      <c r="H19" s="36">
        <v>42.904564738273621</v>
      </c>
      <c r="I19" s="36">
        <v>35.698479413986206</v>
      </c>
      <c r="J19" s="36">
        <v>21.396955847740173</v>
      </c>
      <c r="K19" s="36">
        <v>35.698478347607029</v>
      </c>
      <c r="L19" s="36">
        <v>7.2060866095443101</v>
      </c>
      <c r="M19" s="36">
        <v>7.2060866095443501</v>
      </c>
      <c r="N19" s="36">
        <v>28.492391738062778</v>
      </c>
      <c r="O19" s="36">
        <v>1.84910584165217</v>
      </c>
      <c r="P19" s="36">
        <v>11.899492782542911</v>
      </c>
      <c r="Q19" s="36">
        <v>0</v>
      </c>
      <c r="R19" s="36">
        <v>0</v>
      </c>
      <c r="S19" s="36">
        <v>7.6483580710410903</v>
      </c>
      <c r="T19" s="36">
        <v>0</v>
      </c>
      <c r="U19" s="34">
        <v>10</v>
      </c>
      <c r="V19" s="37" t="s">
        <v>102</v>
      </c>
      <c r="W19" s="37"/>
      <c r="X19" s="37"/>
      <c r="Y19" s="37"/>
      <c r="Z19" s="37"/>
      <c r="AA19" s="37"/>
      <c r="AB19" s="37"/>
    </row>
    <row r="20" spans="1:28" x14ac:dyDescent="0.25">
      <c r="A20" s="34">
        <v>268</v>
      </c>
      <c r="B20" s="34" t="s">
        <v>120</v>
      </c>
      <c r="C20" s="34" t="s">
        <v>121</v>
      </c>
      <c r="D20" s="34" t="s">
        <v>94</v>
      </c>
      <c r="E20" s="34" t="s">
        <v>95</v>
      </c>
      <c r="F20" s="34" t="s">
        <v>122</v>
      </c>
      <c r="G20" s="35">
        <v>1.6773604795659999E-4</v>
      </c>
      <c r="H20" s="36">
        <v>66.758191585540771</v>
      </c>
      <c r="I20" s="36">
        <v>15.151257812976837</v>
      </c>
      <c r="J20" s="36">
        <v>18.090549111366272</v>
      </c>
      <c r="K20" s="36">
        <v>33.379096299675481</v>
      </c>
      <c r="L20" s="36">
        <v>33.379096299675119</v>
      </c>
      <c r="M20" s="36">
        <v>2.5451388080550497</v>
      </c>
      <c r="N20" s="36">
        <v>12.60611913813022</v>
      </c>
      <c r="O20" s="36">
        <v>7.7727053232046499</v>
      </c>
      <c r="P20" s="36">
        <v>7.7727053232047201</v>
      </c>
      <c r="Q20" s="36">
        <v>0.84837960268552992</v>
      </c>
      <c r="R20" s="36">
        <v>0</v>
      </c>
      <c r="S20" s="36">
        <v>0.84837960268552992</v>
      </c>
      <c r="T20" s="36">
        <v>0.84837960268552992</v>
      </c>
      <c r="U20" s="34">
        <v>10</v>
      </c>
      <c r="V20" s="37" t="s">
        <v>102</v>
      </c>
      <c r="W20" s="37"/>
      <c r="X20" s="37"/>
      <c r="Y20" s="37"/>
      <c r="Z20" s="37"/>
      <c r="AA20" s="37"/>
      <c r="AB20" s="37"/>
    </row>
    <row r="21" spans="1:28" x14ac:dyDescent="0.25">
      <c r="A21" s="34">
        <v>400</v>
      </c>
      <c r="B21" s="34" t="s">
        <v>97</v>
      </c>
      <c r="C21" s="34" t="s">
        <v>98</v>
      </c>
      <c r="D21" s="34" t="s">
        <v>99</v>
      </c>
      <c r="E21" s="34" t="s">
        <v>100</v>
      </c>
      <c r="F21" s="34" t="s">
        <v>101</v>
      </c>
      <c r="G21" s="35">
        <v>1.8486246601269999E-4</v>
      </c>
      <c r="H21" s="36">
        <v>0.70429188199341297</v>
      </c>
      <c r="I21" s="36">
        <v>71.102529764175415</v>
      </c>
      <c r="J21" s="36">
        <v>28.193178772926331</v>
      </c>
      <c r="K21" s="36">
        <v>0.70429186072471006</v>
      </c>
      <c r="L21" s="36">
        <v>0</v>
      </c>
      <c r="M21" s="36">
        <v>37.341758120166659</v>
      </c>
      <c r="N21" s="36">
        <v>33.760773491036488</v>
      </c>
      <c r="O21" s="36">
        <v>0.95889758946895998</v>
      </c>
      <c r="P21" s="36">
        <v>2.0233920570280302</v>
      </c>
      <c r="Q21" s="36">
        <v>11.147994285595619</v>
      </c>
      <c r="R21" s="36">
        <v>0</v>
      </c>
      <c r="S21" s="36">
        <v>11.80473658537403</v>
      </c>
      <c r="T21" s="36">
        <v>2.2581560106030603</v>
      </c>
      <c r="U21" s="34">
        <v>10</v>
      </c>
      <c r="V21" s="37" t="s">
        <v>102</v>
      </c>
      <c r="W21" s="37"/>
      <c r="X21" s="37"/>
      <c r="Y21" s="37"/>
      <c r="Z21" s="37"/>
      <c r="AA21" s="37"/>
      <c r="AB21" s="37"/>
    </row>
    <row r="22" spans="1:28" x14ac:dyDescent="0.25">
      <c r="A22" s="34">
        <v>764</v>
      </c>
      <c r="B22" s="34" t="s">
        <v>156</v>
      </c>
      <c r="C22" s="34" t="s">
        <v>157</v>
      </c>
      <c r="D22" s="34" t="s">
        <v>138</v>
      </c>
      <c r="E22" s="34" t="s">
        <v>95</v>
      </c>
      <c r="F22" s="34" t="s">
        <v>108</v>
      </c>
      <c r="G22" s="35">
        <v>2.0969425470649999E-4</v>
      </c>
      <c r="H22" s="36">
        <v>22.871957719326019</v>
      </c>
      <c r="I22" s="36">
        <v>43.278056383132935</v>
      </c>
      <c r="J22" s="36">
        <v>33.849984407424927</v>
      </c>
      <c r="K22" s="36">
        <v>14.748288219972039</v>
      </c>
      <c r="L22" s="36">
        <v>8.1236694618094791</v>
      </c>
      <c r="M22" s="36">
        <v>29.150415066139466</v>
      </c>
      <c r="N22" s="36">
        <v>14.127641581223099</v>
      </c>
      <c r="O22" s="36">
        <v>9.3202565802968991</v>
      </c>
      <c r="P22" s="36">
        <v>6.3435256316342903</v>
      </c>
      <c r="Q22" s="36">
        <v>2.6121020673290198</v>
      </c>
      <c r="R22" s="36">
        <v>3.4881605749905202</v>
      </c>
      <c r="S22" s="36">
        <v>8.3335064267007493</v>
      </c>
      <c r="T22" s="36">
        <v>3.7524343899112398</v>
      </c>
      <c r="U22" s="34">
        <v>10</v>
      </c>
      <c r="V22" s="37" t="s">
        <v>102</v>
      </c>
      <c r="W22" s="37"/>
      <c r="X22" s="37"/>
      <c r="Y22" s="37"/>
      <c r="Z22" s="37"/>
      <c r="AA22" s="37"/>
      <c r="AB22" s="37"/>
    </row>
    <row r="23" spans="1:28" x14ac:dyDescent="0.25">
      <c r="A23" s="34">
        <v>807</v>
      </c>
      <c r="B23" s="34" t="s">
        <v>115</v>
      </c>
      <c r="C23" s="34" t="s">
        <v>116</v>
      </c>
      <c r="D23" s="34" t="s">
        <v>94</v>
      </c>
      <c r="E23" s="34" t="s">
        <v>95</v>
      </c>
      <c r="F23" s="34" t="s">
        <v>117</v>
      </c>
      <c r="G23" s="35">
        <v>3.2569961189319999E-4</v>
      </c>
      <c r="H23" s="36">
        <v>0</v>
      </c>
      <c r="I23" s="36">
        <v>61.608403921127319</v>
      </c>
      <c r="J23" s="36">
        <v>38.391599059104919</v>
      </c>
      <c r="K23" s="36">
        <v>0</v>
      </c>
      <c r="L23" s="36">
        <v>0</v>
      </c>
      <c r="M23" s="36">
        <v>30.804201281978898</v>
      </c>
      <c r="N23" s="36">
        <v>30.804201281978933</v>
      </c>
      <c r="O23" s="36">
        <v>10.268067093999161</v>
      </c>
      <c r="P23" s="36">
        <v>10.26806709399923</v>
      </c>
      <c r="Q23" s="36">
        <v>0</v>
      </c>
      <c r="R23" s="36">
        <v>8.9277316240225009</v>
      </c>
      <c r="S23" s="36">
        <v>0</v>
      </c>
      <c r="T23" s="36">
        <v>8.9277316240224298</v>
      </c>
      <c r="U23" s="34">
        <v>10</v>
      </c>
      <c r="V23" s="37" t="s">
        <v>102</v>
      </c>
      <c r="W23" s="37"/>
      <c r="X23" s="37"/>
      <c r="Y23" s="37"/>
      <c r="Z23" s="37"/>
      <c r="AA23" s="37"/>
      <c r="AB23" s="37"/>
    </row>
    <row r="24" spans="1:28" x14ac:dyDescent="0.25">
      <c r="A24" s="34">
        <v>690</v>
      </c>
      <c r="B24" s="34" t="s">
        <v>144</v>
      </c>
      <c r="C24" s="34" t="s">
        <v>145</v>
      </c>
      <c r="D24" s="34" t="s">
        <v>146</v>
      </c>
      <c r="E24" s="34" t="s">
        <v>147</v>
      </c>
      <c r="F24" s="34" t="s">
        <v>108</v>
      </c>
      <c r="G24" s="35">
        <v>3.2690112481539998E-4</v>
      </c>
      <c r="H24" s="36">
        <v>14.144201576709747</v>
      </c>
      <c r="I24" s="36">
        <v>76.261234283447266</v>
      </c>
      <c r="J24" s="36">
        <v>9.5945663750171661</v>
      </c>
      <c r="K24" s="36">
        <v>0</v>
      </c>
      <c r="L24" s="36">
        <v>14.14420103117501</v>
      </c>
      <c r="M24" s="36">
        <v>76.261232817739426</v>
      </c>
      <c r="N24" s="36"/>
      <c r="O24" s="36"/>
      <c r="P24" s="36">
        <v>4.0838664121940802</v>
      </c>
      <c r="Q24" s="36">
        <v>0</v>
      </c>
      <c r="R24" s="36">
        <v>0</v>
      </c>
      <c r="S24" s="36">
        <v>0</v>
      </c>
      <c r="T24" s="36">
        <v>5.5106997388912697</v>
      </c>
      <c r="U24" s="34">
        <v>8</v>
      </c>
      <c r="V24" s="37" t="s">
        <v>148</v>
      </c>
      <c r="W24" s="37"/>
      <c r="X24" s="37"/>
      <c r="Y24" s="37"/>
      <c r="Z24" s="37"/>
      <c r="AA24" s="37"/>
      <c r="AB24" s="37"/>
    </row>
    <row r="25" spans="1:28" x14ac:dyDescent="0.25">
      <c r="A25" s="34">
        <v>860</v>
      </c>
      <c r="B25" s="34" t="s">
        <v>123</v>
      </c>
      <c r="C25" s="34" t="s">
        <v>124</v>
      </c>
      <c r="D25" s="34" t="s">
        <v>94</v>
      </c>
      <c r="E25" s="34" t="s">
        <v>95</v>
      </c>
      <c r="F25" s="34" t="s">
        <v>125</v>
      </c>
      <c r="G25" s="35">
        <v>3.6343129837459998E-4</v>
      </c>
      <c r="H25" s="36">
        <v>69.732296466827393</v>
      </c>
      <c r="I25" s="36">
        <v>0</v>
      </c>
      <c r="J25" s="36">
        <v>30.267706513404846</v>
      </c>
      <c r="K25" s="36"/>
      <c r="L25" s="36">
        <v>69.732294278006819</v>
      </c>
      <c r="M25" s="36">
        <v>0</v>
      </c>
      <c r="N25" s="36">
        <v>0</v>
      </c>
      <c r="O25" s="36">
        <v>4.9230090868463403</v>
      </c>
      <c r="P25" s="36">
        <v>4.9230090868463794</v>
      </c>
      <c r="Q25" s="36">
        <v>11.62204904634495</v>
      </c>
      <c r="R25" s="36">
        <v>0</v>
      </c>
      <c r="S25" s="36">
        <v>6.6990399594985997</v>
      </c>
      <c r="T25" s="36">
        <v>2.1005985424564599</v>
      </c>
      <c r="U25" s="34">
        <v>9</v>
      </c>
      <c r="V25" s="37" t="s">
        <v>20</v>
      </c>
      <c r="W25" s="37"/>
      <c r="X25" s="37"/>
      <c r="Y25" s="37"/>
      <c r="Z25" s="37"/>
      <c r="AA25" s="37"/>
      <c r="AB25" s="37"/>
    </row>
    <row r="26" spans="1:28" x14ac:dyDescent="0.25">
      <c r="A26" s="34">
        <v>52</v>
      </c>
      <c r="B26" s="34" t="s">
        <v>103</v>
      </c>
      <c r="C26" s="34" t="s">
        <v>104</v>
      </c>
      <c r="D26" s="34" t="s">
        <v>105</v>
      </c>
      <c r="E26" s="34" t="s">
        <v>95</v>
      </c>
      <c r="F26" s="34" t="s">
        <v>96</v>
      </c>
      <c r="G26" s="35">
        <v>4.6745333609370002E-4</v>
      </c>
      <c r="H26" s="36">
        <v>75</v>
      </c>
      <c r="I26" s="36">
        <v>0</v>
      </c>
      <c r="J26" s="36">
        <v>25</v>
      </c>
      <c r="K26" s="36">
        <v>74.999999999984254</v>
      </c>
      <c r="L26" s="36"/>
      <c r="M26" s="36">
        <v>0</v>
      </c>
      <c r="N26" s="36">
        <v>0</v>
      </c>
      <c r="O26" s="36">
        <v>0</v>
      </c>
      <c r="P26" s="36">
        <v>0</v>
      </c>
      <c r="Q26" s="36">
        <v>0</v>
      </c>
      <c r="R26" s="36">
        <v>12.500000000008679</v>
      </c>
      <c r="S26" s="36">
        <v>12.50000000000864</v>
      </c>
      <c r="T26" s="36">
        <v>0</v>
      </c>
      <c r="U26" s="34">
        <v>9</v>
      </c>
      <c r="V26" s="37" t="s">
        <v>21</v>
      </c>
      <c r="W26" s="37"/>
      <c r="X26" s="37"/>
      <c r="Y26" s="37"/>
      <c r="Z26" s="37"/>
      <c r="AA26" s="37"/>
      <c r="AB26" s="37"/>
    </row>
    <row r="27" spans="1:28" x14ac:dyDescent="0.25">
      <c r="A27" s="34">
        <v>788</v>
      </c>
      <c r="B27" s="34" t="s">
        <v>131</v>
      </c>
      <c r="C27" s="34" t="s">
        <v>132</v>
      </c>
      <c r="D27" s="34" t="s">
        <v>99</v>
      </c>
      <c r="E27" s="34" t="s">
        <v>95</v>
      </c>
      <c r="F27" s="34" t="s">
        <v>122</v>
      </c>
      <c r="G27" s="35">
        <v>5.1772615211110001E-4</v>
      </c>
      <c r="H27" s="36">
        <v>24.252501130104065</v>
      </c>
      <c r="I27" s="36">
        <v>63.070100545883179</v>
      </c>
      <c r="J27" s="36">
        <v>12.677398324012756</v>
      </c>
      <c r="K27" s="36">
        <v>20.9835797343727</v>
      </c>
      <c r="L27" s="36">
        <v>3.2689209073469998</v>
      </c>
      <c r="M27" s="36">
        <v>35.130352637931388</v>
      </c>
      <c r="N27" s="36">
        <v>27.939747865586501</v>
      </c>
      <c r="O27" s="36">
        <v>0</v>
      </c>
      <c r="P27" s="36">
        <v>4.2529016638511195</v>
      </c>
      <c r="Q27" s="36">
        <v>3.5774347179041195</v>
      </c>
      <c r="R27" s="36">
        <v>1.4728042983453</v>
      </c>
      <c r="S27" s="36">
        <v>0.92887396971284009</v>
      </c>
      <c r="T27" s="36">
        <v>2.4453842049520098</v>
      </c>
      <c r="U27" s="34">
        <v>10</v>
      </c>
      <c r="V27" s="37" t="s">
        <v>102</v>
      </c>
      <c r="W27" s="37"/>
      <c r="X27" s="37"/>
      <c r="Y27" s="37"/>
      <c r="Z27" s="37"/>
      <c r="AA27" s="37"/>
      <c r="AB27" s="37"/>
    </row>
    <row r="28" spans="1:28" x14ac:dyDescent="0.25">
      <c r="A28" s="34">
        <v>780</v>
      </c>
      <c r="B28" s="34" t="s">
        <v>149</v>
      </c>
      <c r="C28" s="34" t="s">
        <v>150</v>
      </c>
      <c r="D28" s="34" t="s">
        <v>105</v>
      </c>
      <c r="E28" s="34" t="s">
        <v>95</v>
      </c>
      <c r="F28" s="34" t="s">
        <v>151</v>
      </c>
      <c r="G28" s="35">
        <v>6.3407894787299998E-4</v>
      </c>
      <c r="H28" s="36">
        <v>32.462731003761292</v>
      </c>
      <c r="I28" s="36">
        <v>51.738470792770386</v>
      </c>
      <c r="J28" s="36">
        <v>15.798798203468323</v>
      </c>
      <c r="K28" s="36">
        <v>10.11505425360712</v>
      </c>
      <c r="L28" s="36">
        <v>22.347676209363271</v>
      </c>
      <c r="M28" s="36">
        <v>31.61529978407167</v>
      </c>
      <c r="N28" s="36">
        <v>20.123170677253999</v>
      </c>
      <c r="O28" s="36">
        <v>0</v>
      </c>
      <c r="P28" s="36">
        <v>0.45902495107047003</v>
      </c>
      <c r="Q28" s="36">
        <v>4.8716237548067802</v>
      </c>
      <c r="R28" s="36">
        <v>3.0892078582379701</v>
      </c>
      <c r="S28" s="36">
        <v>5.6668095065567403</v>
      </c>
      <c r="T28" s="36">
        <v>1.71213300502655</v>
      </c>
      <c r="U28" s="34">
        <v>10</v>
      </c>
      <c r="V28" s="37" t="s">
        <v>102</v>
      </c>
      <c r="W28" s="37"/>
      <c r="X28" s="37"/>
      <c r="Y28" s="37"/>
      <c r="Z28" s="37"/>
      <c r="AA28" s="37"/>
      <c r="AB28" s="37"/>
    </row>
    <row r="29" spans="1:28" x14ac:dyDescent="0.25">
      <c r="A29" s="34">
        <v>192</v>
      </c>
      <c r="B29" s="34" t="s">
        <v>140</v>
      </c>
      <c r="C29" s="34" t="s">
        <v>141</v>
      </c>
      <c r="D29" s="34" t="s">
        <v>105</v>
      </c>
      <c r="E29" s="34" t="s">
        <v>95</v>
      </c>
      <c r="F29" s="34" t="s">
        <v>108</v>
      </c>
      <c r="G29" s="35">
        <v>6.7025831821749995E-4</v>
      </c>
      <c r="H29" s="36">
        <v>8.1824325025081635</v>
      </c>
      <c r="I29" s="36">
        <v>45.496165752410889</v>
      </c>
      <c r="J29" s="36">
        <v>46.321401000022888</v>
      </c>
      <c r="K29" s="36">
        <v>5.3229351251360004</v>
      </c>
      <c r="L29" s="36">
        <v>2.8594973974802498</v>
      </c>
      <c r="M29" s="36">
        <v>25.647443491136379</v>
      </c>
      <c r="N29" s="36">
        <v>19.848720921927352</v>
      </c>
      <c r="O29" s="36">
        <v>9.5146058235234499</v>
      </c>
      <c r="P29" s="36">
        <v>10.611544343873119</v>
      </c>
      <c r="Q29" s="36">
        <v>4.2151129667513905</v>
      </c>
      <c r="R29" s="36">
        <v>1.34358588701651</v>
      </c>
      <c r="S29" s="36">
        <v>10.61154434387306</v>
      </c>
      <c r="T29" s="36">
        <v>10.025009699278501</v>
      </c>
      <c r="U29" s="34">
        <v>10</v>
      </c>
      <c r="V29" s="37" t="s">
        <v>102</v>
      </c>
      <c r="W29" s="37"/>
      <c r="X29" s="37"/>
      <c r="Y29" s="37"/>
      <c r="Z29" s="37"/>
      <c r="AA29" s="37"/>
      <c r="AB29" s="37"/>
    </row>
    <row r="30" spans="1:28" x14ac:dyDescent="0.25">
      <c r="A30" s="34">
        <v>662</v>
      </c>
      <c r="B30" s="34" t="s">
        <v>142</v>
      </c>
      <c r="C30" s="34" t="s">
        <v>143</v>
      </c>
      <c r="D30" s="34" t="s">
        <v>105</v>
      </c>
      <c r="E30" s="34" t="s">
        <v>95</v>
      </c>
      <c r="F30" s="34" t="s">
        <v>96</v>
      </c>
      <c r="G30" s="35">
        <v>7.0698617875760003E-4</v>
      </c>
      <c r="H30" s="36">
        <v>54.937344789505005</v>
      </c>
      <c r="I30" s="36">
        <v>10.031328350305557</v>
      </c>
      <c r="J30" s="36">
        <v>35.031330585479736</v>
      </c>
      <c r="K30" s="36">
        <v>54.937342752366703</v>
      </c>
      <c r="L30" s="36"/>
      <c r="M30" s="36">
        <v>10.031328623806731</v>
      </c>
      <c r="N30" s="36">
        <v>0</v>
      </c>
      <c r="O30" s="36">
        <v>3.3437762079375801</v>
      </c>
      <c r="P30" s="36">
        <v>12.500000000006938</v>
      </c>
      <c r="Q30" s="36">
        <v>0.8222400511321899</v>
      </c>
      <c r="R30" s="36">
        <v>3.3437762079375801</v>
      </c>
      <c r="S30" s="36">
        <v>11.67775994887473</v>
      </c>
      <c r="T30" s="36">
        <v>3.3437762079375801</v>
      </c>
      <c r="U30" s="34">
        <v>9</v>
      </c>
      <c r="V30" s="37" t="s">
        <v>21</v>
      </c>
      <c r="W30" s="37"/>
      <c r="X30" s="37"/>
      <c r="Y30" s="37"/>
      <c r="Z30" s="37"/>
      <c r="AA30" s="37"/>
      <c r="AB30" s="37"/>
    </row>
    <row r="31" spans="1:28" x14ac:dyDescent="0.25">
      <c r="A31" s="34">
        <v>188</v>
      </c>
      <c r="B31" s="34" t="s">
        <v>129</v>
      </c>
      <c r="C31" s="34" t="s">
        <v>130</v>
      </c>
      <c r="D31" s="34" t="s">
        <v>105</v>
      </c>
      <c r="E31" s="34" t="s">
        <v>95</v>
      </c>
      <c r="F31" s="34" t="s">
        <v>122</v>
      </c>
      <c r="G31" s="35">
        <v>7.8036226757160002E-4</v>
      </c>
      <c r="H31" s="36">
        <v>29.449930787086487</v>
      </c>
      <c r="I31" s="36">
        <v>48.460772633552551</v>
      </c>
      <c r="J31" s="36">
        <v>22.089296579360962</v>
      </c>
      <c r="K31" s="36">
        <v>13.411513170865842</v>
      </c>
      <c r="L31" s="36">
        <v>16.038416618929823</v>
      </c>
      <c r="M31" s="36">
        <v>28.992355308768282</v>
      </c>
      <c r="N31" s="36">
        <v>19.46841688535741</v>
      </c>
      <c r="O31" s="36"/>
      <c r="P31" s="36">
        <v>5.6387057344238896</v>
      </c>
      <c r="Q31" s="36">
        <v>0.91490320356077992</v>
      </c>
      <c r="R31" s="36">
        <v>0.98553995061333999</v>
      </c>
      <c r="S31" s="36">
        <v>12.721630089521321</v>
      </c>
      <c r="T31" s="36">
        <v>1.8285190379592899</v>
      </c>
      <c r="U31" s="34">
        <v>9</v>
      </c>
      <c r="V31" s="37" t="s">
        <v>109</v>
      </c>
      <c r="W31" s="37"/>
      <c r="X31" s="37"/>
      <c r="Y31" s="37"/>
      <c r="Z31" s="37"/>
      <c r="AA31" s="37"/>
      <c r="AB31" s="37"/>
    </row>
    <row r="32" spans="1:28" x14ac:dyDescent="0.25">
      <c r="A32" s="34">
        <v>8</v>
      </c>
      <c r="B32" s="34" t="s">
        <v>166</v>
      </c>
      <c r="C32" s="34" t="s">
        <v>167</v>
      </c>
      <c r="D32" s="34" t="s">
        <v>94</v>
      </c>
      <c r="E32" s="34" t="s">
        <v>100</v>
      </c>
      <c r="F32" s="34" t="s">
        <v>101</v>
      </c>
      <c r="G32" s="35">
        <v>7.8969201819710001E-4</v>
      </c>
      <c r="H32" s="36">
        <v>29.363882541656494</v>
      </c>
      <c r="I32" s="36">
        <v>51.80504322052002</v>
      </c>
      <c r="J32" s="36">
        <v>18.831072747707367</v>
      </c>
      <c r="K32" s="36">
        <v>28.853786371840449</v>
      </c>
      <c r="L32" s="36">
        <v>0.51009641473090006</v>
      </c>
      <c r="M32" s="36">
        <v>20.578720113795011</v>
      </c>
      <c r="N32" s="36">
        <v>31.226324804252396</v>
      </c>
      <c r="O32" s="36">
        <v>7.3445996677368104</v>
      </c>
      <c r="P32" s="36">
        <v>2.9157082618694901</v>
      </c>
      <c r="Q32" s="36">
        <v>2.1769116007271299</v>
      </c>
      <c r="R32" s="36">
        <v>0</v>
      </c>
      <c r="S32" s="36">
        <v>5.7187219200878001</v>
      </c>
      <c r="T32" s="36">
        <v>0.67513084496274001</v>
      </c>
      <c r="U32" s="34">
        <v>10</v>
      </c>
      <c r="V32" s="37" t="s">
        <v>102</v>
      </c>
      <c r="W32" s="37"/>
      <c r="X32" s="37"/>
      <c r="Y32" s="37"/>
      <c r="Z32" s="37"/>
      <c r="AA32" s="37"/>
      <c r="AB32" s="37"/>
    </row>
    <row r="33" spans="1:28" x14ac:dyDescent="0.25">
      <c r="A33" s="34">
        <v>70</v>
      </c>
      <c r="B33" s="34" t="s">
        <v>186</v>
      </c>
      <c r="C33" s="34" t="s">
        <v>187</v>
      </c>
      <c r="D33" s="34" t="s">
        <v>94</v>
      </c>
      <c r="E33" s="34" t="s">
        <v>95</v>
      </c>
      <c r="F33" s="34" t="s">
        <v>188</v>
      </c>
      <c r="G33" s="35">
        <v>8.7775099446889997E-4</v>
      </c>
      <c r="H33" s="36">
        <v>67.873144149780273</v>
      </c>
      <c r="I33" s="36">
        <v>10.26742234826088</v>
      </c>
      <c r="J33" s="36">
        <v>21.859434247016907</v>
      </c>
      <c r="K33" s="36">
        <v>67.87314559032049</v>
      </c>
      <c r="L33" s="36"/>
      <c r="M33" s="36">
        <v>1.9188544735434299</v>
      </c>
      <c r="N33" s="36">
        <v>8.3485675915427002</v>
      </c>
      <c r="O33" s="36">
        <v>10.66413476103401</v>
      </c>
      <c r="P33" s="36">
        <v>5.9301610231397506</v>
      </c>
      <c r="Q33" s="36">
        <v>1.3329812578336901</v>
      </c>
      <c r="R33" s="36">
        <v>1.6838818142505101</v>
      </c>
      <c r="S33" s="36">
        <v>0.86154728835353001</v>
      </c>
      <c r="T33" s="36">
        <v>1.3867261999709999</v>
      </c>
      <c r="U33" s="34">
        <v>9</v>
      </c>
      <c r="V33" s="37" t="s">
        <v>21</v>
      </c>
      <c r="W33" s="37"/>
      <c r="X33" s="37"/>
      <c r="Y33" s="37"/>
      <c r="Z33" s="37"/>
      <c r="AA33" s="37"/>
      <c r="AB33" s="37"/>
    </row>
    <row r="34" spans="1:28" x14ac:dyDescent="0.25">
      <c r="A34" s="34">
        <v>498</v>
      </c>
      <c r="B34" s="34" t="s">
        <v>164</v>
      </c>
      <c r="C34" s="34" t="s">
        <v>165</v>
      </c>
      <c r="D34" s="34" t="s">
        <v>94</v>
      </c>
      <c r="E34" s="34" t="s">
        <v>95</v>
      </c>
      <c r="F34" s="34" t="s">
        <v>96</v>
      </c>
      <c r="G34" s="35">
        <v>8.854656052579E-4</v>
      </c>
      <c r="H34" s="36">
        <v>14.216561615467072</v>
      </c>
      <c r="I34" s="36">
        <v>44.627019762992859</v>
      </c>
      <c r="J34" s="36">
        <v>41.156420111656189</v>
      </c>
      <c r="K34" s="36">
        <v>14.216561360883059</v>
      </c>
      <c r="L34" s="36">
        <v>0</v>
      </c>
      <c r="M34" s="36">
        <v>25.330420244158841</v>
      </c>
      <c r="N34" s="36">
        <v>19.296599503094182</v>
      </c>
      <c r="O34" s="36">
        <v>7.0809526772273603</v>
      </c>
      <c r="P34" s="36">
        <v>10.86655003233691</v>
      </c>
      <c r="Q34" s="36">
        <v>6.5847147123662602</v>
      </c>
      <c r="R34" s="36">
        <v>0</v>
      </c>
      <c r="S34" s="36">
        <v>9.5432487927073701</v>
      </c>
      <c r="T34" s="36">
        <v>7.0809526772273204</v>
      </c>
      <c r="U34" s="34">
        <v>10</v>
      </c>
      <c r="V34" s="37" t="s">
        <v>102</v>
      </c>
      <c r="W34" s="37"/>
      <c r="X34" s="37"/>
      <c r="Y34" s="37"/>
      <c r="Z34" s="37"/>
      <c r="AA34" s="37"/>
      <c r="AB34" s="37"/>
    </row>
    <row r="35" spans="1:28" x14ac:dyDescent="0.25">
      <c r="A35" s="34">
        <v>499</v>
      </c>
      <c r="B35" s="34" t="s">
        <v>152</v>
      </c>
      <c r="C35" s="34" t="s">
        <v>153</v>
      </c>
      <c r="D35" s="34" t="s">
        <v>94</v>
      </c>
      <c r="E35" s="34" t="s">
        <v>95</v>
      </c>
      <c r="F35" s="34" t="s">
        <v>122</v>
      </c>
      <c r="G35" s="35">
        <v>9.3967695118280003E-4</v>
      </c>
      <c r="H35" s="36">
        <v>27.264237403869629</v>
      </c>
      <c r="I35" s="36">
        <v>42.462918162345886</v>
      </c>
      <c r="J35" s="36">
        <v>30.272847414016724</v>
      </c>
      <c r="K35" s="36">
        <v>27.264237720465921</v>
      </c>
      <c r="L35" s="36">
        <v>0</v>
      </c>
      <c r="M35" s="36">
        <v>21.18476598818026</v>
      </c>
      <c r="N35" s="36">
        <v>21.27815106300023</v>
      </c>
      <c r="O35" s="36">
        <v>11.621192461948059</v>
      </c>
      <c r="P35" s="36">
        <v>3.5152301522288201</v>
      </c>
      <c r="Q35" s="36">
        <v>0</v>
      </c>
      <c r="R35" s="36">
        <v>0.98211693044154991</v>
      </c>
      <c r="S35" s="36">
        <v>11.621192461948059</v>
      </c>
      <c r="T35" s="36">
        <v>2.5331132217872603</v>
      </c>
      <c r="U35" s="34">
        <v>10</v>
      </c>
      <c r="V35" s="37" t="s">
        <v>102</v>
      </c>
      <c r="W35" s="37"/>
      <c r="X35" s="37"/>
      <c r="Y35" s="37"/>
      <c r="Z35" s="37"/>
      <c r="AA35" s="37"/>
      <c r="AB35" s="37"/>
    </row>
    <row r="36" spans="1:28" x14ac:dyDescent="0.25">
      <c r="A36" s="34">
        <v>434</v>
      </c>
      <c r="B36" s="34" t="s">
        <v>203</v>
      </c>
      <c r="C36" s="34" t="s">
        <v>204</v>
      </c>
      <c r="D36" s="34" t="s">
        <v>99</v>
      </c>
      <c r="E36" s="34" t="s">
        <v>205</v>
      </c>
      <c r="F36" s="34" t="s">
        <v>206</v>
      </c>
      <c r="G36" s="35">
        <v>9.5877573215390004E-4</v>
      </c>
      <c r="H36" s="36">
        <v>39.497989416122437</v>
      </c>
      <c r="I36" s="36">
        <v>44.256830215454102</v>
      </c>
      <c r="J36" s="36">
        <v>16.245181858539581</v>
      </c>
      <c r="K36" s="36">
        <v>31.799252310036191</v>
      </c>
      <c r="L36" s="36">
        <v>7.6987367542426206</v>
      </c>
      <c r="M36" s="36">
        <v>21.654354863105461</v>
      </c>
      <c r="N36" s="36">
        <v>22.602474126903697</v>
      </c>
      <c r="O36" s="36">
        <v>0.49876922910172999</v>
      </c>
      <c r="P36" s="36">
        <v>5.9526556102426502</v>
      </c>
      <c r="Q36" s="36">
        <v>5.8226981449649902</v>
      </c>
      <c r="R36" s="36">
        <v>0.25040154177529</v>
      </c>
      <c r="S36" s="36">
        <v>3.5906443575650004</v>
      </c>
      <c r="T36" s="36">
        <v>0.13001306205426999</v>
      </c>
      <c r="U36" s="34">
        <v>10</v>
      </c>
      <c r="V36" s="37" t="s">
        <v>102</v>
      </c>
      <c r="W36" s="37"/>
      <c r="X36" s="37"/>
      <c r="Y36" s="37"/>
      <c r="Z36" s="37"/>
      <c r="AA36" s="37"/>
      <c r="AB36" s="37"/>
    </row>
    <row r="37" spans="1:28" x14ac:dyDescent="0.25">
      <c r="A37" s="34">
        <v>12</v>
      </c>
      <c r="B37" s="34" t="s">
        <v>154</v>
      </c>
      <c r="C37" s="34" t="s">
        <v>155</v>
      </c>
      <c r="D37" s="34" t="s">
        <v>99</v>
      </c>
      <c r="E37" s="34" t="s">
        <v>95</v>
      </c>
      <c r="F37" s="34" t="s">
        <v>117</v>
      </c>
      <c r="G37" s="35">
        <v>1.7091995882306001E-3</v>
      </c>
      <c r="H37" s="36">
        <v>20.980119705200195</v>
      </c>
      <c r="I37" s="36">
        <v>49.570703506469727</v>
      </c>
      <c r="J37" s="36">
        <v>29.449176788330078</v>
      </c>
      <c r="K37" s="36">
        <v>17.23319398933841</v>
      </c>
      <c r="L37" s="36">
        <v>3.74692551978359</v>
      </c>
      <c r="M37" s="36">
        <v>29.468954354344362</v>
      </c>
      <c r="N37" s="36">
        <v>20.101748575400748</v>
      </c>
      <c r="O37" s="36">
        <v>2.72545371820233</v>
      </c>
      <c r="P37" s="36">
        <v>8.4232693596049089</v>
      </c>
      <c r="Q37" s="36">
        <v>5.4737509170656704</v>
      </c>
      <c r="R37" s="36">
        <v>3.1566417374550801</v>
      </c>
      <c r="S37" s="36">
        <v>7.1219876490252503</v>
      </c>
      <c r="T37" s="36">
        <v>2.5480741797693303</v>
      </c>
      <c r="U37" s="34">
        <v>10</v>
      </c>
      <c r="V37" s="37" t="s">
        <v>102</v>
      </c>
      <c r="W37" s="37"/>
      <c r="X37" s="37"/>
      <c r="Y37" s="37"/>
      <c r="Z37" s="37"/>
      <c r="AA37" s="37"/>
      <c r="AB37" s="37"/>
    </row>
    <row r="38" spans="1:28" x14ac:dyDescent="0.25">
      <c r="A38" s="34">
        <v>242</v>
      </c>
      <c r="B38" s="34" t="s">
        <v>192</v>
      </c>
      <c r="C38" s="34" t="s">
        <v>193</v>
      </c>
      <c r="D38" s="34" t="s">
        <v>138</v>
      </c>
      <c r="E38" s="34" t="s">
        <v>95</v>
      </c>
      <c r="F38" s="34" t="s">
        <v>171</v>
      </c>
      <c r="G38" s="35">
        <v>1.8994026479598001E-3</v>
      </c>
      <c r="H38" s="36">
        <v>38.227611780166626</v>
      </c>
      <c r="I38" s="36">
        <v>24.326716363430023</v>
      </c>
      <c r="J38" s="36">
        <v>37.445670366287231</v>
      </c>
      <c r="K38" s="36">
        <v>30.98242119779162</v>
      </c>
      <c r="L38" s="36">
        <v>7.2451914239731199</v>
      </c>
      <c r="M38" s="36">
        <v>4.2171561207744901</v>
      </c>
      <c r="N38" s="36">
        <v>20.109560678164069</v>
      </c>
      <c r="O38" s="36">
        <v>6.2696964222855502</v>
      </c>
      <c r="P38" s="36">
        <v>7.3171963131338291</v>
      </c>
      <c r="Q38" s="36">
        <v>3.0517317882230302</v>
      </c>
      <c r="R38" s="36">
        <v>4.7819483446201696</v>
      </c>
      <c r="S38" s="36">
        <v>8.0173037455292597</v>
      </c>
      <c r="T38" s="36">
        <v>8.0077939655073891</v>
      </c>
      <c r="U38" s="34">
        <v>10</v>
      </c>
      <c r="V38" s="37" t="s">
        <v>102</v>
      </c>
      <c r="W38" s="37"/>
      <c r="X38" s="37"/>
      <c r="Y38" s="37"/>
      <c r="Z38" s="37"/>
      <c r="AA38" s="37"/>
      <c r="AB38" s="37"/>
    </row>
    <row r="39" spans="1:28" x14ac:dyDescent="0.25">
      <c r="A39" s="34">
        <v>218</v>
      </c>
      <c r="B39" s="34" t="s">
        <v>172</v>
      </c>
      <c r="C39" s="34" t="s">
        <v>173</v>
      </c>
      <c r="D39" s="34" t="s">
        <v>105</v>
      </c>
      <c r="E39" s="34" t="s">
        <v>170</v>
      </c>
      <c r="F39" s="34" t="s">
        <v>122</v>
      </c>
      <c r="G39" s="35">
        <v>2.1180154274453001E-3</v>
      </c>
      <c r="H39" s="36">
        <v>28.967016935348511</v>
      </c>
      <c r="I39" s="36">
        <v>29.205787181854248</v>
      </c>
      <c r="J39" s="36">
        <v>41.827192902565002</v>
      </c>
      <c r="K39" s="36">
        <v>26.28880993074447</v>
      </c>
      <c r="L39" s="36">
        <v>2.67820670845596</v>
      </c>
      <c r="M39" s="36">
        <v>15.163743210858771</v>
      </c>
      <c r="N39" s="36">
        <v>14.04204431096753</v>
      </c>
      <c r="O39" s="36">
        <v>8.9563577084214003</v>
      </c>
      <c r="P39" s="36">
        <v>6.8087262338023704</v>
      </c>
      <c r="Q39" s="36">
        <v>5.69856300123402</v>
      </c>
      <c r="R39" s="36">
        <v>5.5204168330587002</v>
      </c>
      <c r="S39" s="36">
        <v>7.0630277941533395</v>
      </c>
      <c r="T39" s="36">
        <v>7.7801042683035408</v>
      </c>
      <c r="U39" s="34">
        <v>10</v>
      </c>
      <c r="V39" s="37" t="s">
        <v>102</v>
      </c>
      <c r="W39" s="37"/>
      <c r="X39" s="37"/>
      <c r="Y39" s="37"/>
      <c r="Z39" s="37"/>
      <c r="AA39" s="37"/>
      <c r="AB39" s="37"/>
    </row>
    <row r="40" spans="1:28" x14ac:dyDescent="0.25">
      <c r="A40" s="34">
        <v>798</v>
      </c>
      <c r="B40" s="34" t="s">
        <v>211</v>
      </c>
      <c r="C40" s="34" t="s">
        <v>212</v>
      </c>
      <c r="D40" s="34" t="s">
        <v>138</v>
      </c>
      <c r="E40" s="34" t="s">
        <v>95</v>
      </c>
      <c r="F40" s="34" t="s">
        <v>114</v>
      </c>
      <c r="G40" s="35">
        <v>2.3313339521926998E-3</v>
      </c>
      <c r="H40" s="36">
        <v>37.5</v>
      </c>
      <c r="I40" s="36">
        <v>37.5</v>
      </c>
      <c r="J40" s="36">
        <v>25</v>
      </c>
      <c r="K40" s="36">
        <v>29.768253361653617</v>
      </c>
      <c r="L40" s="36">
        <v>7.7317466383396996</v>
      </c>
      <c r="M40" s="36">
        <v>0</v>
      </c>
      <c r="N40" s="36">
        <v>37.499999999993165</v>
      </c>
      <c r="O40" s="36">
        <v>4.1239411417988894</v>
      </c>
      <c r="P40" s="36">
        <v>8.3760588582063509</v>
      </c>
      <c r="Q40" s="36">
        <v>0</v>
      </c>
      <c r="R40" s="36">
        <v>0</v>
      </c>
      <c r="S40" s="36">
        <v>12.50000000000524</v>
      </c>
      <c r="T40" s="36">
        <v>0</v>
      </c>
      <c r="U40" s="34">
        <v>10</v>
      </c>
      <c r="V40" s="37" t="s">
        <v>102</v>
      </c>
      <c r="W40" s="37"/>
      <c r="X40" s="37"/>
      <c r="Y40" s="37"/>
      <c r="Z40" s="37"/>
      <c r="AA40" s="37"/>
      <c r="AB40" s="37"/>
    </row>
    <row r="41" spans="1:28" x14ac:dyDescent="0.25">
      <c r="A41" s="34">
        <v>328</v>
      </c>
      <c r="B41" s="34" t="s">
        <v>174</v>
      </c>
      <c r="C41" s="34" t="s">
        <v>175</v>
      </c>
      <c r="D41" s="34" t="s">
        <v>105</v>
      </c>
      <c r="E41" s="34" t="s">
        <v>95</v>
      </c>
      <c r="F41" s="34" t="s">
        <v>114</v>
      </c>
      <c r="G41" s="35">
        <v>2.3600781112624999E-3</v>
      </c>
      <c r="H41" s="36">
        <v>23.124058544635773</v>
      </c>
      <c r="I41" s="36">
        <v>33.306488394737244</v>
      </c>
      <c r="J41" s="36">
        <v>43.569451570510864</v>
      </c>
      <c r="K41" s="36">
        <v>20.343140378802111</v>
      </c>
      <c r="L41" s="36">
        <v>2.7809185571367099</v>
      </c>
      <c r="M41" s="36">
        <v>15.70463145666047</v>
      </c>
      <c r="N41" s="36">
        <v>17.601857266464922</v>
      </c>
      <c r="O41" s="36">
        <v>8.2956571366549205</v>
      </c>
      <c r="P41" s="36">
        <v>6.3271402324459007</v>
      </c>
      <c r="Q41" s="36">
        <v>4.7855145429674995</v>
      </c>
      <c r="R41" s="36">
        <v>7.5718625328377405</v>
      </c>
      <c r="S41" s="36">
        <v>8.9274826026532406</v>
      </c>
      <c r="T41" s="36">
        <v>7.6617952933756106</v>
      </c>
      <c r="U41" s="34">
        <v>10</v>
      </c>
      <c r="V41" s="37" t="s">
        <v>102</v>
      </c>
      <c r="W41" s="37"/>
      <c r="X41" s="37"/>
      <c r="Y41" s="37"/>
      <c r="Z41" s="37"/>
      <c r="AA41" s="37"/>
      <c r="AB41" s="37"/>
    </row>
    <row r="42" spans="1:28" x14ac:dyDescent="0.25">
      <c r="A42" s="34">
        <v>214</v>
      </c>
      <c r="B42" s="34" t="s">
        <v>160</v>
      </c>
      <c r="C42" s="34" t="s">
        <v>161</v>
      </c>
      <c r="D42" s="34" t="s">
        <v>105</v>
      </c>
      <c r="E42" s="34" t="s">
        <v>95</v>
      </c>
      <c r="F42" s="34" t="s">
        <v>108</v>
      </c>
      <c r="G42" s="35">
        <v>2.6384308504245001E-3</v>
      </c>
      <c r="H42" s="36">
        <v>18.086029589176178</v>
      </c>
      <c r="I42" s="36">
        <v>41.736653447151184</v>
      </c>
      <c r="J42" s="36">
        <v>40.177318453788757</v>
      </c>
      <c r="K42" s="36">
        <v>12.1952601428822</v>
      </c>
      <c r="L42" s="36">
        <v>5.8907698629971499</v>
      </c>
      <c r="M42" s="36">
        <v>27.263356924903498</v>
      </c>
      <c r="N42" s="36">
        <v>14.473296224331108</v>
      </c>
      <c r="O42" s="36">
        <v>7.7934831898230694</v>
      </c>
      <c r="P42" s="36">
        <v>8.86774359030745</v>
      </c>
      <c r="Q42" s="36">
        <v>2.5772263712543202</v>
      </c>
      <c r="R42" s="36">
        <v>4.3815750473540094</v>
      </c>
      <c r="S42" s="36">
        <v>8.8455015399177608</v>
      </c>
      <c r="T42" s="36">
        <v>7.7117871062251497</v>
      </c>
      <c r="U42" s="34">
        <v>10</v>
      </c>
      <c r="V42" s="37" t="s">
        <v>102</v>
      </c>
      <c r="W42" s="37"/>
      <c r="X42" s="37"/>
      <c r="Y42" s="37"/>
      <c r="Z42" s="37"/>
      <c r="AA42" s="37"/>
      <c r="AB42" s="37"/>
    </row>
    <row r="43" spans="1:28" x14ac:dyDescent="0.25">
      <c r="A43" s="34">
        <v>704</v>
      </c>
      <c r="B43" s="34" t="s">
        <v>136</v>
      </c>
      <c r="C43" s="34" t="s">
        <v>137</v>
      </c>
      <c r="D43" s="34" t="s">
        <v>138</v>
      </c>
      <c r="E43" s="34" t="s">
        <v>95</v>
      </c>
      <c r="F43" s="34" t="s">
        <v>139</v>
      </c>
      <c r="G43" s="35">
        <v>3.0406254012025E-3</v>
      </c>
      <c r="H43" s="36">
        <v>29.249754548072815</v>
      </c>
      <c r="I43" s="36">
        <v>38.147076964378357</v>
      </c>
      <c r="J43" s="36">
        <v>32.603168487548828</v>
      </c>
      <c r="K43" s="36"/>
      <c r="L43" s="36">
        <v>29.249755778316526</v>
      </c>
      <c r="M43" s="36">
        <v>22.168127924847312</v>
      </c>
      <c r="N43" s="36">
        <v>15.97894755891118</v>
      </c>
      <c r="O43" s="36">
        <v>9.0241094219673101</v>
      </c>
      <c r="P43" s="36">
        <v>8.2913094450807989</v>
      </c>
      <c r="Q43" s="36">
        <v>3.7080386619193599</v>
      </c>
      <c r="R43" s="36">
        <v>1.1139536777530099</v>
      </c>
      <c r="S43" s="36">
        <v>7.4870827302465495</v>
      </c>
      <c r="T43" s="36">
        <v>2.9786748009603499</v>
      </c>
      <c r="U43" s="34">
        <v>9</v>
      </c>
      <c r="V43" s="37" t="s">
        <v>20</v>
      </c>
      <c r="W43" s="37"/>
      <c r="X43" s="37"/>
      <c r="Y43" s="37"/>
      <c r="Z43" s="37"/>
      <c r="AA43" s="37"/>
      <c r="AB43" s="37"/>
    </row>
    <row r="44" spans="1:28" x14ac:dyDescent="0.25">
      <c r="A44" s="34">
        <v>144</v>
      </c>
      <c r="B44" s="34" t="s">
        <v>217</v>
      </c>
      <c r="C44" s="34" t="s">
        <v>218</v>
      </c>
      <c r="D44" s="34" t="s">
        <v>196</v>
      </c>
      <c r="E44" s="34" t="s">
        <v>219</v>
      </c>
      <c r="F44" s="34" t="s">
        <v>202</v>
      </c>
      <c r="G44" s="35">
        <v>3.0714054405487001E-3</v>
      </c>
      <c r="H44" s="36">
        <v>28.926411271095276</v>
      </c>
      <c r="I44" s="36">
        <v>29.478701949119568</v>
      </c>
      <c r="J44" s="36">
        <v>41.594883799552917</v>
      </c>
      <c r="K44" s="36">
        <v>26.51830299651612</v>
      </c>
      <c r="L44" s="36">
        <v>2.4081085499707999</v>
      </c>
      <c r="M44" s="36">
        <v>16.986069200621507</v>
      </c>
      <c r="N44" s="36">
        <v>12.49263341778927</v>
      </c>
      <c r="O44" s="36">
        <v>11.32772424980975</v>
      </c>
      <c r="P44" s="36">
        <v>6.3757749892767297</v>
      </c>
      <c r="Q44" s="36">
        <v>6.3746183997867796</v>
      </c>
      <c r="R44" s="36">
        <v>4.5878983970789804</v>
      </c>
      <c r="S44" s="36">
        <v>7.0877975148714203</v>
      </c>
      <c r="T44" s="36">
        <v>5.8410722842786607</v>
      </c>
      <c r="U44" s="34">
        <v>10</v>
      </c>
      <c r="V44" s="37" t="s">
        <v>102</v>
      </c>
      <c r="W44" s="37"/>
      <c r="X44" s="37"/>
      <c r="Y44" s="37"/>
      <c r="Z44" s="37"/>
      <c r="AA44" s="37"/>
      <c r="AB44" s="37"/>
    </row>
    <row r="45" spans="1:28" x14ac:dyDescent="0.25">
      <c r="A45" s="34">
        <v>388</v>
      </c>
      <c r="B45" s="34" t="s">
        <v>183</v>
      </c>
      <c r="C45" s="34" t="s">
        <v>184</v>
      </c>
      <c r="D45" s="34" t="s">
        <v>105</v>
      </c>
      <c r="E45" s="34" t="s">
        <v>185</v>
      </c>
      <c r="F45" s="34" t="s">
        <v>122</v>
      </c>
      <c r="G45" s="35">
        <v>3.4577462950996E-3</v>
      </c>
      <c r="H45" s="36">
        <v>53.832823038101196</v>
      </c>
      <c r="I45" s="36">
        <v>16.540199518203735</v>
      </c>
      <c r="J45" s="36">
        <v>29.626977443695068</v>
      </c>
      <c r="K45" s="36">
        <v>53.832823255620418</v>
      </c>
      <c r="L45" s="36"/>
      <c r="M45" s="36">
        <v>7.8107932444718298</v>
      </c>
      <c r="N45" s="36">
        <v>8.7294063301499101</v>
      </c>
      <c r="O45" s="36">
        <v>7.2823680872331504</v>
      </c>
      <c r="P45" s="36">
        <v>7.0548650677090405</v>
      </c>
      <c r="Q45" s="36">
        <v>4.14625202591336</v>
      </c>
      <c r="R45" s="36">
        <v>0.98971714698027002</v>
      </c>
      <c r="S45" s="36">
        <v>7.6793294970698502</v>
      </c>
      <c r="T45" s="36">
        <v>2.4744453448524801</v>
      </c>
      <c r="U45" s="34">
        <v>9</v>
      </c>
      <c r="V45" s="37" t="s">
        <v>21</v>
      </c>
      <c r="W45" s="37"/>
      <c r="X45" s="37"/>
      <c r="Y45" s="37"/>
      <c r="Z45" s="37"/>
      <c r="AA45" s="37"/>
      <c r="AB45" s="37"/>
    </row>
    <row r="46" spans="1:28" x14ac:dyDescent="0.25">
      <c r="A46" s="34">
        <v>740</v>
      </c>
      <c r="B46" s="34" t="s">
        <v>162</v>
      </c>
      <c r="C46" s="34" t="s">
        <v>163</v>
      </c>
      <c r="D46" s="34" t="s">
        <v>105</v>
      </c>
      <c r="E46" s="34" t="s">
        <v>95</v>
      </c>
      <c r="F46" s="34" t="s">
        <v>122</v>
      </c>
      <c r="G46" s="35">
        <v>3.9408270435661004E-3</v>
      </c>
      <c r="H46" s="36">
        <v>21.478071808815002</v>
      </c>
      <c r="I46" s="36">
        <v>42.416685819625854</v>
      </c>
      <c r="J46" s="36">
        <v>36.105242371559143</v>
      </c>
      <c r="K46" s="36">
        <v>15.357086377096248</v>
      </c>
      <c r="L46" s="36">
        <v>6.1209851385501803</v>
      </c>
      <c r="M46" s="36">
        <v>23.38758361753078</v>
      </c>
      <c r="N46" s="36">
        <v>19.029101796663259</v>
      </c>
      <c r="O46" s="36">
        <v>4.4943482374149504</v>
      </c>
      <c r="P46" s="36">
        <v>9.4322556383435998</v>
      </c>
      <c r="Q46" s="36">
        <v>3.0450547734522599</v>
      </c>
      <c r="R46" s="36">
        <v>4.3416509985866201</v>
      </c>
      <c r="S46" s="36">
        <v>7.0935933068416297</v>
      </c>
      <c r="T46" s="36">
        <v>7.6983401155195903</v>
      </c>
      <c r="U46" s="34">
        <v>10</v>
      </c>
      <c r="V46" s="37" t="s">
        <v>102</v>
      </c>
      <c r="W46" s="37"/>
      <c r="X46" s="37"/>
      <c r="Y46" s="37"/>
      <c r="Z46" s="37"/>
      <c r="AA46" s="37"/>
      <c r="AB46" s="37"/>
    </row>
    <row r="47" spans="1:28" x14ac:dyDescent="0.25">
      <c r="A47" s="34">
        <v>360</v>
      </c>
      <c r="B47" s="34" t="s">
        <v>178</v>
      </c>
      <c r="C47" s="34" t="s">
        <v>179</v>
      </c>
      <c r="D47" s="34" t="s">
        <v>138</v>
      </c>
      <c r="E47" s="34" t="s">
        <v>100</v>
      </c>
      <c r="F47" s="34" t="s">
        <v>180</v>
      </c>
      <c r="G47" s="35">
        <v>4.1458669467784003E-3</v>
      </c>
      <c r="H47" s="36">
        <v>31.634178757667542</v>
      </c>
      <c r="I47" s="36">
        <v>25.99550187587738</v>
      </c>
      <c r="J47" s="36">
        <v>42.370319366455078</v>
      </c>
      <c r="K47" s="36"/>
      <c r="L47" s="36">
        <v>31.634179923648158</v>
      </c>
      <c r="M47" s="36">
        <v>16.201890261908261</v>
      </c>
      <c r="N47" s="36">
        <v>9.7936101786304395</v>
      </c>
      <c r="O47" s="36">
        <v>9.5050130646344098</v>
      </c>
      <c r="P47" s="36">
        <v>9.0315405982336401</v>
      </c>
      <c r="Q47" s="36">
        <v>6.1392691744893906</v>
      </c>
      <c r="R47" s="36">
        <v>5.0901683768688999</v>
      </c>
      <c r="S47" s="36">
        <v>5.6187747289657501</v>
      </c>
      <c r="T47" s="36">
        <v>6.9855536926183408</v>
      </c>
      <c r="U47" s="34">
        <v>9</v>
      </c>
      <c r="V47" s="37" t="s">
        <v>20</v>
      </c>
      <c r="W47" s="37"/>
      <c r="X47" s="37"/>
      <c r="Y47" s="37"/>
      <c r="Z47" s="37"/>
      <c r="AA47" s="37"/>
      <c r="AB47" s="37"/>
    </row>
    <row r="48" spans="1:28" x14ac:dyDescent="0.25">
      <c r="A48" s="34">
        <v>84</v>
      </c>
      <c r="B48" s="34" t="s">
        <v>198</v>
      </c>
      <c r="C48" s="34" t="s">
        <v>199</v>
      </c>
      <c r="D48" s="34" t="s">
        <v>105</v>
      </c>
      <c r="E48" s="34" t="s">
        <v>95</v>
      </c>
      <c r="F48" s="34" t="s">
        <v>135</v>
      </c>
      <c r="G48" s="35">
        <v>6.2967826886129001E-3</v>
      </c>
      <c r="H48" s="36">
        <v>37.872043251991272</v>
      </c>
      <c r="I48" s="36">
        <v>19.966505467891693</v>
      </c>
      <c r="J48" s="36">
        <v>42.161449790000916</v>
      </c>
      <c r="K48" s="36">
        <v>25.554462236271242</v>
      </c>
      <c r="L48" s="36">
        <v>12.317581985375881</v>
      </c>
      <c r="M48" s="36">
        <v>5.8923721429257698</v>
      </c>
      <c r="N48" s="36">
        <v>14.074133504145669</v>
      </c>
      <c r="O48" s="36">
        <v>9.5624072303137204</v>
      </c>
      <c r="P48" s="36">
        <v>6.9680060746603196</v>
      </c>
      <c r="Q48" s="36">
        <v>2.4735167332046499</v>
      </c>
      <c r="R48" s="36">
        <v>9.0037326427958693</v>
      </c>
      <c r="S48" s="36">
        <v>9.1891136086583494</v>
      </c>
      <c r="T48" s="36">
        <v>4.9646738416470697</v>
      </c>
      <c r="U48" s="34">
        <v>10</v>
      </c>
      <c r="V48" s="37" t="s">
        <v>102</v>
      </c>
      <c r="W48" s="37"/>
      <c r="X48" s="37"/>
      <c r="Y48" s="37"/>
      <c r="Z48" s="37"/>
      <c r="AA48" s="37"/>
      <c r="AB48" s="37"/>
    </row>
    <row r="49" spans="1:28" x14ac:dyDescent="0.25">
      <c r="A49" s="34">
        <v>496</v>
      </c>
      <c r="B49" s="34" t="s">
        <v>237</v>
      </c>
      <c r="C49" s="34" t="s">
        <v>238</v>
      </c>
      <c r="D49" s="34" t="s">
        <v>138</v>
      </c>
      <c r="E49" s="34" t="s">
        <v>95</v>
      </c>
      <c r="F49" s="34" t="s">
        <v>122</v>
      </c>
      <c r="G49" s="35">
        <v>6.7101514478918002E-3</v>
      </c>
      <c r="H49" s="36">
        <v>23.539198935031891</v>
      </c>
      <c r="I49" s="36">
        <v>31.031963229179382</v>
      </c>
      <c r="J49" s="36">
        <v>45.428836345672607</v>
      </c>
      <c r="K49" s="36">
        <v>16.151315220951201</v>
      </c>
      <c r="L49" s="36">
        <v>7.3878833349723099</v>
      </c>
      <c r="M49" s="36">
        <v>18.25204667668692</v>
      </c>
      <c r="N49" s="36">
        <v>12.77991651804928</v>
      </c>
      <c r="O49" s="36">
        <v>10.545760483367269</v>
      </c>
      <c r="P49" s="36">
        <v>11.06308451157407</v>
      </c>
      <c r="Q49" s="36">
        <v>8.1702234912353209</v>
      </c>
      <c r="R49" s="36">
        <v>3.1546982331455196</v>
      </c>
      <c r="S49" s="36">
        <v>9.6484684378574794</v>
      </c>
      <c r="T49" s="36">
        <v>2.8466030921509198</v>
      </c>
      <c r="U49" s="34">
        <v>10</v>
      </c>
      <c r="V49" s="37" t="s">
        <v>102</v>
      </c>
      <c r="W49" s="37"/>
      <c r="X49" s="37"/>
      <c r="Y49" s="37"/>
      <c r="Z49" s="37"/>
      <c r="AA49" s="37"/>
      <c r="AB49" s="37"/>
    </row>
    <row r="50" spans="1:28" x14ac:dyDescent="0.25">
      <c r="A50" s="34">
        <v>484</v>
      </c>
      <c r="B50" s="34" t="s">
        <v>168</v>
      </c>
      <c r="C50" s="34" t="s">
        <v>169</v>
      </c>
      <c r="D50" s="34" t="s">
        <v>105</v>
      </c>
      <c r="E50" s="34" t="s">
        <v>170</v>
      </c>
      <c r="F50" s="34" t="s">
        <v>171</v>
      </c>
      <c r="G50" s="35">
        <v>6.8111357262673998E-3</v>
      </c>
      <c r="H50" s="36">
        <v>54.104340076446533</v>
      </c>
      <c r="I50" s="36">
        <v>16.392257809638977</v>
      </c>
      <c r="J50" s="36">
        <v>29.50340211391449</v>
      </c>
      <c r="K50" s="36">
        <v>54.10433906290627</v>
      </c>
      <c r="L50" s="36"/>
      <c r="M50" s="36">
        <v>5.5863543440430092</v>
      </c>
      <c r="N50" s="36">
        <v>10.80590386306533</v>
      </c>
      <c r="O50" s="36">
        <v>8.7313848021317693</v>
      </c>
      <c r="P50" s="36">
        <v>5.27166818824172</v>
      </c>
      <c r="Q50" s="36">
        <v>2.7070676885792198</v>
      </c>
      <c r="R50" s="36">
        <v>1.2386924756032198</v>
      </c>
      <c r="S50" s="36">
        <v>9.1279779659793512</v>
      </c>
      <c r="T50" s="36">
        <v>2.4266116094499397</v>
      </c>
      <c r="U50" s="34">
        <v>9</v>
      </c>
      <c r="V50" s="37" t="s">
        <v>21</v>
      </c>
      <c r="W50" s="37"/>
      <c r="X50" s="37"/>
      <c r="Y50" s="37"/>
      <c r="Z50" s="37"/>
      <c r="AA50" s="37"/>
      <c r="AB50" s="37"/>
    </row>
    <row r="51" spans="1:28" x14ac:dyDescent="0.25">
      <c r="A51" s="34">
        <v>882</v>
      </c>
      <c r="B51" s="34" t="s">
        <v>230</v>
      </c>
      <c r="C51" s="34" t="s">
        <v>231</v>
      </c>
      <c r="D51" s="34" t="s">
        <v>138</v>
      </c>
      <c r="E51" s="34" t="s">
        <v>95</v>
      </c>
      <c r="F51" s="34" t="s">
        <v>114</v>
      </c>
      <c r="G51" s="35">
        <v>8.0153085858974994E-3</v>
      </c>
      <c r="H51" s="36">
        <v>39.11539614200592</v>
      </c>
      <c r="I51" s="36">
        <v>29.61040735244751</v>
      </c>
      <c r="J51" s="36">
        <v>31.274199485778809</v>
      </c>
      <c r="K51" s="36">
        <v>31.042215325675883</v>
      </c>
      <c r="L51" s="36">
        <v>8.0731799030469293</v>
      </c>
      <c r="M51" s="36">
        <v>0</v>
      </c>
      <c r="N51" s="36">
        <v>29.610406132861289</v>
      </c>
      <c r="O51" s="36">
        <v>11.77865808998644</v>
      </c>
      <c r="P51" s="36">
        <v>2.6259970008219597</v>
      </c>
      <c r="Q51" s="36">
        <v>0.87155881226830012</v>
      </c>
      <c r="R51" s="36">
        <v>1.11073926166118</v>
      </c>
      <c r="S51" s="36">
        <v>12.0096698577682</v>
      </c>
      <c r="T51" s="36">
        <v>2.8775756159057799</v>
      </c>
      <c r="U51" s="34">
        <v>10</v>
      </c>
      <c r="V51" s="37" t="s">
        <v>102</v>
      </c>
      <c r="W51" s="37"/>
      <c r="X51" s="37"/>
      <c r="Y51" s="37"/>
      <c r="Z51" s="37"/>
      <c r="AA51" s="37"/>
      <c r="AB51" s="37"/>
    </row>
    <row r="52" spans="1:28" x14ac:dyDescent="0.25">
      <c r="A52" s="34">
        <v>76</v>
      </c>
      <c r="B52" s="34" t="s">
        <v>189</v>
      </c>
      <c r="C52" s="34" t="s">
        <v>190</v>
      </c>
      <c r="D52" s="34" t="s">
        <v>105</v>
      </c>
      <c r="E52" s="34" t="s">
        <v>191</v>
      </c>
      <c r="F52" s="34" t="s">
        <v>128</v>
      </c>
      <c r="G52" s="35">
        <v>8.0992616557364998E-3</v>
      </c>
      <c r="H52" s="36">
        <v>59.296327829360962</v>
      </c>
      <c r="I52" s="36">
        <v>18.24537068605423</v>
      </c>
      <c r="J52" s="36">
        <v>22.45829850435257</v>
      </c>
      <c r="K52" s="36"/>
      <c r="L52" s="36">
        <v>59.296329704523274</v>
      </c>
      <c r="M52" s="36">
        <v>14.428164710504721</v>
      </c>
      <c r="N52" s="36">
        <v>3.8172071204117501</v>
      </c>
      <c r="O52" s="36">
        <v>2.9574655273115402</v>
      </c>
      <c r="P52" s="36">
        <v>9.4773573732987799</v>
      </c>
      <c r="Q52" s="36">
        <v>6.9911869465683898</v>
      </c>
      <c r="R52" s="36">
        <v>0.59812448784451999</v>
      </c>
      <c r="S52" s="36">
        <v>1.62669758266062</v>
      </c>
      <c r="T52" s="36">
        <v>0.80746654687678998</v>
      </c>
      <c r="U52" s="34">
        <v>9</v>
      </c>
      <c r="V52" s="37" t="s">
        <v>20</v>
      </c>
      <c r="W52" s="37"/>
      <c r="X52" s="37"/>
      <c r="Y52" s="37"/>
      <c r="Z52" s="37"/>
      <c r="AA52" s="37"/>
      <c r="AB52" s="37"/>
    </row>
    <row r="53" spans="1:28" x14ac:dyDescent="0.25">
      <c r="A53" s="34">
        <v>170</v>
      </c>
      <c r="B53" s="34" t="s">
        <v>181</v>
      </c>
      <c r="C53" s="34" t="s">
        <v>182</v>
      </c>
      <c r="D53" s="34" t="s">
        <v>105</v>
      </c>
      <c r="E53" s="34" t="s">
        <v>100</v>
      </c>
      <c r="F53" s="34" t="s">
        <v>135</v>
      </c>
      <c r="G53" s="35">
        <v>8.1212204509029003E-3</v>
      </c>
      <c r="H53" s="36">
        <v>13.306178152561188</v>
      </c>
      <c r="I53" s="36">
        <v>37.359881401062012</v>
      </c>
      <c r="J53" s="36">
        <v>49.33394193649292</v>
      </c>
      <c r="K53" s="36"/>
      <c r="L53" s="36">
        <v>13.30617791851483</v>
      </c>
      <c r="M53" s="36">
        <v>28.297144103350831</v>
      </c>
      <c r="N53" s="36">
        <v>9.0627371409165391</v>
      </c>
      <c r="O53" s="36">
        <v>9.5282148575374102</v>
      </c>
      <c r="P53" s="36">
        <v>9.3392366615779814</v>
      </c>
      <c r="Q53" s="36">
        <v>8.9894988124889394</v>
      </c>
      <c r="R53" s="36">
        <v>6.4527133265327494</v>
      </c>
      <c r="S53" s="36">
        <v>10.30603566017566</v>
      </c>
      <c r="T53" s="36">
        <v>4.7182415189058506</v>
      </c>
      <c r="U53" s="34">
        <v>9</v>
      </c>
      <c r="V53" s="37" t="s">
        <v>20</v>
      </c>
      <c r="W53" s="37"/>
      <c r="X53" s="37"/>
      <c r="Y53" s="37"/>
      <c r="Z53" s="37"/>
      <c r="AA53" s="37"/>
      <c r="AB53" s="37"/>
    </row>
    <row r="54" spans="1:28" x14ac:dyDescent="0.25">
      <c r="A54" s="34">
        <v>600</v>
      </c>
      <c r="B54" s="34" t="s">
        <v>200</v>
      </c>
      <c r="C54" s="34" t="s">
        <v>201</v>
      </c>
      <c r="D54" s="34" t="s">
        <v>105</v>
      </c>
      <c r="E54" s="34" t="s">
        <v>95</v>
      </c>
      <c r="F54" s="34" t="s">
        <v>202</v>
      </c>
      <c r="G54" s="35">
        <v>8.3474445207863002E-3</v>
      </c>
      <c r="H54" s="36">
        <v>14.695972204208374</v>
      </c>
      <c r="I54" s="36">
        <v>41.496491432189941</v>
      </c>
      <c r="J54" s="36">
        <v>43.807536363601685</v>
      </c>
      <c r="K54" s="36">
        <v>11.11810385931863</v>
      </c>
      <c r="L54" s="36">
        <v>3.5778679626432304</v>
      </c>
      <c r="M54" s="36">
        <v>25.270335454039323</v>
      </c>
      <c r="N54" s="36">
        <v>16.226154262237539</v>
      </c>
      <c r="O54" s="36">
        <v>10.14237677660152</v>
      </c>
      <c r="P54" s="36">
        <v>8.8698299434251098</v>
      </c>
      <c r="Q54" s="36">
        <v>5.6695769581868198</v>
      </c>
      <c r="R54" s="36">
        <v>5.2613198467440299</v>
      </c>
      <c r="S54" s="36">
        <v>8.6639135252527009</v>
      </c>
      <c r="T54" s="36">
        <v>5.2005214115481406</v>
      </c>
      <c r="U54" s="34">
        <v>10</v>
      </c>
      <c r="V54" s="37" t="s">
        <v>102</v>
      </c>
      <c r="W54" s="37"/>
      <c r="X54" s="37"/>
      <c r="Y54" s="37"/>
      <c r="Z54" s="37"/>
      <c r="AA54" s="37"/>
      <c r="AB54" s="37"/>
    </row>
    <row r="55" spans="1:28" x14ac:dyDescent="0.25">
      <c r="A55" s="34">
        <v>368</v>
      </c>
      <c r="B55" s="34" t="s">
        <v>209</v>
      </c>
      <c r="C55" s="34" t="s">
        <v>210</v>
      </c>
      <c r="D55" s="34" t="s">
        <v>99</v>
      </c>
      <c r="E55" s="34" t="s">
        <v>95</v>
      </c>
      <c r="F55" s="34" t="s">
        <v>122</v>
      </c>
      <c r="G55" s="35">
        <v>8.3783657479819008E-3</v>
      </c>
      <c r="H55" s="36">
        <v>34.428215026855469</v>
      </c>
      <c r="I55" s="36">
        <v>54.967761039733887</v>
      </c>
      <c r="J55" s="36">
        <v>10.604023933410645</v>
      </c>
      <c r="K55" s="36">
        <v>24.752327317759601</v>
      </c>
      <c r="L55" s="36">
        <v>9.6758872706285501</v>
      </c>
      <c r="M55" s="36">
        <v>25.708484881940109</v>
      </c>
      <c r="N55" s="36">
        <v>29.259276791777509</v>
      </c>
      <c r="O55" s="36">
        <v>0.94854803476088001</v>
      </c>
      <c r="P55" s="36">
        <v>3.3611101524948297</v>
      </c>
      <c r="Q55" s="36">
        <v>1.83490898097128</v>
      </c>
      <c r="R55" s="36">
        <v>0.19592517775909002</v>
      </c>
      <c r="S55" s="36">
        <v>3.6294316386877101</v>
      </c>
      <c r="T55" s="36">
        <v>0.63409975322347001</v>
      </c>
      <c r="U55" s="34">
        <v>10</v>
      </c>
      <c r="V55" s="37" t="s">
        <v>102</v>
      </c>
      <c r="W55" s="37"/>
      <c r="X55" s="37"/>
      <c r="Y55" s="37"/>
      <c r="Z55" s="37"/>
      <c r="AA55" s="37"/>
      <c r="AB55" s="37"/>
    </row>
    <row r="56" spans="1:28" x14ac:dyDescent="0.25">
      <c r="A56" s="34">
        <v>604</v>
      </c>
      <c r="B56" s="34" t="s">
        <v>222</v>
      </c>
      <c r="C56" s="34" t="s">
        <v>223</v>
      </c>
      <c r="D56" s="34" t="s">
        <v>105</v>
      </c>
      <c r="E56" s="34" t="s">
        <v>224</v>
      </c>
      <c r="F56" s="34" t="s">
        <v>171</v>
      </c>
      <c r="G56" s="35">
        <v>8.5248163145832008E-3</v>
      </c>
      <c r="H56" s="36">
        <v>19.058378040790558</v>
      </c>
      <c r="I56" s="36">
        <v>30.760258436203003</v>
      </c>
      <c r="J56" s="36">
        <v>50.181365013122559</v>
      </c>
      <c r="K56" s="36">
        <v>16.406317805925031</v>
      </c>
      <c r="L56" s="36">
        <v>2.6520597945898099</v>
      </c>
      <c r="M56" s="36">
        <v>13.611736993821911</v>
      </c>
      <c r="N56" s="36">
        <v>17.14852282462618</v>
      </c>
      <c r="O56" s="36">
        <v>9.8273622115901702</v>
      </c>
      <c r="P56" s="36">
        <v>10.14597918601935</v>
      </c>
      <c r="Q56" s="36">
        <v>6.79799706454365</v>
      </c>
      <c r="R56" s="36">
        <v>5.9096716730232997</v>
      </c>
      <c r="S56" s="36">
        <v>10.901890756016069</v>
      </c>
      <c r="T56" s="36">
        <v>6.5984616898458999</v>
      </c>
      <c r="U56" s="34">
        <v>10</v>
      </c>
      <c r="V56" s="37" t="s">
        <v>102</v>
      </c>
      <c r="W56" s="37"/>
      <c r="X56" s="37"/>
      <c r="Y56" s="37"/>
      <c r="Z56" s="37"/>
      <c r="AA56" s="37"/>
      <c r="AB56" s="37"/>
    </row>
    <row r="57" spans="1:28" x14ac:dyDescent="0.25">
      <c r="A57" s="34">
        <v>818</v>
      </c>
      <c r="B57" s="34" t="s">
        <v>207</v>
      </c>
      <c r="C57" s="34" t="s">
        <v>208</v>
      </c>
      <c r="D57" s="34" t="s">
        <v>99</v>
      </c>
      <c r="E57" s="34" t="s">
        <v>100</v>
      </c>
      <c r="F57" s="34" t="s">
        <v>206</v>
      </c>
      <c r="G57" s="35">
        <v>8.7751106512672997E-3</v>
      </c>
      <c r="H57" s="36">
        <v>35.222485661506653</v>
      </c>
      <c r="I57" s="36">
        <v>50.744432210922241</v>
      </c>
      <c r="J57" s="36">
        <v>14.033077657222748</v>
      </c>
      <c r="K57" s="36">
        <v>27.826512965951089</v>
      </c>
      <c r="L57" s="36">
        <v>7.3959736144211501</v>
      </c>
      <c r="M57" s="36">
        <v>25.40524131061251</v>
      </c>
      <c r="N57" s="36">
        <v>25.339194079162308</v>
      </c>
      <c r="O57" s="36"/>
      <c r="P57" s="36">
        <v>5.08298545517248</v>
      </c>
      <c r="Q57" s="36">
        <v>2.24413165334889</v>
      </c>
      <c r="R57" s="36">
        <v>0.26080580147330001</v>
      </c>
      <c r="S57" s="36">
        <v>5.2637820365846997</v>
      </c>
      <c r="T57" s="36">
        <v>1.1813730832859199</v>
      </c>
      <c r="U57" s="34">
        <v>9</v>
      </c>
      <c r="V57" s="37" t="s">
        <v>109</v>
      </c>
      <c r="W57" s="37"/>
      <c r="X57" s="37"/>
      <c r="Y57" s="37"/>
      <c r="Z57" s="37"/>
      <c r="AA57" s="37"/>
      <c r="AB57" s="37"/>
    </row>
    <row r="58" spans="1:28" x14ac:dyDescent="0.25">
      <c r="A58" s="34">
        <v>710</v>
      </c>
      <c r="B58" s="34" t="s">
        <v>225</v>
      </c>
      <c r="C58" s="34" t="s">
        <v>226</v>
      </c>
      <c r="D58" s="34" t="s">
        <v>146</v>
      </c>
      <c r="E58" s="34" t="s">
        <v>100</v>
      </c>
      <c r="F58" s="34" t="s">
        <v>202</v>
      </c>
      <c r="G58" s="35">
        <v>1.03694390347679E-2</v>
      </c>
      <c r="H58" s="36">
        <v>38.290649652481079</v>
      </c>
      <c r="I58" s="36">
        <v>11.153053492307663</v>
      </c>
      <c r="J58" s="36">
        <v>50.556302070617676</v>
      </c>
      <c r="K58" s="36">
        <v>27.801249379848556</v>
      </c>
      <c r="L58" s="36">
        <v>10.489398669057321</v>
      </c>
      <c r="M58" s="36">
        <v>10.340596145405211</v>
      </c>
      <c r="N58" s="36">
        <v>0.81245760432269998</v>
      </c>
      <c r="O58" s="36">
        <v>9.9217795323354494</v>
      </c>
      <c r="P58" s="36">
        <v>5.4536053410561802</v>
      </c>
      <c r="Q58" s="36">
        <v>9.78537416222761</v>
      </c>
      <c r="R58" s="36">
        <v>7.91081705851711</v>
      </c>
      <c r="S58" s="36">
        <v>9.9712124261653408</v>
      </c>
      <c r="T58" s="36">
        <v>7.5135096810668909</v>
      </c>
      <c r="U58" s="34">
        <v>10</v>
      </c>
      <c r="V58" s="37" t="s">
        <v>102</v>
      </c>
      <c r="W58" s="37"/>
      <c r="X58" s="37"/>
      <c r="Y58" s="37"/>
      <c r="Z58" s="37"/>
      <c r="AA58" s="37"/>
      <c r="AB58" s="37"/>
    </row>
    <row r="59" spans="1:28" x14ac:dyDescent="0.25">
      <c r="A59" s="34">
        <v>762</v>
      </c>
      <c r="B59" s="34" t="s">
        <v>239</v>
      </c>
      <c r="C59" s="34" t="s">
        <v>240</v>
      </c>
      <c r="D59" s="34" t="s">
        <v>94</v>
      </c>
      <c r="E59" s="34" t="s">
        <v>100</v>
      </c>
      <c r="F59" s="34" t="s">
        <v>180</v>
      </c>
      <c r="G59" s="35">
        <v>1.07641734222035E-2</v>
      </c>
      <c r="H59" s="36">
        <v>46.603685617446899</v>
      </c>
      <c r="I59" s="36">
        <v>26.982593536376953</v>
      </c>
      <c r="J59" s="36">
        <v>26.413720846176147</v>
      </c>
      <c r="K59" s="36">
        <v>32.774328304107527</v>
      </c>
      <c r="L59" s="36">
        <v>13.82935764387107</v>
      </c>
      <c r="M59" s="36">
        <v>1.25778295195791</v>
      </c>
      <c r="N59" s="36">
        <v>25.724810967806711</v>
      </c>
      <c r="O59" s="36">
        <v>6.5608620406455804</v>
      </c>
      <c r="P59" s="36">
        <v>0.17980888257357</v>
      </c>
      <c r="Q59" s="36">
        <v>7.7226993180082708</v>
      </c>
      <c r="R59" s="36">
        <v>0.28828792311045998</v>
      </c>
      <c r="S59" s="36">
        <v>10.93369032904508</v>
      </c>
      <c r="T59" s="36">
        <v>0.72837163887976997</v>
      </c>
      <c r="U59" s="34">
        <v>10</v>
      </c>
      <c r="V59" s="37" t="s">
        <v>102</v>
      </c>
      <c r="W59" s="37"/>
      <c r="X59" s="37"/>
      <c r="Y59" s="37"/>
      <c r="Z59" s="37"/>
      <c r="AA59" s="37"/>
      <c r="AB59" s="37"/>
    </row>
    <row r="60" spans="1:28" x14ac:dyDescent="0.25">
      <c r="A60" s="34">
        <v>156</v>
      </c>
      <c r="B60" s="34" t="s">
        <v>232</v>
      </c>
      <c r="C60" s="34" t="s">
        <v>233</v>
      </c>
      <c r="D60" s="34" t="s">
        <v>138</v>
      </c>
      <c r="E60" s="34" t="s">
        <v>234</v>
      </c>
      <c r="F60" s="34" t="s">
        <v>206</v>
      </c>
      <c r="G60" s="35">
        <v>1.0793376188115201E-2</v>
      </c>
      <c r="H60" s="36">
        <v>34.567880630493164</v>
      </c>
      <c r="I60" s="36">
        <v>41.47225022315979</v>
      </c>
      <c r="J60" s="36">
        <v>23.959870636463165</v>
      </c>
      <c r="K60" s="36">
        <v>34.025674695437189</v>
      </c>
      <c r="L60" s="36">
        <v>0.54220558642985006</v>
      </c>
      <c r="M60" s="36">
        <v>21.801783501397807</v>
      </c>
      <c r="N60" s="36">
        <v>19.67046588430642</v>
      </c>
      <c r="O60" s="36">
        <v>12.433284720451541</v>
      </c>
      <c r="P60" s="36">
        <v>2.8356294301029501</v>
      </c>
      <c r="Q60" s="36">
        <v>6.8545463624340401</v>
      </c>
      <c r="R60" s="36">
        <v>0.12721081814637</v>
      </c>
      <c r="S60" s="36"/>
      <c r="T60" s="36">
        <v>1.7091990012938498</v>
      </c>
      <c r="U60" s="34">
        <v>9</v>
      </c>
      <c r="V60" s="37" t="s">
        <v>27</v>
      </c>
      <c r="W60" s="37"/>
      <c r="X60" s="37"/>
      <c r="Y60" s="37"/>
      <c r="Z60" s="37"/>
      <c r="AA60" s="37"/>
      <c r="AB60" s="37"/>
    </row>
    <row r="61" spans="1:28" x14ac:dyDescent="0.25">
      <c r="A61" s="34">
        <v>608</v>
      </c>
      <c r="B61" s="34" t="s">
        <v>215</v>
      </c>
      <c r="C61" s="34" t="s">
        <v>216</v>
      </c>
      <c r="D61" s="34" t="s">
        <v>138</v>
      </c>
      <c r="E61" s="34" t="s">
        <v>100</v>
      </c>
      <c r="F61" s="34" t="s">
        <v>180</v>
      </c>
      <c r="G61" s="35">
        <v>1.2026843795233701E-2</v>
      </c>
      <c r="H61" s="36">
        <v>24.691402912139893</v>
      </c>
      <c r="I61" s="36">
        <v>29.527193307876587</v>
      </c>
      <c r="J61" s="36">
        <v>45.781406760215759</v>
      </c>
      <c r="K61" s="36"/>
      <c r="L61" s="36">
        <v>24.691403274721647</v>
      </c>
      <c r="M61" s="36">
        <v>19.7523725229211</v>
      </c>
      <c r="N61" s="36">
        <v>9.7748190874518208</v>
      </c>
      <c r="O61" s="36">
        <v>10.549679740954659</v>
      </c>
      <c r="P61" s="36">
        <v>7.62844057318775</v>
      </c>
      <c r="Q61" s="36">
        <v>4.4640055417289801</v>
      </c>
      <c r="R61" s="36">
        <v>6.4038048572845607</v>
      </c>
      <c r="S61" s="36">
        <v>9.1220419112064803</v>
      </c>
      <c r="T61" s="36">
        <v>7.6134324905391102</v>
      </c>
      <c r="U61" s="34">
        <v>9</v>
      </c>
      <c r="V61" s="37" t="s">
        <v>20</v>
      </c>
      <c r="W61" s="37"/>
      <c r="X61" s="37"/>
      <c r="Y61" s="37"/>
      <c r="Z61" s="37"/>
      <c r="AA61" s="37"/>
      <c r="AB61" s="37"/>
    </row>
    <row r="62" spans="1:28" x14ac:dyDescent="0.25">
      <c r="A62" s="34">
        <v>504</v>
      </c>
      <c r="B62" s="34" t="s">
        <v>213</v>
      </c>
      <c r="C62" s="34" t="s">
        <v>214</v>
      </c>
      <c r="D62" s="34" t="s">
        <v>99</v>
      </c>
      <c r="E62" s="34" t="s">
        <v>205</v>
      </c>
      <c r="F62" s="34" t="s">
        <v>101</v>
      </c>
      <c r="G62" s="35">
        <v>1.24066389285915E-2</v>
      </c>
      <c r="H62" s="36">
        <v>24.734885990619659</v>
      </c>
      <c r="I62" s="36">
        <v>42.546442151069641</v>
      </c>
      <c r="J62" s="36">
        <v>32.718676328659058</v>
      </c>
      <c r="K62" s="36">
        <v>20.784944869019998</v>
      </c>
      <c r="L62" s="36">
        <v>3.9499405450334</v>
      </c>
      <c r="M62" s="36">
        <v>25.621938012107631</v>
      </c>
      <c r="N62" s="36">
        <v>16.92450227140597</v>
      </c>
      <c r="O62" s="36">
        <v>4.5473892411079397</v>
      </c>
      <c r="P62" s="36">
        <v>5.9857304466636796</v>
      </c>
      <c r="Q62" s="36">
        <v>7.4404152336831801</v>
      </c>
      <c r="R62" s="36">
        <v>2.58696675177656</v>
      </c>
      <c r="S62" s="36">
        <v>8.7679066653394298</v>
      </c>
      <c r="T62" s="36">
        <v>3.3902659638617902</v>
      </c>
      <c r="U62" s="34">
        <v>10</v>
      </c>
      <c r="V62" s="37" t="s">
        <v>102</v>
      </c>
      <c r="W62" s="37"/>
      <c r="X62" s="37"/>
      <c r="Y62" s="37"/>
      <c r="Z62" s="37"/>
      <c r="AA62" s="37"/>
      <c r="AB62" s="37"/>
    </row>
    <row r="63" spans="1:28" x14ac:dyDescent="0.25">
      <c r="A63" s="34">
        <v>222</v>
      </c>
      <c r="B63" s="34" t="s">
        <v>220</v>
      </c>
      <c r="C63" s="34" t="s">
        <v>221</v>
      </c>
      <c r="D63" s="34" t="s">
        <v>105</v>
      </c>
      <c r="E63" s="34" t="s">
        <v>95</v>
      </c>
      <c r="F63" s="34" t="s">
        <v>206</v>
      </c>
      <c r="G63" s="35">
        <v>1.47633564878777E-2</v>
      </c>
      <c r="H63" s="36">
        <v>17.895808815956116</v>
      </c>
      <c r="I63" s="36">
        <v>44.869410991668701</v>
      </c>
      <c r="J63" s="36">
        <v>37.234783172607422</v>
      </c>
      <c r="K63" s="36">
        <v>15.61936689444104</v>
      </c>
      <c r="L63" s="36">
        <v>2.2764419329755099</v>
      </c>
      <c r="M63" s="36">
        <v>26.59687017432028</v>
      </c>
      <c r="N63" s="36">
        <v>18.272539485740381</v>
      </c>
      <c r="O63" s="36">
        <v>9.1836596481130197</v>
      </c>
      <c r="P63" s="36">
        <v>7.0618814247091004</v>
      </c>
      <c r="Q63" s="36">
        <v>2.9279348114344397</v>
      </c>
      <c r="R63" s="36">
        <v>4.5204529540426197</v>
      </c>
      <c r="S63" s="36">
        <v>8.9864782770455101</v>
      </c>
      <c r="T63" s="36">
        <v>4.5543743971764901</v>
      </c>
      <c r="U63" s="34">
        <v>10</v>
      </c>
      <c r="V63" s="37" t="s">
        <v>102</v>
      </c>
      <c r="W63" s="37"/>
      <c r="X63" s="37"/>
      <c r="Y63" s="37"/>
      <c r="Z63" s="37"/>
      <c r="AA63" s="37"/>
      <c r="AB63" s="37"/>
    </row>
    <row r="64" spans="1:28" x14ac:dyDescent="0.25">
      <c r="A64" s="34">
        <v>68</v>
      </c>
      <c r="B64" s="34" t="s">
        <v>227</v>
      </c>
      <c r="C64" s="34" t="s">
        <v>228</v>
      </c>
      <c r="D64" s="34" t="s">
        <v>105</v>
      </c>
      <c r="E64" s="34" t="s">
        <v>229</v>
      </c>
      <c r="F64" s="34" t="s">
        <v>202</v>
      </c>
      <c r="G64" s="35">
        <v>1.8426818430773598E-2</v>
      </c>
      <c r="H64" s="36">
        <v>20.742356777191162</v>
      </c>
      <c r="I64" s="36">
        <v>30.406245589256287</v>
      </c>
      <c r="J64" s="36">
        <v>48.85140061378479</v>
      </c>
      <c r="K64" s="36">
        <v>17.785468475833621</v>
      </c>
      <c r="L64" s="36">
        <v>2.9568880188932702</v>
      </c>
      <c r="M64" s="36">
        <v>22.86940418479632</v>
      </c>
      <c r="N64" s="36">
        <v>7.53684045146393</v>
      </c>
      <c r="O64" s="36">
        <v>9.2597785108557993</v>
      </c>
      <c r="P64" s="36">
        <v>10.885582364813679</v>
      </c>
      <c r="Q64" s="36">
        <v>4.9794512254893402</v>
      </c>
      <c r="R64" s="36">
        <v>7.4481893310366001</v>
      </c>
      <c r="S64" s="36">
        <v>9.7598690472736394</v>
      </c>
      <c r="T64" s="36">
        <v>6.5185283895418307</v>
      </c>
      <c r="U64" s="34">
        <v>10</v>
      </c>
      <c r="V64" s="37" t="s">
        <v>102</v>
      </c>
      <c r="W64" s="37"/>
      <c r="X64" s="37"/>
      <c r="Y64" s="37"/>
      <c r="Z64" s="37"/>
      <c r="AA64" s="37"/>
      <c r="AB64" s="37"/>
    </row>
    <row r="65" spans="1:28" x14ac:dyDescent="0.25">
      <c r="A65" s="34">
        <v>678</v>
      </c>
      <c r="B65" s="34" t="s">
        <v>241</v>
      </c>
      <c r="C65" s="34" t="s">
        <v>242</v>
      </c>
      <c r="D65" s="34" t="s">
        <v>146</v>
      </c>
      <c r="E65" s="34" t="s">
        <v>95</v>
      </c>
      <c r="F65" s="34" t="s">
        <v>108</v>
      </c>
      <c r="G65" s="35">
        <v>1.8771233346764098E-2</v>
      </c>
      <c r="H65" s="36">
        <v>23.258952796459198</v>
      </c>
      <c r="I65" s="36">
        <v>39.398926496505737</v>
      </c>
      <c r="J65" s="36">
        <v>37.342122197151184</v>
      </c>
      <c r="K65" s="36">
        <v>19.504686588201409</v>
      </c>
      <c r="L65" s="36">
        <v>3.75426610773772</v>
      </c>
      <c r="M65" s="36">
        <v>22.22467154222505</v>
      </c>
      <c r="N65" s="36">
        <v>17.174253860564882</v>
      </c>
      <c r="O65" s="36">
        <v>9.6938517460899494</v>
      </c>
      <c r="P65" s="36">
        <v>10.52999502712791</v>
      </c>
      <c r="Q65" s="36">
        <v>3.7004289260389802</v>
      </c>
      <c r="R65" s="36">
        <v>6.5177398147765393</v>
      </c>
      <c r="S65" s="36">
        <v>0.39028637048758003</v>
      </c>
      <c r="T65" s="36">
        <v>6.5098200167454294</v>
      </c>
      <c r="U65" s="34">
        <v>10</v>
      </c>
      <c r="V65" s="37" t="s">
        <v>102</v>
      </c>
      <c r="W65" s="37"/>
      <c r="X65" s="37"/>
      <c r="Y65" s="37"/>
      <c r="Z65" s="37"/>
      <c r="AA65" s="37"/>
      <c r="AB65" s="37"/>
    </row>
    <row r="66" spans="1:28" x14ac:dyDescent="0.25">
      <c r="A66" s="34">
        <v>340</v>
      </c>
      <c r="B66" s="34" t="s">
        <v>235</v>
      </c>
      <c r="C66" s="34" t="s">
        <v>236</v>
      </c>
      <c r="D66" s="34" t="s">
        <v>105</v>
      </c>
      <c r="E66" s="34" t="s">
        <v>95</v>
      </c>
      <c r="F66" s="34" t="s">
        <v>108</v>
      </c>
      <c r="G66" s="35">
        <v>2.61829301886621E-2</v>
      </c>
      <c r="H66" s="36">
        <v>20.519085228443146</v>
      </c>
      <c r="I66" s="36">
        <v>40.333810448646545</v>
      </c>
      <c r="J66" s="36">
        <v>39.147105813026428</v>
      </c>
      <c r="K66" s="36">
        <v>18.103929097609612</v>
      </c>
      <c r="L66" s="36">
        <v>2.4151558045891903</v>
      </c>
      <c r="M66" s="36">
        <v>21.201300631767232</v>
      </c>
      <c r="N66" s="36">
        <v>19.132508631860581</v>
      </c>
      <c r="O66" s="36">
        <v>10.45096572412695</v>
      </c>
      <c r="P66" s="36">
        <v>6.2172803954692304</v>
      </c>
      <c r="Q66" s="36">
        <v>2.3629122324091099</v>
      </c>
      <c r="R66" s="36">
        <v>5.4465174491895505</v>
      </c>
      <c r="S66" s="36">
        <v>8.6953780206767401</v>
      </c>
      <c r="T66" s="36">
        <v>5.9740520122990803</v>
      </c>
      <c r="U66" s="34">
        <v>10</v>
      </c>
      <c r="V66" s="37" t="s">
        <v>102</v>
      </c>
      <c r="W66" s="37"/>
      <c r="X66" s="37"/>
      <c r="Y66" s="37"/>
      <c r="Z66" s="37"/>
      <c r="AA66" s="37"/>
      <c r="AB66" s="37"/>
    </row>
    <row r="67" spans="1:28" x14ac:dyDescent="0.25">
      <c r="A67" s="34">
        <v>356</v>
      </c>
      <c r="B67" s="34" t="s">
        <v>247</v>
      </c>
      <c r="C67" s="34" t="s">
        <v>248</v>
      </c>
      <c r="D67" s="34" t="s">
        <v>196</v>
      </c>
      <c r="E67" s="34" t="s">
        <v>100</v>
      </c>
      <c r="F67" s="34" t="s">
        <v>249</v>
      </c>
      <c r="G67" s="35">
        <v>3.3671991234516398E-2</v>
      </c>
      <c r="H67" s="36">
        <v>30.67970871925354</v>
      </c>
      <c r="I67" s="36">
        <v>35.63251793384552</v>
      </c>
      <c r="J67" s="36">
        <v>33.687770366668701</v>
      </c>
      <c r="K67" s="36">
        <v>25.916958070772562</v>
      </c>
      <c r="L67" s="36">
        <v>4.7627509315055203</v>
      </c>
      <c r="M67" s="36">
        <v>22.44506482341167</v>
      </c>
      <c r="N67" s="36">
        <v>13.187453869591801</v>
      </c>
      <c r="O67" s="36">
        <v>9.315560527052499</v>
      </c>
      <c r="P67" s="36">
        <v>7.2925632216352607</v>
      </c>
      <c r="Q67" s="36">
        <v>1.7579650164628</v>
      </c>
      <c r="R67" s="36">
        <v>1.8895075993969901</v>
      </c>
      <c r="S67" s="36">
        <v>9.27508186693737</v>
      </c>
      <c r="T67" s="36">
        <v>4.1570940731790396</v>
      </c>
      <c r="U67" s="34">
        <v>10</v>
      </c>
      <c r="V67" s="37" t="s">
        <v>102</v>
      </c>
      <c r="W67" s="37"/>
      <c r="X67" s="37"/>
      <c r="Y67" s="37"/>
      <c r="Z67" s="37"/>
      <c r="AA67" s="37"/>
      <c r="AB67" s="37"/>
    </row>
    <row r="68" spans="1:28" x14ac:dyDescent="0.25">
      <c r="A68" s="34">
        <v>296</v>
      </c>
      <c r="B68" s="34" t="s">
        <v>263</v>
      </c>
      <c r="C68" s="34" t="s">
        <v>264</v>
      </c>
      <c r="D68" s="34" t="s">
        <v>138</v>
      </c>
      <c r="E68" s="34" t="s">
        <v>95</v>
      </c>
      <c r="F68" s="34" t="s">
        <v>117</v>
      </c>
      <c r="G68" s="35">
        <v>3.3855779278246997E-2</v>
      </c>
      <c r="H68" s="36">
        <v>32.509112358093262</v>
      </c>
      <c r="I68" s="36">
        <v>13.963697850704193</v>
      </c>
      <c r="J68" s="36">
        <v>53.527188301086426</v>
      </c>
      <c r="K68" s="36">
        <v>23.376326717031809</v>
      </c>
      <c r="L68" s="36">
        <v>9.1327843411697192</v>
      </c>
      <c r="M68" s="36">
        <v>1.1613643269455101</v>
      </c>
      <c r="N68" s="36">
        <v>12.802333732829322</v>
      </c>
      <c r="O68" s="36">
        <v>9.5525920856433792</v>
      </c>
      <c r="P68" s="36">
        <v>10.384780039381219</v>
      </c>
      <c r="Q68" s="36">
        <v>6.4785163580395793</v>
      </c>
      <c r="R68" s="36">
        <v>9.6432744586354104</v>
      </c>
      <c r="S68" s="36">
        <v>11.26995800100898</v>
      </c>
      <c r="T68" s="36">
        <v>6.1980699393173397</v>
      </c>
      <c r="U68" s="34">
        <v>10</v>
      </c>
      <c r="V68" s="37" t="s">
        <v>102</v>
      </c>
      <c r="W68" s="37"/>
      <c r="X68" s="37"/>
      <c r="Y68" s="37"/>
      <c r="Z68" s="37"/>
      <c r="AA68" s="37"/>
      <c r="AB68" s="37"/>
    </row>
    <row r="69" spans="1:28" x14ac:dyDescent="0.25">
      <c r="A69" s="34">
        <v>116</v>
      </c>
      <c r="B69" s="34" t="s">
        <v>253</v>
      </c>
      <c r="C69" s="34" t="s">
        <v>254</v>
      </c>
      <c r="D69" s="34" t="s">
        <v>138</v>
      </c>
      <c r="E69" s="34" t="s">
        <v>100</v>
      </c>
      <c r="F69" s="34" t="s">
        <v>125</v>
      </c>
      <c r="G69" s="35">
        <v>3.4316524040580297E-2</v>
      </c>
      <c r="H69" s="36">
        <v>21.246838569641113</v>
      </c>
      <c r="I69" s="36">
        <v>47.191542387008667</v>
      </c>
      <c r="J69" s="36">
        <v>31.561622023582458</v>
      </c>
      <c r="K69" s="36">
        <v>19.670844282254009</v>
      </c>
      <c r="L69" s="36">
        <v>1.5759946453159399</v>
      </c>
      <c r="M69" s="36">
        <v>26.161932093197183</v>
      </c>
      <c r="N69" s="36">
        <v>21.029608340625529</v>
      </c>
      <c r="O69" s="36">
        <v>9.1180984195407007</v>
      </c>
      <c r="P69" s="36">
        <v>6.8065414200339101</v>
      </c>
      <c r="Q69" s="36">
        <v>4.1331230919086295</v>
      </c>
      <c r="R69" s="36">
        <v>4.0118762365165903</v>
      </c>
      <c r="S69" s="36">
        <v>4.1192613839659398</v>
      </c>
      <c r="T69" s="36">
        <v>3.3727200866429898</v>
      </c>
      <c r="U69" s="34">
        <v>10</v>
      </c>
      <c r="V69" s="37" t="s">
        <v>102</v>
      </c>
      <c r="W69" s="37"/>
      <c r="X69" s="37"/>
      <c r="Y69" s="37"/>
      <c r="Z69" s="37"/>
      <c r="AA69" s="37"/>
      <c r="AB69" s="37"/>
    </row>
    <row r="70" spans="1:28" x14ac:dyDescent="0.25">
      <c r="A70" s="34">
        <v>72</v>
      </c>
      <c r="B70" s="34" t="s">
        <v>250</v>
      </c>
      <c r="C70" s="34" t="s">
        <v>251</v>
      </c>
      <c r="D70" s="34" t="s">
        <v>146</v>
      </c>
      <c r="E70" s="34" t="s">
        <v>252</v>
      </c>
      <c r="F70" s="34" t="s">
        <v>135</v>
      </c>
      <c r="G70" s="35">
        <v>3.7684169372549703E-2</v>
      </c>
      <c r="H70" s="36">
        <v>25.627118349075317</v>
      </c>
      <c r="I70" s="36">
        <v>22.568230330944061</v>
      </c>
      <c r="J70" s="36">
        <v>51.804649829864502</v>
      </c>
      <c r="K70" s="36">
        <v>23.531802005084078</v>
      </c>
      <c r="L70" s="36">
        <v>2.0953148909108101</v>
      </c>
      <c r="M70" s="36">
        <v>11.905800606239671</v>
      </c>
      <c r="N70" s="36">
        <v>10.66242934939566</v>
      </c>
      <c r="O70" s="36">
        <v>10.91794223307163</v>
      </c>
      <c r="P70" s="36">
        <v>10.4045032616584</v>
      </c>
      <c r="Q70" s="36">
        <v>3.6834260248120301</v>
      </c>
      <c r="R70" s="36">
        <v>10.47870870252898</v>
      </c>
      <c r="S70" s="36">
        <v>8.4202448481916612</v>
      </c>
      <c r="T70" s="36">
        <v>7.8998280781077996</v>
      </c>
      <c r="U70" s="34">
        <v>10</v>
      </c>
      <c r="V70" s="37" t="s">
        <v>102</v>
      </c>
      <c r="W70" s="37"/>
      <c r="X70" s="37"/>
      <c r="Y70" s="37"/>
      <c r="Z70" s="37"/>
      <c r="AA70" s="37"/>
      <c r="AB70" s="37"/>
    </row>
    <row r="71" spans="1:28" x14ac:dyDescent="0.25">
      <c r="A71" s="34">
        <v>524</v>
      </c>
      <c r="B71" s="34" t="s">
        <v>255</v>
      </c>
      <c r="C71" s="34" t="s">
        <v>256</v>
      </c>
      <c r="D71" s="34" t="s">
        <v>196</v>
      </c>
      <c r="E71" s="34" t="s">
        <v>95</v>
      </c>
      <c r="F71" s="34" t="s">
        <v>108</v>
      </c>
      <c r="G71" s="35">
        <v>3.8716259760854403E-2</v>
      </c>
      <c r="H71" s="36">
        <v>25.536635518074036</v>
      </c>
      <c r="I71" s="36">
        <v>37.61458694934845</v>
      </c>
      <c r="J71" s="36">
        <v>36.848777532577515</v>
      </c>
      <c r="K71" s="36">
        <v>22.48337786883495</v>
      </c>
      <c r="L71" s="36">
        <v>3.05325789906518</v>
      </c>
      <c r="M71" s="36">
        <v>26.288038598477748</v>
      </c>
      <c r="N71" s="36">
        <v>11.32654775380051</v>
      </c>
      <c r="O71" s="36">
        <v>10.331640153757251</v>
      </c>
      <c r="P71" s="36">
        <v>4.5579451521927297</v>
      </c>
      <c r="Q71" s="36">
        <v>1.9094026164086699</v>
      </c>
      <c r="R71" s="36">
        <v>4.01631139434022</v>
      </c>
      <c r="S71" s="36">
        <v>10.15240472351037</v>
      </c>
      <c r="T71" s="36">
        <v>5.88107383961413</v>
      </c>
      <c r="U71" s="34">
        <v>10</v>
      </c>
      <c r="V71" s="37" t="s">
        <v>102</v>
      </c>
      <c r="W71" s="37"/>
      <c r="X71" s="37"/>
      <c r="Y71" s="37"/>
      <c r="Z71" s="37"/>
      <c r="AA71" s="37"/>
      <c r="AB71" s="37"/>
    </row>
    <row r="72" spans="1:28" x14ac:dyDescent="0.25">
      <c r="A72" s="34">
        <v>266</v>
      </c>
      <c r="B72" s="34" t="s">
        <v>245</v>
      </c>
      <c r="C72" s="34" t="s">
        <v>246</v>
      </c>
      <c r="D72" s="34" t="s">
        <v>146</v>
      </c>
      <c r="E72" s="34" t="s">
        <v>100</v>
      </c>
      <c r="F72" s="34" t="s">
        <v>96</v>
      </c>
      <c r="G72" s="35">
        <v>4.1718221750074801E-2</v>
      </c>
      <c r="H72" s="36">
        <v>28.404843807220459</v>
      </c>
      <c r="I72" s="36">
        <v>24.072819948196411</v>
      </c>
      <c r="J72" s="36">
        <v>47.52233624458313</v>
      </c>
      <c r="K72" s="36">
        <v>20.55124400133964</v>
      </c>
      <c r="L72" s="36">
        <v>7.8535999071458402</v>
      </c>
      <c r="M72" s="36">
        <v>15.864295129077311</v>
      </c>
      <c r="N72" s="36">
        <v>8.2085250494969486</v>
      </c>
      <c r="O72" s="36">
        <v>8.2961226181265495</v>
      </c>
      <c r="P72" s="36">
        <v>10.29952289006391</v>
      </c>
      <c r="Q72" s="36">
        <v>8.1587903246697895</v>
      </c>
      <c r="R72" s="36">
        <v>6.6752445617157194</v>
      </c>
      <c r="S72" s="36">
        <v>7.8664225037038005</v>
      </c>
      <c r="T72" s="36">
        <v>6.2262330146613696</v>
      </c>
      <c r="U72" s="34">
        <v>10</v>
      </c>
      <c r="V72" s="37" t="s">
        <v>102</v>
      </c>
      <c r="W72" s="37"/>
      <c r="X72" s="37"/>
      <c r="Y72" s="37"/>
      <c r="Z72" s="37"/>
      <c r="AA72" s="37"/>
      <c r="AB72" s="37"/>
    </row>
    <row r="73" spans="1:28" x14ac:dyDescent="0.25">
      <c r="A73" s="34">
        <v>748</v>
      </c>
      <c r="B73" s="34" t="s">
        <v>257</v>
      </c>
      <c r="C73" s="34" t="s">
        <v>258</v>
      </c>
      <c r="D73" s="34" t="s">
        <v>146</v>
      </c>
      <c r="E73" s="34" t="s">
        <v>95</v>
      </c>
      <c r="F73" s="34" t="s">
        <v>206</v>
      </c>
      <c r="G73" s="35">
        <v>4.21652201224424E-2</v>
      </c>
      <c r="H73" s="36">
        <v>27.863404154777527</v>
      </c>
      <c r="I73" s="36">
        <v>22.039796411991119</v>
      </c>
      <c r="J73" s="36">
        <v>50.096797943115234</v>
      </c>
      <c r="K73" s="36">
        <v>21.426690377502791</v>
      </c>
      <c r="L73" s="36">
        <v>6.4367133727062198</v>
      </c>
      <c r="M73" s="36">
        <v>14.741957296699832</v>
      </c>
      <c r="N73" s="36">
        <v>7.2978389228188805</v>
      </c>
      <c r="O73" s="36">
        <v>10.499905045523301</v>
      </c>
      <c r="P73" s="36">
        <v>8.3100413048478714</v>
      </c>
      <c r="Q73" s="36">
        <v>8.3046875027636808</v>
      </c>
      <c r="R73" s="36">
        <v>9.4628567574194307</v>
      </c>
      <c r="S73" s="36">
        <v>6.9523433085098203</v>
      </c>
      <c r="T73" s="36">
        <v>6.5669661112089894</v>
      </c>
      <c r="U73" s="34">
        <v>10</v>
      </c>
      <c r="V73" s="37" t="s">
        <v>102</v>
      </c>
      <c r="W73" s="37"/>
      <c r="X73" s="37"/>
      <c r="Y73" s="37"/>
      <c r="Z73" s="37"/>
      <c r="AA73" s="37"/>
      <c r="AB73" s="37"/>
    </row>
    <row r="74" spans="1:28" x14ac:dyDescent="0.25">
      <c r="A74" s="34">
        <v>558</v>
      </c>
      <c r="B74" s="34" t="s">
        <v>243</v>
      </c>
      <c r="C74" s="34" t="s">
        <v>244</v>
      </c>
      <c r="D74" s="34" t="s">
        <v>105</v>
      </c>
      <c r="E74" s="34" t="s">
        <v>100</v>
      </c>
      <c r="F74" s="34" t="s">
        <v>188</v>
      </c>
      <c r="G74" s="35">
        <v>4.7139734536050297E-2</v>
      </c>
      <c r="H74" s="36">
        <v>12.118494510650635</v>
      </c>
      <c r="I74" s="36">
        <v>37.174779176712036</v>
      </c>
      <c r="J74" s="36">
        <v>50.706726312637329</v>
      </c>
      <c r="K74" s="36">
        <v>10.546815158459561</v>
      </c>
      <c r="L74" s="36">
        <v>1.5716793760379499</v>
      </c>
      <c r="M74" s="36">
        <v>27.009173129145708</v>
      </c>
      <c r="N74" s="36">
        <v>10.165605613561381</v>
      </c>
      <c r="O74" s="36">
        <v>10.327112361426979</v>
      </c>
      <c r="P74" s="36">
        <v>5.3564529445289999</v>
      </c>
      <c r="Q74" s="36">
        <v>9.4361851170151603</v>
      </c>
      <c r="R74" s="36">
        <v>8.8244465457453689</v>
      </c>
      <c r="S74" s="36">
        <v>9.3127756841913705</v>
      </c>
      <c r="T74" s="36">
        <v>7.4497540698893996</v>
      </c>
      <c r="U74" s="34">
        <v>10</v>
      </c>
      <c r="V74" s="37" t="s">
        <v>102</v>
      </c>
      <c r="W74" s="37"/>
      <c r="X74" s="37"/>
      <c r="Y74" s="37"/>
      <c r="Z74" s="37"/>
      <c r="AA74" s="37"/>
      <c r="AB74" s="37"/>
    </row>
    <row r="75" spans="1:28" x14ac:dyDescent="0.25">
      <c r="A75" s="34">
        <v>50</v>
      </c>
      <c r="B75" s="34" t="s">
        <v>265</v>
      </c>
      <c r="C75" s="34" t="s">
        <v>266</v>
      </c>
      <c r="D75" s="34" t="s">
        <v>196</v>
      </c>
      <c r="E75" s="34" t="s">
        <v>95</v>
      </c>
      <c r="F75" s="34" t="s">
        <v>108</v>
      </c>
      <c r="G75" s="35">
        <v>5.1120035153852203E-2</v>
      </c>
      <c r="H75" s="36">
        <v>20.393627882003784</v>
      </c>
      <c r="I75" s="36">
        <v>41.159600019454956</v>
      </c>
      <c r="J75" s="36">
        <v>38.446775078773499</v>
      </c>
      <c r="K75" s="36">
        <v>17.453088720418329</v>
      </c>
      <c r="L75" s="36">
        <v>2.9405385380701099</v>
      </c>
      <c r="M75" s="36">
        <v>26.658864802316028</v>
      </c>
      <c r="N75" s="36">
        <v>14.5007331434125</v>
      </c>
      <c r="O75" s="36">
        <v>10.08246369834443</v>
      </c>
      <c r="P75" s="36">
        <v>6.8626377366434594</v>
      </c>
      <c r="Q75" s="36">
        <v>0.96865215642670999</v>
      </c>
      <c r="R75" s="36">
        <v>3.2718338839762504</v>
      </c>
      <c r="S75" s="36">
        <v>10.214980829254641</v>
      </c>
      <c r="T75" s="36">
        <v>7.0462064911585198</v>
      </c>
      <c r="U75" s="34">
        <v>10</v>
      </c>
      <c r="V75" s="37" t="s">
        <v>102</v>
      </c>
      <c r="W75" s="37"/>
      <c r="X75" s="37"/>
      <c r="Y75" s="37"/>
      <c r="Z75" s="37"/>
      <c r="AA75" s="37"/>
      <c r="AB75" s="37"/>
    </row>
    <row r="76" spans="1:28" x14ac:dyDescent="0.25">
      <c r="A76" s="34">
        <v>426</v>
      </c>
      <c r="B76" s="34" t="s">
        <v>259</v>
      </c>
      <c r="C76" s="34" t="s">
        <v>260</v>
      </c>
      <c r="D76" s="34" t="s">
        <v>146</v>
      </c>
      <c r="E76" s="34" t="s">
        <v>95</v>
      </c>
      <c r="F76" s="34" t="s">
        <v>122</v>
      </c>
      <c r="G76" s="35">
        <v>5.2931402789795801E-2</v>
      </c>
      <c r="H76" s="36">
        <v>23.554335534572601</v>
      </c>
      <c r="I76" s="36">
        <v>21.122941374778748</v>
      </c>
      <c r="J76" s="36">
        <v>55.322718620300293</v>
      </c>
      <c r="K76" s="36">
        <v>20.066361486321249</v>
      </c>
      <c r="L76" s="36">
        <v>3.4879747759985</v>
      </c>
      <c r="M76" s="36">
        <v>12.27125813838386</v>
      </c>
      <c r="N76" s="36">
        <v>8.8516836124880989</v>
      </c>
      <c r="O76" s="36"/>
      <c r="P76" s="36">
        <v>11.01554624224014</v>
      </c>
      <c r="Q76" s="36">
        <v>8.5992620389097496</v>
      </c>
      <c r="R76" s="36">
        <v>12.794927071447049</v>
      </c>
      <c r="S76" s="36">
        <v>11.97531962283346</v>
      </c>
      <c r="T76" s="36">
        <v>10.937667011375531</v>
      </c>
      <c r="U76" s="34">
        <v>9</v>
      </c>
      <c r="V76" s="37" t="s">
        <v>109</v>
      </c>
      <c r="W76" s="37"/>
      <c r="X76" s="37"/>
      <c r="Y76" s="37"/>
      <c r="Z76" s="37"/>
      <c r="AA76" s="37"/>
      <c r="AB76" s="37"/>
    </row>
    <row r="77" spans="1:28" x14ac:dyDescent="0.25">
      <c r="A77" s="34">
        <v>716</v>
      </c>
      <c r="B77" s="34" t="s">
        <v>270</v>
      </c>
      <c r="C77" s="34" t="s">
        <v>271</v>
      </c>
      <c r="D77" s="34" t="s">
        <v>146</v>
      </c>
      <c r="E77" s="34" t="s">
        <v>95</v>
      </c>
      <c r="F77" s="34" t="s">
        <v>108</v>
      </c>
      <c r="G77" s="35">
        <v>6.0683028436019103E-2</v>
      </c>
      <c r="H77" s="36">
        <v>24.817590415477753</v>
      </c>
      <c r="I77" s="36">
        <v>20.526306331157684</v>
      </c>
      <c r="J77" s="36">
        <v>54.656100273132324</v>
      </c>
      <c r="K77" s="36">
        <v>19.397976861354092</v>
      </c>
      <c r="L77" s="36">
        <v>5.41961356799185</v>
      </c>
      <c r="M77" s="36">
        <v>7.0093236883001993</v>
      </c>
      <c r="N77" s="36">
        <v>13.51698217950465</v>
      </c>
      <c r="O77" s="36">
        <v>10.77858342145066</v>
      </c>
      <c r="P77" s="36">
        <v>9.8505575027219994</v>
      </c>
      <c r="Q77" s="36">
        <v>9.1948034836134607</v>
      </c>
      <c r="R77" s="36">
        <v>9.175517974686171</v>
      </c>
      <c r="S77" s="36">
        <v>8.2259959013557804</v>
      </c>
      <c r="T77" s="36">
        <v>7.4306454190234197</v>
      </c>
      <c r="U77" s="34">
        <v>10</v>
      </c>
      <c r="V77" s="37" t="s">
        <v>102</v>
      </c>
      <c r="W77" s="37"/>
      <c r="X77" s="37"/>
      <c r="Y77" s="37"/>
      <c r="Z77" s="37"/>
      <c r="AA77" s="37"/>
      <c r="AB77" s="37"/>
    </row>
    <row r="78" spans="1:28" x14ac:dyDescent="0.25">
      <c r="A78" s="34">
        <v>288</v>
      </c>
      <c r="B78" s="34" t="s">
        <v>272</v>
      </c>
      <c r="C78" s="34" t="s">
        <v>273</v>
      </c>
      <c r="D78" s="34" t="s">
        <v>146</v>
      </c>
      <c r="E78" s="34" t="s">
        <v>95</v>
      </c>
      <c r="F78" s="34" t="s">
        <v>101</v>
      </c>
      <c r="G78" s="35">
        <v>6.8933128828261095E-2</v>
      </c>
      <c r="H78" s="36">
        <v>24.605874717235565</v>
      </c>
      <c r="I78" s="36">
        <v>34.375935792922974</v>
      </c>
      <c r="J78" s="36">
        <v>41.018190979957581</v>
      </c>
      <c r="K78" s="36">
        <v>18.349167305611999</v>
      </c>
      <c r="L78" s="36">
        <v>6.2567072022216497</v>
      </c>
      <c r="M78" s="36">
        <v>19.574884260626529</v>
      </c>
      <c r="N78" s="36">
        <v>14.801052288404321</v>
      </c>
      <c r="O78" s="36">
        <v>10.26355263403388</v>
      </c>
      <c r="P78" s="36">
        <v>9.8228312918265601</v>
      </c>
      <c r="Q78" s="36">
        <v>5.8801964221132703</v>
      </c>
      <c r="R78" s="36">
        <v>5.0959917743776906</v>
      </c>
      <c r="S78" s="36">
        <v>6.6088989677835093</v>
      </c>
      <c r="T78" s="36">
        <v>3.34671785299768</v>
      </c>
      <c r="U78" s="34">
        <v>10</v>
      </c>
      <c r="V78" s="37" t="s">
        <v>102</v>
      </c>
      <c r="W78" s="37"/>
      <c r="X78" s="37"/>
      <c r="Y78" s="37"/>
      <c r="Z78" s="37"/>
      <c r="AA78" s="37"/>
      <c r="AB78" s="37"/>
    </row>
    <row r="79" spans="1:28" x14ac:dyDescent="0.25">
      <c r="A79" s="34">
        <v>418</v>
      </c>
      <c r="B79" s="34" t="s">
        <v>261</v>
      </c>
      <c r="C79" s="34" t="s">
        <v>262</v>
      </c>
      <c r="D79" s="34" t="s">
        <v>138</v>
      </c>
      <c r="E79" s="34" t="s">
        <v>95</v>
      </c>
      <c r="F79" s="34" t="s">
        <v>180</v>
      </c>
      <c r="G79" s="35">
        <v>7.2549145443026195E-2</v>
      </c>
      <c r="H79" s="36">
        <v>21.886424720287323</v>
      </c>
      <c r="I79" s="36">
        <v>41.698843240737915</v>
      </c>
      <c r="J79" s="36">
        <v>36.41473650932312</v>
      </c>
      <c r="K79" s="36">
        <v>18.618917388944382</v>
      </c>
      <c r="L79" s="36">
        <v>3.2675074862752402</v>
      </c>
      <c r="M79" s="36">
        <v>25.641836384338163</v>
      </c>
      <c r="N79" s="36">
        <v>16.0570041363803</v>
      </c>
      <c r="O79" s="36">
        <v>9.9930825938340906</v>
      </c>
      <c r="P79" s="36">
        <v>8.3040587603560887</v>
      </c>
      <c r="Q79" s="36">
        <v>5.0914525420916696</v>
      </c>
      <c r="R79" s="36">
        <v>3.4998769176366102</v>
      </c>
      <c r="S79" s="36">
        <v>5.6520997491459299</v>
      </c>
      <c r="T79" s="36">
        <v>3.8741640410018401</v>
      </c>
      <c r="U79" s="34">
        <v>10</v>
      </c>
      <c r="V79" s="37" t="s">
        <v>102</v>
      </c>
      <c r="W79" s="37"/>
      <c r="X79" s="37"/>
      <c r="Y79" s="37"/>
      <c r="Z79" s="37"/>
      <c r="AA79" s="37"/>
      <c r="AB79" s="37"/>
    </row>
    <row r="80" spans="1:28" x14ac:dyDescent="0.25">
      <c r="A80" s="34">
        <v>178</v>
      </c>
      <c r="B80" s="34" t="s">
        <v>267</v>
      </c>
      <c r="C80" s="34" t="s">
        <v>268</v>
      </c>
      <c r="D80" s="34" t="s">
        <v>146</v>
      </c>
      <c r="E80" s="34" t="s">
        <v>95</v>
      </c>
      <c r="F80" s="34" t="s">
        <v>269</v>
      </c>
      <c r="G80" s="35">
        <v>7.67380103295177E-2</v>
      </c>
      <c r="H80" s="36">
        <v>23.522184789180756</v>
      </c>
      <c r="I80" s="36">
        <v>23.306618630886078</v>
      </c>
      <c r="J80" s="36">
        <v>53.171199560165405</v>
      </c>
      <c r="K80" s="36">
        <v>18.430451844017508</v>
      </c>
      <c r="L80" s="36">
        <v>5.09173220206364</v>
      </c>
      <c r="M80" s="36">
        <v>16.868737988358109</v>
      </c>
      <c r="N80" s="36">
        <v>6.437881127284351</v>
      </c>
      <c r="O80" s="36">
        <v>10.38958591718159</v>
      </c>
      <c r="P80" s="36">
        <v>10.20770934073275</v>
      </c>
      <c r="Q80" s="36">
        <v>7.5020601555627895</v>
      </c>
      <c r="R80" s="36">
        <v>9.4701068819789906</v>
      </c>
      <c r="S80" s="36">
        <v>9.362434819341189</v>
      </c>
      <c r="T80" s="36">
        <v>6.2392997234815999</v>
      </c>
      <c r="U80" s="34">
        <v>10</v>
      </c>
      <c r="V80" s="37" t="s">
        <v>102</v>
      </c>
      <c r="W80" s="37"/>
      <c r="X80" s="37"/>
      <c r="Y80" s="37"/>
      <c r="Z80" s="37"/>
      <c r="AA80" s="37"/>
      <c r="AB80" s="37"/>
    </row>
    <row r="81" spans="1:28" x14ac:dyDescent="0.25">
      <c r="A81" s="34">
        <v>320</v>
      </c>
      <c r="B81" s="34" t="s">
        <v>274</v>
      </c>
      <c r="C81" s="34" t="s">
        <v>275</v>
      </c>
      <c r="D81" s="34" t="s">
        <v>105</v>
      </c>
      <c r="E81" s="34" t="s">
        <v>100</v>
      </c>
      <c r="F81" s="34" t="s">
        <v>269</v>
      </c>
      <c r="G81" s="35">
        <v>9.0348825244682698E-2</v>
      </c>
      <c r="H81" s="36">
        <v>27.539294958114624</v>
      </c>
      <c r="I81" s="36">
        <v>36.756309866905212</v>
      </c>
      <c r="J81" s="36">
        <v>35.704392194747925</v>
      </c>
      <c r="K81" s="36">
        <v>24.331803154117377</v>
      </c>
      <c r="L81" s="36">
        <v>3.2074931564686096</v>
      </c>
      <c r="M81" s="36">
        <v>20.777541518626343</v>
      </c>
      <c r="N81" s="36">
        <v>15.978769923571882</v>
      </c>
      <c r="O81" s="36">
        <v>10.1872414425883</v>
      </c>
      <c r="P81" s="36">
        <v>4.1520913242222601</v>
      </c>
      <c r="Q81" s="36">
        <v>3.7923784878827296</v>
      </c>
      <c r="R81" s="36">
        <v>4.2590860916362701</v>
      </c>
      <c r="S81" s="36">
        <v>8.7085664602366393</v>
      </c>
      <c r="T81" s="36">
        <v>4.6050284406486997</v>
      </c>
      <c r="U81" s="34">
        <v>10</v>
      </c>
      <c r="V81" s="37" t="s">
        <v>102</v>
      </c>
      <c r="W81" s="37"/>
      <c r="X81" s="37"/>
      <c r="Y81" s="37"/>
      <c r="Z81" s="37"/>
      <c r="AA81" s="37"/>
      <c r="AB81" s="37"/>
    </row>
    <row r="82" spans="1:28" x14ac:dyDescent="0.25">
      <c r="A82" s="34">
        <v>104</v>
      </c>
      <c r="B82" s="34" t="s">
        <v>283</v>
      </c>
      <c r="C82" s="34" t="s">
        <v>284</v>
      </c>
      <c r="D82" s="34" t="s">
        <v>138</v>
      </c>
      <c r="E82" s="34" t="s">
        <v>100</v>
      </c>
      <c r="F82" s="34" t="s">
        <v>135</v>
      </c>
      <c r="G82" s="35">
        <v>0.1104693780575267</v>
      </c>
      <c r="H82" s="36">
        <v>18.379093706607819</v>
      </c>
      <c r="I82" s="36">
        <v>35.094159841537476</v>
      </c>
      <c r="J82" s="36">
        <v>46.526741981506348</v>
      </c>
      <c r="K82" s="36">
        <v>16.162006019271519</v>
      </c>
      <c r="L82" s="36">
        <v>2.2170878085253301</v>
      </c>
      <c r="M82" s="36">
        <v>24.340358299011449</v>
      </c>
      <c r="N82" s="36">
        <v>10.753802428549809</v>
      </c>
      <c r="O82" s="36">
        <v>10.028426268455471</v>
      </c>
      <c r="P82" s="36">
        <v>8.2650020605651111</v>
      </c>
      <c r="Q82" s="36">
        <v>4.5047178057092196</v>
      </c>
      <c r="R82" s="36">
        <v>8.0041293872695807</v>
      </c>
      <c r="S82" s="36">
        <v>9.5982870319277289</v>
      </c>
      <c r="T82" s="36">
        <v>6.1261828907145901</v>
      </c>
      <c r="U82" s="34">
        <v>10</v>
      </c>
      <c r="V82" s="37" t="s">
        <v>102</v>
      </c>
      <c r="W82" s="37"/>
      <c r="X82" s="37"/>
      <c r="Y82" s="37"/>
      <c r="Z82" s="37"/>
      <c r="AA82" s="37"/>
      <c r="AB82" s="37"/>
    </row>
    <row r="83" spans="1:28" x14ac:dyDescent="0.25">
      <c r="A83" s="34">
        <v>404</v>
      </c>
      <c r="B83" s="34" t="s">
        <v>293</v>
      </c>
      <c r="C83" s="34" t="s">
        <v>294</v>
      </c>
      <c r="D83" s="34" t="s">
        <v>146</v>
      </c>
      <c r="E83" s="34" t="s">
        <v>100</v>
      </c>
      <c r="F83" s="34" t="s">
        <v>206</v>
      </c>
      <c r="G83" s="35">
        <v>0.11659627635149029</v>
      </c>
      <c r="H83" s="36">
        <v>24.431709945201874</v>
      </c>
      <c r="I83" s="36">
        <v>19.137726724147797</v>
      </c>
      <c r="J83" s="36">
        <v>56.430566310882568</v>
      </c>
      <c r="K83" s="36">
        <v>20.681410384258029</v>
      </c>
      <c r="L83" s="36">
        <v>3.7502998770348897</v>
      </c>
      <c r="M83" s="36">
        <v>12.29701857532533</v>
      </c>
      <c r="N83" s="36">
        <v>6.8407074376943902</v>
      </c>
      <c r="O83" s="36">
        <v>10.515600575793909</v>
      </c>
      <c r="P83" s="36">
        <v>9.9801492728950905</v>
      </c>
      <c r="Q83" s="36">
        <v>8.7012851255487291</v>
      </c>
      <c r="R83" s="36">
        <v>10.43509522672454</v>
      </c>
      <c r="S83" s="36">
        <v>10.596475593244501</v>
      </c>
      <c r="T83" s="36">
        <v>6.2019579314779003</v>
      </c>
      <c r="U83" s="34">
        <v>10</v>
      </c>
      <c r="V83" s="37" t="s">
        <v>102</v>
      </c>
      <c r="W83" s="37"/>
      <c r="X83" s="37"/>
      <c r="Y83" s="37"/>
      <c r="Z83" s="37"/>
      <c r="AA83" s="37"/>
      <c r="AB83" s="37"/>
    </row>
    <row r="84" spans="1:28" x14ac:dyDescent="0.25">
      <c r="A84" s="34">
        <v>516</v>
      </c>
      <c r="B84" s="34" t="s">
        <v>278</v>
      </c>
      <c r="C84" s="34" t="s">
        <v>279</v>
      </c>
      <c r="D84" s="34" t="s">
        <v>146</v>
      </c>
      <c r="E84" s="34" t="s">
        <v>100</v>
      </c>
      <c r="F84" s="34" t="s">
        <v>280</v>
      </c>
      <c r="G84" s="35">
        <v>0.1220698346249825</v>
      </c>
      <c r="H84" s="36">
        <v>30.490782856941223</v>
      </c>
      <c r="I84" s="36">
        <v>17.106261849403381</v>
      </c>
      <c r="J84" s="36">
        <v>52.402955293655396</v>
      </c>
      <c r="K84" s="36">
        <v>26.26829599846468</v>
      </c>
      <c r="L84" s="36">
        <v>4.22248803424326</v>
      </c>
      <c r="M84" s="36">
        <v>7.9611679548309899</v>
      </c>
      <c r="N84" s="36">
        <v>9.1450931250320497</v>
      </c>
      <c r="O84" s="36">
        <v>10.424658020530019</v>
      </c>
      <c r="P84" s="36">
        <v>10.157480331991039</v>
      </c>
      <c r="Q84" s="36">
        <v>7.1358107671570705</v>
      </c>
      <c r="R84" s="36">
        <v>9.9233045829240005</v>
      </c>
      <c r="S84" s="36">
        <v>9.726248484414441</v>
      </c>
      <c r="T84" s="36">
        <v>5.0354527004148997</v>
      </c>
      <c r="U84" s="34">
        <v>10</v>
      </c>
      <c r="V84" s="37" t="s">
        <v>102</v>
      </c>
      <c r="W84" s="37"/>
      <c r="X84" s="37"/>
      <c r="Y84" s="37"/>
      <c r="Z84" s="37"/>
      <c r="AA84" s="37"/>
      <c r="AB84" s="37"/>
    </row>
    <row r="85" spans="1:28" x14ac:dyDescent="0.25">
      <c r="A85" s="34">
        <v>768</v>
      </c>
      <c r="B85" s="34" t="s">
        <v>285</v>
      </c>
      <c r="C85" s="34" t="s">
        <v>286</v>
      </c>
      <c r="D85" s="34" t="s">
        <v>146</v>
      </c>
      <c r="E85" s="34" t="s">
        <v>95</v>
      </c>
      <c r="F85" s="34" t="s">
        <v>180</v>
      </c>
      <c r="G85" s="35">
        <v>0.1272366044095895</v>
      </c>
      <c r="H85" s="36">
        <v>20.912180840969086</v>
      </c>
      <c r="I85" s="36">
        <v>31.676900386810303</v>
      </c>
      <c r="J85" s="36">
        <v>47.410917282104492</v>
      </c>
      <c r="K85" s="36">
        <v>15.73286597900419</v>
      </c>
      <c r="L85" s="36">
        <v>5.1793155818463203</v>
      </c>
      <c r="M85" s="36">
        <v>19.644071528730812</v>
      </c>
      <c r="N85" s="36">
        <v>12.03282937610599</v>
      </c>
      <c r="O85" s="36">
        <v>10.046323722844381</v>
      </c>
      <c r="P85" s="36">
        <v>9.8240296796490689</v>
      </c>
      <c r="Q85" s="36">
        <v>6.9390911768067305</v>
      </c>
      <c r="R85" s="36">
        <v>8.8938401592234904</v>
      </c>
      <c r="S85" s="36">
        <v>7.6746046895766602</v>
      </c>
      <c r="T85" s="36">
        <v>4.0330281062080298</v>
      </c>
      <c r="U85" s="34">
        <v>10</v>
      </c>
      <c r="V85" s="37" t="s">
        <v>102</v>
      </c>
      <c r="W85" s="37"/>
      <c r="X85" s="37"/>
      <c r="Y85" s="37"/>
      <c r="Z85" s="37"/>
      <c r="AA85" s="37"/>
      <c r="AB85" s="37"/>
    </row>
    <row r="86" spans="1:28" x14ac:dyDescent="0.25">
      <c r="A86" s="34">
        <v>174</v>
      </c>
      <c r="B86" s="34" t="s">
        <v>287</v>
      </c>
      <c r="C86" s="34" t="s">
        <v>288</v>
      </c>
      <c r="D86" s="34" t="s">
        <v>146</v>
      </c>
      <c r="E86" s="34" t="s">
        <v>100</v>
      </c>
      <c r="F86" s="34" t="s">
        <v>96</v>
      </c>
      <c r="G86" s="35">
        <v>0.12942848525000439</v>
      </c>
      <c r="H86" s="36">
        <v>20.397621393203735</v>
      </c>
      <c r="I86" s="36">
        <v>35.176074504852295</v>
      </c>
      <c r="J86" s="36">
        <v>44.426307082176208</v>
      </c>
      <c r="K86" s="36">
        <v>16.900152890844318</v>
      </c>
      <c r="L86" s="36">
        <v>3.4974678557118901</v>
      </c>
      <c r="M86" s="36">
        <v>19.471240194667729</v>
      </c>
      <c r="N86" s="36">
        <v>15.70483524684999</v>
      </c>
      <c r="O86" s="36">
        <v>9.5734580053196101</v>
      </c>
      <c r="P86" s="36">
        <v>8.3036740054982001</v>
      </c>
      <c r="Q86" s="36">
        <v>4.8710376314969599</v>
      </c>
      <c r="R86" s="36">
        <v>7.2026708810976201</v>
      </c>
      <c r="S86" s="36">
        <v>7.0997196573260606</v>
      </c>
      <c r="T86" s="36">
        <v>7.3757436311881905</v>
      </c>
      <c r="U86" s="34">
        <v>10</v>
      </c>
      <c r="V86" s="37" t="s">
        <v>102</v>
      </c>
      <c r="W86" s="37"/>
      <c r="X86" s="37"/>
      <c r="Y86" s="37"/>
      <c r="Z86" s="37"/>
      <c r="AA86" s="37"/>
      <c r="AB86" s="37"/>
    </row>
    <row r="87" spans="1:28" x14ac:dyDescent="0.25">
      <c r="A87" s="34">
        <v>270</v>
      </c>
      <c r="B87" s="34" t="s">
        <v>291</v>
      </c>
      <c r="C87" s="34" t="s">
        <v>292</v>
      </c>
      <c r="D87" s="34" t="s">
        <v>146</v>
      </c>
      <c r="E87" s="34" t="s">
        <v>100</v>
      </c>
      <c r="F87" s="34" t="s">
        <v>114</v>
      </c>
      <c r="G87" s="35">
        <v>0.13839335312649159</v>
      </c>
      <c r="H87" s="36">
        <v>33.812189102172852</v>
      </c>
      <c r="I87" s="36">
        <v>35.010132193565369</v>
      </c>
      <c r="J87" s="36">
        <v>31.17767870426178</v>
      </c>
      <c r="K87" s="36">
        <v>24.55063106694567</v>
      </c>
      <c r="L87" s="36">
        <v>9.2615585535075091</v>
      </c>
      <c r="M87" s="36">
        <v>11.8496416588023</v>
      </c>
      <c r="N87" s="36">
        <v>23.160491719125233</v>
      </c>
      <c r="O87" s="36">
        <v>10.102005534366281</v>
      </c>
      <c r="P87" s="36">
        <v>7.7434977914186005</v>
      </c>
      <c r="Q87" s="36">
        <v>2.5385493354919402</v>
      </c>
      <c r="R87" s="36">
        <v>6.4748825563186303</v>
      </c>
      <c r="S87" s="36">
        <v>3.4921946225736598</v>
      </c>
      <c r="T87" s="36">
        <v>0.82654716145349005</v>
      </c>
      <c r="U87" s="34">
        <v>10</v>
      </c>
      <c r="V87" s="37" t="s">
        <v>102</v>
      </c>
      <c r="W87" s="37"/>
      <c r="X87" s="37"/>
      <c r="Y87" s="37"/>
      <c r="Z87" s="37"/>
      <c r="AA87" s="37"/>
      <c r="AB87" s="37"/>
    </row>
    <row r="88" spans="1:28" x14ac:dyDescent="0.25">
      <c r="A88" s="34">
        <v>566</v>
      </c>
      <c r="B88" s="34" t="s">
        <v>276</v>
      </c>
      <c r="C88" s="34" t="s">
        <v>277</v>
      </c>
      <c r="D88" s="34" t="s">
        <v>146</v>
      </c>
      <c r="E88" s="34" t="s">
        <v>95</v>
      </c>
      <c r="F88" s="34" t="s">
        <v>171</v>
      </c>
      <c r="G88" s="35">
        <v>0.1392009028103002</v>
      </c>
      <c r="H88" s="36">
        <v>21.308848261833191</v>
      </c>
      <c r="I88" s="36">
        <v>36.854442954063416</v>
      </c>
      <c r="J88" s="36">
        <v>41.836705803871155</v>
      </c>
      <c r="K88" s="36"/>
      <c r="L88" s="36">
        <v>21.308848662582562</v>
      </c>
      <c r="M88" s="36">
        <v>17.357331217938928</v>
      </c>
      <c r="N88" s="36">
        <v>19.497110537897949</v>
      </c>
      <c r="O88" s="36">
        <v>9.1043674504512886</v>
      </c>
      <c r="P88" s="36">
        <v>7.67114504141579</v>
      </c>
      <c r="Q88" s="36">
        <v>5.5532854406577101</v>
      </c>
      <c r="R88" s="36">
        <v>7.4743307084006103</v>
      </c>
      <c r="S88" s="36">
        <v>7.4673143325823599</v>
      </c>
      <c r="T88" s="36">
        <v>4.5662666080709098</v>
      </c>
      <c r="U88" s="34">
        <v>9</v>
      </c>
      <c r="V88" s="37" t="s">
        <v>20</v>
      </c>
      <c r="W88" s="37"/>
      <c r="X88" s="37"/>
      <c r="Y88" s="37"/>
      <c r="Z88" s="37"/>
      <c r="AA88" s="37"/>
      <c r="AB88" s="37"/>
    </row>
    <row r="89" spans="1:28" x14ac:dyDescent="0.25">
      <c r="A89" s="34">
        <v>626</v>
      </c>
      <c r="B89" s="34" t="s">
        <v>299</v>
      </c>
      <c r="C89" s="34" t="s">
        <v>300</v>
      </c>
      <c r="D89" s="34" t="s">
        <v>138</v>
      </c>
      <c r="E89" s="34" t="s">
        <v>100</v>
      </c>
      <c r="F89" s="34" t="s">
        <v>202</v>
      </c>
      <c r="G89" s="35">
        <v>0.14232805877296509</v>
      </c>
      <c r="H89" s="36">
        <v>26.280185580253601</v>
      </c>
      <c r="I89" s="36">
        <v>28.496450185775757</v>
      </c>
      <c r="J89" s="36">
        <v>45.223367214202881</v>
      </c>
      <c r="K89" s="36">
        <v>23.222088448090368</v>
      </c>
      <c r="L89" s="36">
        <v>3.0580956550415799</v>
      </c>
      <c r="M89" s="36">
        <v>14.544050466228549</v>
      </c>
      <c r="N89" s="36">
        <v>13.952399488990169</v>
      </c>
      <c r="O89" s="36">
        <v>10.134376612977599</v>
      </c>
      <c r="P89" s="36">
        <v>7.6824834749084205</v>
      </c>
      <c r="Q89" s="36">
        <v>4.8497758488160905</v>
      </c>
      <c r="R89" s="36">
        <v>5.5811366920535601</v>
      </c>
      <c r="S89" s="36">
        <v>9.3502187941270698</v>
      </c>
      <c r="T89" s="36">
        <v>7.6253745187682398</v>
      </c>
      <c r="U89" s="34">
        <v>10</v>
      </c>
      <c r="V89" s="37" t="s">
        <v>102</v>
      </c>
      <c r="W89" s="37"/>
      <c r="X89" s="37"/>
      <c r="Y89" s="37"/>
      <c r="Z89" s="37"/>
      <c r="AA89" s="37"/>
      <c r="AB89" s="37"/>
    </row>
    <row r="90" spans="1:28" x14ac:dyDescent="0.25">
      <c r="A90" s="34">
        <v>332</v>
      </c>
      <c r="B90" s="34" t="s">
        <v>289</v>
      </c>
      <c r="C90" s="34" t="s">
        <v>290</v>
      </c>
      <c r="D90" s="34" t="s">
        <v>105</v>
      </c>
      <c r="E90" s="34" t="s">
        <v>100</v>
      </c>
      <c r="F90" s="34" t="s">
        <v>197</v>
      </c>
      <c r="G90" s="35">
        <v>0.14702517100061421</v>
      </c>
      <c r="H90" s="36">
        <v>18.488205969333649</v>
      </c>
      <c r="I90" s="36">
        <v>28.27279269695282</v>
      </c>
      <c r="J90" s="36">
        <v>53.238999843597412</v>
      </c>
      <c r="K90" s="36">
        <v>14.960680189596751</v>
      </c>
      <c r="L90" s="36">
        <v>3.5275254959192504</v>
      </c>
      <c r="M90" s="36">
        <v>21.6321217905992</v>
      </c>
      <c r="N90" s="36">
        <v>6.6406704830007905</v>
      </c>
      <c r="O90" s="36">
        <v>9.9557617391405504</v>
      </c>
      <c r="P90" s="36">
        <v>9.210063834918369</v>
      </c>
      <c r="Q90" s="36">
        <v>7.8513027361180807</v>
      </c>
      <c r="R90" s="36">
        <v>9.484478235510629</v>
      </c>
      <c r="S90" s="36">
        <v>8.1821662953559091</v>
      </c>
      <c r="T90" s="36">
        <v>8.5552291998451295</v>
      </c>
      <c r="U90" s="34">
        <v>10</v>
      </c>
      <c r="V90" s="37" t="s">
        <v>102</v>
      </c>
      <c r="W90" s="37"/>
      <c r="X90" s="37"/>
      <c r="Y90" s="37"/>
      <c r="Z90" s="37"/>
      <c r="AA90" s="37"/>
      <c r="AB90" s="37"/>
    </row>
    <row r="91" spans="1:28" x14ac:dyDescent="0.25">
      <c r="A91" s="34">
        <v>586</v>
      </c>
      <c r="B91" s="34" t="s">
        <v>281</v>
      </c>
      <c r="C91" s="34" t="s">
        <v>282</v>
      </c>
      <c r="D91" s="34" t="s">
        <v>196</v>
      </c>
      <c r="E91" s="34" t="s">
        <v>100</v>
      </c>
      <c r="F91" s="34" t="s">
        <v>101</v>
      </c>
      <c r="G91" s="35">
        <v>0.1551054886097456</v>
      </c>
      <c r="H91" s="36">
        <v>27.276846766471863</v>
      </c>
      <c r="I91" s="36">
        <v>42.377635836601257</v>
      </c>
      <c r="J91" s="36">
        <v>30.34551739692688</v>
      </c>
      <c r="K91" s="36">
        <v>22.405017078951918</v>
      </c>
      <c r="L91" s="36">
        <v>4.8718287512406295</v>
      </c>
      <c r="M91" s="36">
        <v>21.252176674325511</v>
      </c>
      <c r="N91" s="36">
        <v>21.125460195920279</v>
      </c>
      <c r="O91" s="36">
        <v>8.3440861066707193</v>
      </c>
      <c r="P91" s="36">
        <v>5.7099181464130702</v>
      </c>
      <c r="Q91" s="36">
        <v>2.2946919441871398</v>
      </c>
      <c r="R91" s="36">
        <v>2.3572892021057603</v>
      </c>
      <c r="S91" s="36">
        <v>8.297942368381559</v>
      </c>
      <c r="T91" s="36">
        <v>3.34158953180463</v>
      </c>
      <c r="U91" s="34">
        <v>10</v>
      </c>
      <c r="V91" s="37" t="s">
        <v>102</v>
      </c>
      <c r="W91" s="37"/>
      <c r="X91" s="37"/>
      <c r="Y91" s="37"/>
      <c r="Z91" s="37"/>
      <c r="AA91" s="37"/>
      <c r="AB91" s="37"/>
    </row>
    <row r="92" spans="1:28" x14ac:dyDescent="0.25">
      <c r="A92" s="34">
        <v>454</v>
      </c>
      <c r="B92" s="34" t="s">
        <v>307</v>
      </c>
      <c r="C92" s="34" t="s">
        <v>308</v>
      </c>
      <c r="D92" s="34" t="s">
        <v>146</v>
      </c>
      <c r="E92" s="34" t="s">
        <v>95</v>
      </c>
      <c r="F92" s="34" t="s">
        <v>114</v>
      </c>
      <c r="G92" s="35">
        <v>0.1611878270180214</v>
      </c>
      <c r="H92" s="36">
        <v>19.006441533565521</v>
      </c>
      <c r="I92" s="36">
        <v>28.417545557022095</v>
      </c>
      <c r="J92" s="36">
        <v>52.576017379760742</v>
      </c>
      <c r="K92" s="36">
        <v>16.240383829487328</v>
      </c>
      <c r="L92" s="36">
        <v>2.7660570250355301</v>
      </c>
      <c r="M92" s="36">
        <v>21.575316107245161</v>
      </c>
      <c r="N92" s="36">
        <v>6.8422291751279802</v>
      </c>
      <c r="O92" s="36">
        <v>10.50535312813647</v>
      </c>
      <c r="P92" s="36">
        <v>7.8727426125343909</v>
      </c>
      <c r="Q92" s="36">
        <v>5.1486679028438997</v>
      </c>
      <c r="R92" s="36">
        <v>10.15515090792189</v>
      </c>
      <c r="S92" s="36">
        <v>10.044935208400089</v>
      </c>
      <c r="T92" s="36">
        <v>8.8491641032701001</v>
      </c>
      <c r="U92" s="34">
        <v>10</v>
      </c>
      <c r="V92" s="37" t="s">
        <v>102</v>
      </c>
      <c r="W92" s="37"/>
      <c r="X92" s="37"/>
      <c r="Y92" s="37"/>
      <c r="Z92" s="37"/>
      <c r="AA92" s="37"/>
      <c r="AB92" s="37"/>
    </row>
    <row r="93" spans="1:28" x14ac:dyDescent="0.25">
      <c r="A93" s="34">
        <v>646</v>
      </c>
      <c r="B93" s="34" t="s">
        <v>301</v>
      </c>
      <c r="C93" s="34" t="s">
        <v>302</v>
      </c>
      <c r="D93" s="34" t="s">
        <v>146</v>
      </c>
      <c r="E93" s="34" t="s">
        <v>100</v>
      </c>
      <c r="F93" s="34" t="s">
        <v>114</v>
      </c>
      <c r="G93" s="35">
        <v>0.1658182213189037</v>
      </c>
      <c r="H93" s="36">
        <v>20.083025097846985</v>
      </c>
      <c r="I93" s="36">
        <v>28.548607230186462</v>
      </c>
      <c r="J93" s="36">
        <v>51.368367671966553</v>
      </c>
      <c r="K93" s="36">
        <v>17.397632146781469</v>
      </c>
      <c r="L93" s="36">
        <v>2.6853932125023303</v>
      </c>
      <c r="M93" s="36">
        <v>22.027786612351228</v>
      </c>
      <c r="N93" s="36">
        <v>6.5208225124094605</v>
      </c>
      <c r="O93" s="36">
        <v>10.294250241052321</v>
      </c>
      <c r="P93" s="36">
        <v>5.85953401395287</v>
      </c>
      <c r="Q93" s="36">
        <v>7.9542214607853099</v>
      </c>
      <c r="R93" s="36">
        <v>8.6673957034025495</v>
      </c>
      <c r="S93" s="36">
        <v>9.7964809058012587</v>
      </c>
      <c r="T93" s="36">
        <v>8.7964831909602594</v>
      </c>
      <c r="U93" s="34">
        <v>10</v>
      </c>
      <c r="V93" s="37" t="s">
        <v>102</v>
      </c>
      <c r="W93" s="37"/>
      <c r="X93" s="37"/>
      <c r="Y93" s="37"/>
      <c r="Z93" s="37"/>
      <c r="AA93" s="37"/>
      <c r="AB93" s="37"/>
    </row>
    <row r="94" spans="1:28" x14ac:dyDescent="0.25">
      <c r="A94" s="34">
        <v>894</v>
      </c>
      <c r="B94" s="34" t="s">
        <v>303</v>
      </c>
      <c r="C94" s="34" t="s">
        <v>304</v>
      </c>
      <c r="D94" s="34" t="s">
        <v>146</v>
      </c>
      <c r="E94" s="34" t="s">
        <v>100</v>
      </c>
      <c r="F94" s="34" t="s">
        <v>122</v>
      </c>
      <c r="G94" s="35">
        <v>0.17411785949193409</v>
      </c>
      <c r="H94" s="36">
        <v>21.636207401752472</v>
      </c>
      <c r="I94" s="36">
        <v>28.125324845314026</v>
      </c>
      <c r="J94" s="36">
        <v>50.238466262817383</v>
      </c>
      <c r="K94" s="36">
        <v>18.411355952754118</v>
      </c>
      <c r="L94" s="36">
        <v>3.2248507063623602</v>
      </c>
      <c r="M94" s="36">
        <v>10.37509379620516</v>
      </c>
      <c r="N94" s="36">
        <v>17.750232400965331</v>
      </c>
      <c r="O94" s="36">
        <v>10.181153023620331</v>
      </c>
      <c r="P94" s="36">
        <v>8.5357874723559206</v>
      </c>
      <c r="Q94" s="36">
        <v>6.6221987346398903</v>
      </c>
      <c r="R94" s="36">
        <v>9.7494592802538094</v>
      </c>
      <c r="S94" s="36">
        <v>9.2113071150124597</v>
      </c>
      <c r="T94" s="36">
        <v>5.9385615178311699</v>
      </c>
      <c r="U94" s="34">
        <v>10</v>
      </c>
      <c r="V94" s="37" t="s">
        <v>102</v>
      </c>
      <c r="W94" s="37"/>
      <c r="X94" s="37"/>
      <c r="Y94" s="37"/>
      <c r="Z94" s="37"/>
      <c r="AA94" s="37"/>
      <c r="AB94" s="37"/>
    </row>
    <row r="95" spans="1:28" x14ac:dyDescent="0.25">
      <c r="A95" s="34">
        <v>384</v>
      </c>
      <c r="B95" s="34" t="s">
        <v>297</v>
      </c>
      <c r="C95" s="34" t="s">
        <v>298</v>
      </c>
      <c r="D95" s="34" t="s">
        <v>146</v>
      </c>
      <c r="E95" s="34" t="s">
        <v>95</v>
      </c>
      <c r="F95" s="34" t="s">
        <v>202</v>
      </c>
      <c r="G95" s="35">
        <v>0.18727809042563889</v>
      </c>
      <c r="H95" s="36">
        <v>20.535418391227722</v>
      </c>
      <c r="I95" s="36">
        <v>41.256788372993469</v>
      </c>
      <c r="J95" s="36">
        <v>38.207793235778809</v>
      </c>
      <c r="K95" s="36">
        <v>15.060739534665702</v>
      </c>
      <c r="L95" s="36">
        <v>5.4746791654748499</v>
      </c>
      <c r="M95" s="36">
        <v>22.079013742707527</v>
      </c>
      <c r="N95" s="36">
        <v>19.17777614543089</v>
      </c>
      <c r="O95" s="36">
        <v>9.5453956152054307</v>
      </c>
      <c r="P95" s="36">
        <v>8.821915128872309</v>
      </c>
      <c r="Q95" s="36">
        <v>5.4264361126789593</v>
      </c>
      <c r="R95" s="36">
        <v>6.5605502407986291</v>
      </c>
      <c r="S95" s="36">
        <v>5.64255777110316</v>
      </c>
      <c r="T95" s="36">
        <v>2.2109365430641801</v>
      </c>
      <c r="U95" s="34">
        <v>10</v>
      </c>
      <c r="V95" s="37" t="s">
        <v>102</v>
      </c>
      <c r="W95" s="37"/>
      <c r="X95" s="37"/>
      <c r="Y95" s="37"/>
      <c r="Z95" s="37"/>
      <c r="AA95" s="37"/>
      <c r="AB95" s="37"/>
    </row>
    <row r="96" spans="1:28" x14ac:dyDescent="0.25">
      <c r="A96" s="34">
        <v>887</v>
      </c>
      <c r="B96" s="34" t="s">
        <v>305</v>
      </c>
      <c r="C96" s="34" t="s">
        <v>306</v>
      </c>
      <c r="D96" s="34" t="s">
        <v>99</v>
      </c>
      <c r="E96" s="34" t="s">
        <v>100</v>
      </c>
      <c r="F96" s="34" t="s">
        <v>280</v>
      </c>
      <c r="G96" s="35">
        <v>0.1875041807318584</v>
      </c>
      <c r="H96" s="36">
        <v>27.219372987747192</v>
      </c>
      <c r="I96" s="36">
        <v>33.303958177566528</v>
      </c>
      <c r="J96" s="36">
        <v>39.476671814918518</v>
      </c>
      <c r="K96" s="36">
        <v>23.762669786243521</v>
      </c>
      <c r="L96" s="36">
        <v>3.4567023122521801</v>
      </c>
      <c r="M96" s="36">
        <v>13.556033700725861</v>
      </c>
      <c r="N96" s="36">
        <v>19.74792534715964</v>
      </c>
      <c r="O96" s="36">
        <v>6.5770511812417496</v>
      </c>
      <c r="P96" s="36">
        <v>7.9057129803733801</v>
      </c>
      <c r="Q96" s="36">
        <v>6.3304919780670597</v>
      </c>
      <c r="R96" s="36">
        <v>5.0524224364809296</v>
      </c>
      <c r="S96" s="36">
        <v>9.3524531351788198</v>
      </c>
      <c r="T96" s="36">
        <v>4.2585371422764098</v>
      </c>
      <c r="U96" s="34">
        <v>10</v>
      </c>
      <c r="V96" s="37" t="s">
        <v>102</v>
      </c>
      <c r="W96" s="37"/>
      <c r="X96" s="37"/>
      <c r="Y96" s="37"/>
      <c r="Z96" s="37"/>
      <c r="AA96" s="37"/>
      <c r="AB96" s="37"/>
    </row>
    <row r="97" spans="1:28" x14ac:dyDescent="0.25">
      <c r="A97" s="34">
        <v>120</v>
      </c>
      <c r="B97" s="34" t="s">
        <v>295</v>
      </c>
      <c r="C97" s="34" t="s">
        <v>296</v>
      </c>
      <c r="D97" s="34" t="s">
        <v>146</v>
      </c>
      <c r="E97" s="34" t="s">
        <v>100</v>
      </c>
      <c r="F97" s="34" t="s">
        <v>122</v>
      </c>
      <c r="G97" s="35">
        <v>0.18804841840259681</v>
      </c>
      <c r="H97" s="36">
        <v>24.402861297130585</v>
      </c>
      <c r="I97" s="36">
        <v>30.910187959671021</v>
      </c>
      <c r="J97" s="36">
        <v>44.686949253082275</v>
      </c>
      <c r="K97" s="36">
        <v>18.252603000676931</v>
      </c>
      <c r="L97" s="36">
        <v>6.1502582757241298</v>
      </c>
      <c r="M97" s="36">
        <v>15.789165909528879</v>
      </c>
      <c r="N97" s="36">
        <v>15.121023149260141</v>
      </c>
      <c r="O97" s="36">
        <v>9.1974919475387207</v>
      </c>
      <c r="P97" s="36">
        <v>7.5876775967216998</v>
      </c>
      <c r="Q97" s="36">
        <v>6.07537456433242</v>
      </c>
      <c r="R97" s="36">
        <v>8.1912734645226397</v>
      </c>
      <c r="S97" s="36">
        <v>8.3549850310198188</v>
      </c>
      <c r="T97" s="36">
        <v>5.2801470606783703</v>
      </c>
      <c r="U97" s="34">
        <v>10</v>
      </c>
      <c r="V97" s="37" t="s">
        <v>102</v>
      </c>
      <c r="W97" s="37"/>
      <c r="X97" s="37"/>
      <c r="Y97" s="37"/>
      <c r="Z97" s="37"/>
      <c r="AA97" s="37"/>
      <c r="AB97" s="37"/>
    </row>
    <row r="98" spans="1:28" x14ac:dyDescent="0.25">
      <c r="A98" s="34">
        <v>598</v>
      </c>
      <c r="B98" s="34" t="s">
        <v>311</v>
      </c>
      <c r="C98" s="34" t="s">
        <v>312</v>
      </c>
      <c r="D98" s="34" t="s">
        <v>138</v>
      </c>
      <c r="E98" s="34" t="s">
        <v>100</v>
      </c>
      <c r="F98" s="34" t="s">
        <v>313</v>
      </c>
      <c r="G98" s="35">
        <v>0.18894574950917251</v>
      </c>
      <c r="H98" s="36">
        <v>6.1009358614683151</v>
      </c>
      <c r="I98" s="36">
        <v>36.851927638053894</v>
      </c>
      <c r="J98" s="36">
        <v>57.047134637832642</v>
      </c>
      <c r="K98" s="36"/>
      <c r="L98" s="36">
        <v>6.1009360026275399</v>
      </c>
      <c r="M98" s="36">
        <v>16.305984471957871</v>
      </c>
      <c r="N98" s="36">
        <v>20.545942980865188</v>
      </c>
      <c r="O98" s="36">
        <v>10.27025043573399</v>
      </c>
      <c r="P98" s="36">
        <v>9.2412390318706592</v>
      </c>
      <c r="Q98" s="36">
        <v>8.2029035263981793</v>
      </c>
      <c r="R98" s="36">
        <v>10.17886636949244</v>
      </c>
      <c r="S98" s="36">
        <v>9.7913755551537101</v>
      </c>
      <c r="T98" s="36">
        <v>9.3625016259068996</v>
      </c>
      <c r="U98" s="34">
        <v>9</v>
      </c>
      <c r="V98" s="37" t="s">
        <v>20</v>
      </c>
      <c r="W98" s="37"/>
      <c r="X98" s="37"/>
      <c r="Y98" s="37"/>
      <c r="Z98" s="37"/>
      <c r="AA98" s="37"/>
      <c r="AB98" s="37"/>
    </row>
    <row r="99" spans="1:28" x14ac:dyDescent="0.25">
      <c r="A99" s="34">
        <v>4</v>
      </c>
      <c r="B99" s="34" t="s">
        <v>314</v>
      </c>
      <c r="C99" s="34" t="s">
        <v>315</v>
      </c>
      <c r="D99" s="34" t="s">
        <v>196</v>
      </c>
      <c r="E99" s="34" t="s">
        <v>100</v>
      </c>
      <c r="F99" s="34" t="s">
        <v>135</v>
      </c>
      <c r="G99" s="35">
        <v>0.19029132799248469</v>
      </c>
      <c r="H99" s="36">
        <v>13.032883405685425</v>
      </c>
      <c r="I99" s="36">
        <v>45.281016826629639</v>
      </c>
      <c r="J99" s="36">
        <v>41.686102747917175</v>
      </c>
      <c r="K99" s="36"/>
      <c r="L99" s="36">
        <v>13.032882899632888</v>
      </c>
      <c r="M99" s="36">
        <v>21.67156327489009</v>
      </c>
      <c r="N99" s="36">
        <v>23.60945298297786</v>
      </c>
      <c r="O99" s="36">
        <v>8.7990940586332407</v>
      </c>
      <c r="P99" s="36">
        <v>8.7472288420520794</v>
      </c>
      <c r="Q99" s="36">
        <v>6.0924231230983104</v>
      </c>
      <c r="R99" s="36">
        <v>5.2595958589262102</v>
      </c>
      <c r="S99" s="36">
        <v>9.619740536196419</v>
      </c>
      <c r="T99" s="36">
        <v>3.1680184235966697</v>
      </c>
      <c r="U99" s="34">
        <v>9</v>
      </c>
      <c r="V99" s="37" t="s">
        <v>20</v>
      </c>
      <c r="W99" s="37"/>
      <c r="X99" s="37"/>
      <c r="Y99" s="37"/>
      <c r="Z99" s="37"/>
      <c r="AA99" s="37"/>
      <c r="AB99" s="37"/>
    </row>
    <row r="100" spans="1:28" x14ac:dyDescent="0.25">
      <c r="A100" s="34">
        <v>430</v>
      </c>
      <c r="B100" s="34" t="s">
        <v>318</v>
      </c>
      <c r="C100" s="34" t="s">
        <v>319</v>
      </c>
      <c r="D100" s="34" t="s">
        <v>146</v>
      </c>
      <c r="E100" s="34" t="s">
        <v>100</v>
      </c>
      <c r="F100" s="34" t="s">
        <v>114</v>
      </c>
      <c r="G100" s="35">
        <v>0.1975142923187882</v>
      </c>
      <c r="H100" s="36">
        <v>19.457904994487762</v>
      </c>
      <c r="I100" s="36">
        <v>31.530296802520752</v>
      </c>
      <c r="J100" s="36">
        <v>49.011799693107605</v>
      </c>
      <c r="K100" s="36">
        <v>15.316792440898</v>
      </c>
      <c r="L100" s="36">
        <v>4.1411119154880902</v>
      </c>
      <c r="M100" s="36">
        <v>18.712931531593931</v>
      </c>
      <c r="N100" s="36">
        <v>12.817364365900469</v>
      </c>
      <c r="O100" s="36">
        <v>9.8644981865589614</v>
      </c>
      <c r="P100" s="36">
        <v>9.1951006369463997</v>
      </c>
      <c r="Q100" s="36">
        <v>4.7219702732960203</v>
      </c>
      <c r="R100" s="36">
        <v>9.43583914198088</v>
      </c>
      <c r="S100" s="36">
        <v>8.0912230624265398</v>
      </c>
      <c r="T100" s="36">
        <v>7.7031684449090099</v>
      </c>
      <c r="U100" s="34">
        <v>10</v>
      </c>
      <c r="V100" s="37" t="s">
        <v>102</v>
      </c>
      <c r="W100" s="37"/>
      <c r="X100" s="37"/>
      <c r="Y100" s="37"/>
      <c r="Z100" s="37"/>
      <c r="AA100" s="37"/>
      <c r="AB100" s="37"/>
    </row>
    <row r="101" spans="1:28" x14ac:dyDescent="0.25">
      <c r="A101" s="34">
        <v>686</v>
      </c>
      <c r="B101" s="34" t="s">
        <v>309</v>
      </c>
      <c r="C101" s="34" t="s">
        <v>310</v>
      </c>
      <c r="D101" s="34" t="s">
        <v>146</v>
      </c>
      <c r="E101" s="34" t="s">
        <v>100</v>
      </c>
      <c r="F101" s="34" t="s">
        <v>108</v>
      </c>
      <c r="G101" s="35">
        <v>0.2048208028830166</v>
      </c>
      <c r="H101" s="36">
        <v>20.731523633003235</v>
      </c>
      <c r="I101" s="36">
        <v>47.67131507396698</v>
      </c>
      <c r="J101" s="36">
        <v>31.597164273262024</v>
      </c>
      <c r="K101" s="36">
        <v>16.94890672968501</v>
      </c>
      <c r="L101" s="36">
        <v>3.7826169499779696</v>
      </c>
      <c r="M101" s="36">
        <v>21.847714282402432</v>
      </c>
      <c r="N101" s="36">
        <v>25.823599182741269</v>
      </c>
      <c r="O101" s="36">
        <v>9.2637696699716301</v>
      </c>
      <c r="P101" s="36">
        <v>6.5064564671662897</v>
      </c>
      <c r="Q101" s="36">
        <v>3.5595357089688799</v>
      </c>
      <c r="R101" s="36">
        <v>5.8352243850200898</v>
      </c>
      <c r="S101" s="36">
        <v>5.1072861124119804</v>
      </c>
      <c r="T101" s="36">
        <v>1.3248905116548</v>
      </c>
      <c r="U101" s="34">
        <v>10</v>
      </c>
      <c r="V101" s="37" t="s">
        <v>102</v>
      </c>
      <c r="W101" s="37"/>
      <c r="X101" s="37"/>
      <c r="Y101" s="37"/>
      <c r="Z101" s="37"/>
      <c r="AA101" s="37"/>
      <c r="AB101" s="37"/>
    </row>
    <row r="102" spans="1:28" x14ac:dyDescent="0.25">
      <c r="A102" s="34">
        <v>800</v>
      </c>
      <c r="B102" s="34" t="s">
        <v>322</v>
      </c>
      <c r="C102" s="34" t="s">
        <v>323</v>
      </c>
      <c r="D102" s="34" t="s">
        <v>146</v>
      </c>
      <c r="E102" s="34" t="s">
        <v>100</v>
      </c>
      <c r="F102" s="34" t="s">
        <v>202</v>
      </c>
      <c r="G102" s="35">
        <v>0.21556295271378489</v>
      </c>
      <c r="H102" s="36">
        <v>23.333080112934113</v>
      </c>
      <c r="I102" s="36">
        <v>25.042364001274109</v>
      </c>
      <c r="J102" s="36">
        <v>51.624560356140137</v>
      </c>
      <c r="K102" s="36">
        <v>19.787022411299247</v>
      </c>
      <c r="L102" s="36">
        <v>3.5460570894362</v>
      </c>
      <c r="M102" s="36">
        <v>15.44469447830279</v>
      </c>
      <c r="N102" s="36">
        <v>9.5976693037784813</v>
      </c>
      <c r="O102" s="36">
        <v>10.040830321464291</v>
      </c>
      <c r="P102" s="36">
        <v>9.4525527253318202</v>
      </c>
      <c r="Q102" s="36">
        <v>7.8868673596199503</v>
      </c>
      <c r="R102" s="36">
        <v>9.4029460073513906</v>
      </c>
      <c r="S102" s="36">
        <v>9.4185967987204293</v>
      </c>
      <c r="T102" s="36">
        <v>5.4227635046931493</v>
      </c>
      <c r="U102" s="34">
        <v>10</v>
      </c>
      <c r="V102" s="37" t="s">
        <v>102</v>
      </c>
      <c r="W102" s="37"/>
      <c r="X102" s="37"/>
      <c r="Y102" s="37"/>
      <c r="Z102" s="37"/>
      <c r="AA102" s="37"/>
      <c r="AB102" s="37"/>
    </row>
    <row r="103" spans="1:28" x14ac:dyDescent="0.25">
      <c r="A103" s="34">
        <v>694</v>
      </c>
      <c r="B103" s="34" t="s">
        <v>326</v>
      </c>
      <c r="C103" s="34" t="s">
        <v>327</v>
      </c>
      <c r="D103" s="34" t="s">
        <v>146</v>
      </c>
      <c r="E103" s="34" t="s">
        <v>100</v>
      </c>
      <c r="F103" s="34" t="s">
        <v>108</v>
      </c>
      <c r="G103" s="35">
        <v>0.22175035281827349</v>
      </c>
      <c r="H103" s="36">
        <v>22.439166903495789</v>
      </c>
      <c r="I103" s="36">
        <v>27.445721626281738</v>
      </c>
      <c r="J103" s="36">
        <v>50.115114450454712</v>
      </c>
      <c r="K103" s="36">
        <v>16.701090060752978</v>
      </c>
      <c r="L103" s="36">
        <v>5.7380760364207797</v>
      </c>
      <c r="M103" s="36">
        <v>17.679438290394089</v>
      </c>
      <c r="N103" s="36">
        <v>9.7662828254423495</v>
      </c>
      <c r="O103" s="36">
        <v>9.8496378601015095</v>
      </c>
      <c r="P103" s="36">
        <v>9.2311126841779103</v>
      </c>
      <c r="Q103" s="36">
        <v>6.6089646461651999</v>
      </c>
      <c r="R103" s="36">
        <v>9.5613384591000106</v>
      </c>
      <c r="S103" s="36">
        <v>7.8765374738302505</v>
      </c>
      <c r="T103" s="36">
        <v>6.9875216636144604</v>
      </c>
      <c r="U103" s="34">
        <v>10</v>
      </c>
      <c r="V103" s="37" t="s">
        <v>102</v>
      </c>
      <c r="W103" s="37"/>
      <c r="X103" s="37"/>
      <c r="Y103" s="37"/>
      <c r="Z103" s="37"/>
      <c r="AA103" s="37"/>
      <c r="AB103" s="37"/>
    </row>
    <row r="104" spans="1:28" x14ac:dyDescent="0.25">
      <c r="A104" s="34">
        <v>834</v>
      </c>
      <c r="B104" s="34" t="s">
        <v>324</v>
      </c>
      <c r="C104" s="34" t="s">
        <v>325</v>
      </c>
      <c r="D104" s="34" t="s">
        <v>146</v>
      </c>
      <c r="E104" s="34" t="s">
        <v>100</v>
      </c>
      <c r="F104" s="34" t="s">
        <v>135</v>
      </c>
      <c r="G104" s="35">
        <v>0.2281734285332066</v>
      </c>
      <c r="H104" s="36">
        <v>22.960232198238373</v>
      </c>
      <c r="I104" s="36">
        <v>24.536366760730743</v>
      </c>
      <c r="J104" s="36">
        <v>52.503401041030884</v>
      </c>
      <c r="K104" s="36">
        <v>19.27461067981146</v>
      </c>
      <c r="L104" s="36">
        <v>3.6856206644949099</v>
      </c>
      <c r="M104" s="36">
        <v>8.2733529639715204</v>
      </c>
      <c r="N104" s="36">
        <v>16.263014472805999</v>
      </c>
      <c r="O104" s="36">
        <v>10.087689436708439</v>
      </c>
      <c r="P104" s="36">
        <v>9.8364186876528201</v>
      </c>
      <c r="Q104" s="36">
        <v>8.4224575397557988</v>
      </c>
      <c r="R104" s="36">
        <v>9.9520262919032909</v>
      </c>
      <c r="S104" s="36">
        <v>9.3032685914979893</v>
      </c>
      <c r="T104" s="36">
        <v>4.9015406714005598</v>
      </c>
      <c r="U104" s="34">
        <v>10</v>
      </c>
      <c r="V104" s="37" t="s">
        <v>102</v>
      </c>
      <c r="W104" s="37"/>
      <c r="X104" s="37"/>
      <c r="Y104" s="37"/>
      <c r="Z104" s="37"/>
      <c r="AA104" s="37"/>
      <c r="AB104" s="37"/>
    </row>
    <row r="105" spans="1:28" x14ac:dyDescent="0.25">
      <c r="A105" s="34">
        <v>729</v>
      </c>
      <c r="B105" s="34" t="s">
        <v>320</v>
      </c>
      <c r="C105" s="34" t="s">
        <v>321</v>
      </c>
      <c r="D105" s="34" t="s">
        <v>99</v>
      </c>
      <c r="E105" s="34" t="s">
        <v>95</v>
      </c>
      <c r="F105" s="34" t="s">
        <v>206</v>
      </c>
      <c r="G105" s="35">
        <v>0.23278785553720169</v>
      </c>
      <c r="H105" s="36">
        <v>20.994254946708679</v>
      </c>
      <c r="I105" s="36">
        <v>31.752520799636841</v>
      </c>
      <c r="J105" s="36">
        <v>47.25322425365448</v>
      </c>
      <c r="K105" s="36">
        <v>17.486862419168119</v>
      </c>
      <c r="L105" s="36">
        <v>3.5073930800645496</v>
      </c>
      <c r="M105" s="36">
        <v>17.601103334847028</v>
      </c>
      <c r="N105" s="36">
        <v>14.151417354358689</v>
      </c>
      <c r="O105" s="36">
        <v>8.3190377644247491</v>
      </c>
      <c r="P105" s="36">
        <v>8.5880496010402396</v>
      </c>
      <c r="Q105" s="36">
        <v>6.8543270937893999</v>
      </c>
      <c r="R105" s="36">
        <v>8.2481824026123807</v>
      </c>
      <c r="S105" s="36">
        <v>9.330817493478321</v>
      </c>
      <c r="T105" s="36">
        <v>5.9128094562160403</v>
      </c>
      <c r="U105" s="34">
        <v>10</v>
      </c>
      <c r="V105" s="37" t="s">
        <v>102</v>
      </c>
      <c r="W105" s="37"/>
      <c r="X105" s="37"/>
      <c r="Y105" s="37"/>
      <c r="Z105" s="37"/>
      <c r="AA105" s="37"/>
      <c r="AB105" s="37"/>
    </row>
    <row r="106" spans="1:28" x14ac:dyDescent="0.25">
      <c r="A106" s="34">
        <v>24</v>
      </c>
      <c r="B106" s="34" t="s">
        <v>316</v>
      </c>
      <c r="C106" s="34" t="s">
        <v>317</v>
      </c>
      <c r="D106" s="34" t="s">
        <v>146</v>
      </c>
      <c r="E106" s="34" t="s">
        <v>100</v>
      </c>
      <c r="F106" s="34" t="s">
        <v>135</v>
      </c>
      <c r="G106" s="35">
        <v>0.24212929842201161</v>
      </c>
      <c r="H106" s="36">
        <v>20.233933627605438</v>
      </c>
      <c r="I106" s="36">
        <v>33.441212773323059</v>
      </c>
      <c r="J106" s="36">
        <v>46.324852108955383</v>
      </c>
      <c r="K106" s="36">
        <v>16.515620763505709</v>
      </c>
      <c r="L106" s="36">
        <v>3.7183136606764795</v>
      </c>
      <c r="M106" s="36">
        <v>19.791139128086829</v>
      </c>
      <c r="N106" s="36">
        <v>13.65007352140816</v>
      </c>
      <c r="O106" s="36">
        <v>7.9447182301605803</v>
      </c>
      <c r="P106" s="36">
        <v>8.3950130969593495</v>
      </c>
      <c r="Q106" s="36">
        <v>7.1299870492793289</v>
      </c>
      <c r="R106" s="36">
        <v>8.3319343162315409</v>
      </c>
      <c r="S106" s="36">
        <v>8.4498609527176995</v>
      </c>
      <c r="T106" s="36">
        <v>6.07333928097502</v>
      </c>
      <c r="U106" s="34">
        <v>10</v>
      </c>
      <c r="V106" s="37" t="s">
        <v>102</v>
      </c>
      <c r="W106" s="37"/>
      <c r="X106" s="37"/>
      <c r="Y106" s="37"/>
      <c r="Z106" s="37"/>
      <c r="AA106" s="37"/>
      <c r="AB106" s="37"/>
    </row>
    <row r="107" spans="1:28" x14ac:dyDescent="0.25">
      <c r="A107" s="34">
        <v>180</v>
      </c>
      <c r="B107" s="34" t="s">
        <v>330</v>
      </c>
      <c r="C107" s="34" t="s">
        <v>331</v>
      </c>
      <c r="D107" s="34" t="s">
        <v>146</v>
      </c>
      <c r="E107" s="34" t="s">
        <v>95</v>
      </c>
      <c r="F107" s="34" t="s">
        <v>101</v>
      </c>
      <c r="G107" s="35">
        <v>0.27185006027526248</v>
      </c>
      <c r="H107" s="36">
        <v>24.836085736751556</v>
      </c>
      <c r="I107" s="36">
        <v>22.650963068008423</v>
      </c>
      <c r="J107" s="36">
        <v>52.512949705123901</v>
      </c>
      <c r="K107" s="36">
        <v>20.825781102516</v>
      </c>
      <c r="L107" s="36">
        <v>4.0103049229718399</v>
      </c>
      <c r="M107" s="36">
        <v>9.75559305076942</v>
      </c>
      <c r="N107" s="36">
        <v>12.895370512773999</v>
      </c>
      <c r="O107" s="36">
        <v>9.6545470494616694</v>
      </c>
      <c r="P107" s="36">
        <v>9.0716995083828991</v>
      </c>
      <c r="Q107" s="36">
        <v>7.9348020556360392</v>
      </c>
      <c r="R107" s="36">
        <v>9.0101748701824498</v>
      </c>
      <c r="S107" s="36">
        <v>9.2721887891792409</v>
      </c>
      <c r="T107" s="36">
        <v>7.5695381381174904</v>
      </c>
      <c r="U107" s="34">
        <v>10</v>
      </c>
      <c r="V107" s="37" t="s">
        <v>102</v>
      </c>
      <c r="W107" s="37"/>
      <c r="X107" s="37"/>
      <c r="Y107" s="37"/>
      <c r="Z107" s="37"/>
      <c r="AA107" s="37"/>
      <c r="AB107" s="37"/>
    </row>
    <row r="108" spans="1:28" x14ac:dyDescent="0.25">
      <c r="A108" s="34">
        <v>624</v>
      </c>
      <c r="B108" s="34" t="s">
        <v>332</v>
      </c>
      <c r="C108" s="34" t="s">
        <v>333</v>
      </c>
      <c r="D108" s="34" t="s">
        <v>146</v>
      </c>
      <c r="E108" s="34" t="s">
        <v>95</v>
      </c>
      <c r="F108" s="34" t="s">
        <v>117</v>
      </c>
      <c r="G108" s="35">
        <v>0.27781472375881899</v>
      </c>
      <c r="H108" s="36">
        <v>19.643217325210571</v>
      </c>
      <c r="I108" s="36">
        <v>37.318825721740723</v>
      </c>
      <c r="J108" s="36">
        <v>43.037956953048706</v>
      </c>
      <c r="K108" s="36">
        <v>16.089521789016249</v>
      </c>
      <c r="L108" s="36">
        <v>3.5536947806167301</v>
      </c>
      <c r="M108" s="36">
        <v>21.076654147028389</v>
      </c>
      <c r="N108" s="36">
        <v>16.24217038691323</v>
      </c>
      <c r="O108" s="36">
        <v>9.4317003254018399</v>
      </c>
      <c r="P108" s="36">
        <v>9.1541601393385292</v>
      </c>
      <c r="Q108" s="36">
        <v>5.7219898216106602</v>
      </c>
      <c r="R108" s="36">
        <v>7.2200903340332605</v>
      </c>
      <c r="S108" s="36">
        <v>9.3663741258780693</v>
      </c>
      <c r="T108" s="36">
        <v>2.14364415016684</v>
      </c>
      <c r="U108" s="34">
        <v>10</v>
      </c>
      <c r="V108" s="37" t="s">
        <v>102</v>
      </c>
      <c r="W108" s="37"/>
      <c r="X108" s="37"/>
      <c r="Y108" s="37"/>
      <c r="Z108" s="37"/>
      <c r="AA108" s="37"/>
      <c r="AB108" s="37"/>
    </row>
    <row r="109" spans="1:28" x14ac:dyDescent="0.25">
      <c r="A109" s="34">
        <v>478</v>
      </c>
      <c r="B109" s="34" t="s">
        <v>328</v>
      </c>
      <c r="C109" s="34" t="s">
        <v>329</v>
      </c>
      <c r="D109" s="34" t="s">
        <v>146</v>
      </c>
      <c r="E109" s="34" t="s">
        <v>100</v>
      </c>
      <c r="F109" s="34" t="s">
        <v>249</v>
      </c>
      <c r="G109" s="35">
        <v>0.27834624340277669</v>
      </c>
      <c r="H109" s="36">
        <v>17.67871081829071</v>
      </c>
      <c r="I109" s="36">
        <v>42.334762215614319</v>
      </c>
      <c r="J109" s="36">
        <v>39.986523985862732</v>
      </c>
      <c r="K109" s="36">
        <v>14.849310806065619</v>
      </c>
      <c r="L109" s="36">
        <v>2.8293999131188503</v>
      </c>
      <c r="M109" s="36">
        <v>20.875147979122861</v>
      </c>
      <c r="N109" s="36">
        <v>21.45961518749295</v>
      </c>
      <c r="O109" s="36">
        <v>8.0432172955483203</v>
      </c>
      <c r="P109" s="36">
        <v>7.20252120228084</v>
      </c>
      <c r="Q109" s="36">
        <v>5.4977058583924299</v>
      </c>
      <c r="R109" s="36">
        <v>7.9420064770828702</v>
      </c>
      <c r="S109" s="36">
        <v>7.8055201377004906</v>
      </c>
      <c r="T109" s="36">
        <v>3.4955551431990299</v>
      </c>
      <c r="U109" s="34">
        <v>10</v>
      </c>
      <c r="V109" s="37" t="s">
        <v>102</v>
      </c>
      <c r="W109" s="37"/>
      <c r="X109" s="37"/>
      <c r="Y109" s="37"/>
      <c r="Z109" s="37"/>
      <c r="AA109" s="37"/>
      <c r="AB109" s="37"/>
    </row>
    <row r="110" spans="1:28" x14ac:dyDescent="0.25">
      <c r="A110" s="34">
        <v>204</v>
      </c>
      <c r="B110" s="34" t="s">
        <v>334</v>
      </c>
      <c r="C110" s="34" t="s">
        <v>335</v>
      </c>
      <c r="D110" s="34" t="s">
        <v>146</v>
      </c>
      <c r="E110" s="34" t="s">
        <v>100</v>
      </c>
      <c r="F110" s="34" t="s">
        <v>101</v>
      </c>
      <c r="G110" s="35">
        <v>0.30679515499624238</v>
      </c>
      <c r="H110" s="36">
        <v>21.602784097194672</v>
      </c>
      <c r="I110" s="36">
        <v>37.83029317855835</v>
      </c>
      <c r="J110" s="36">
        <v>40.566921234130859</v>
      </c>
      <c r="K110" s="36">
        <v>16.54985843351351</v>
      </c>
      <c r="L110" s="36">
        <v>5.0529260612443903</v>
      </c>
      <c r="M110" s="36">
        <v>20.453878820325087</v>
      </c>
      <c r="N110" s="36">
        <v>17.376415156792792</v>
      </c>
      <c r="O110" s="36">
        <v>9.0261794783607101</v>
      </c>
      <c r="P110" s="36">
        <v>8.8861969391380899</v>
      </c>
      <c r="Q110" s="36">
        <v>5.4871882614932002</v>
      </c>
      <c r="R110" s="36">
        <v>7.9021335858375199</v>
      </c>
      <c r="S110" s="36">
        <v>6.5225654706328298</v>
      </c>
      <c r="T110" s="36">
        <v>2.7426577926603897</v>
      </c>
      <c r="U110" s="34">
        <v>10</v>
      </c>
      <c r="V110" s="37" t="s">
        <v>102</v>
      </c>
      <c r="W110" s="37"/>
      <c r="X110" s="37"/>
      <c r="Y110" s="37"/>
      <c r="Z110" s="37"/>
      <c r="AA110" s="37"/>
      <c r="AB110" s="37"/>
    </row>
    <row r="111" spans="1:28" x14ac:dyDescent="0.25">
      <c r="A111" s="34">
        <v>231</v>
      </c>
      <c r="B111" s="34" t="s">
        <v>339</v>
      </c>
      <c r="C111" s="34" t="s">
        <v>340</v>
      </c>
      <c r="D111" s="34" t="s">
        <v>146</v>
      </c>
      <c r="E111" s="34" t="s">
        <v>100</v>
      </c>
      <c r="F111" s="34" t="s">
        <v>108</v>
      </c>
      <c r="G111" s="35">
        <v>0.31133293235867338</v>
      </c>
      <c r="H111" s="36">
        <v>14.891137182712555</v>
      </c>
      <c r="I111" s="36">
        <v>33.982527256011963</v>
      </c>
      <c r="J111" s="36">
        <v>51.126331090927124</v>
      </c>
      <c r="K111" s="36">
        <v>12.887071573977</v>
      </c>
      <c r="L111" s="36">
        <v>2.0040661647817601</v>
      </c>
      <c r="M111" s="36">
        <v>18.868250663129711</v>
      </c>
      <c r="N111" s="36">
        <v>15.11427707424256</v>
      </c>
      <c r="O111" s="36">
        <v>9.4511476240248005</v>
      </c>
      <c r="P111" s="36">
        <v>8.9616474583766994</v>
      </c>
      <c r="Q111" s="36">
        <v>6.7206869710124506</v>
      </c>
      <c r="R111" s="36">
        <v>8.5633851769598692</v>
      </c>
      <c r="S111" s="36">
        <v>9.3813552662933795</v>
      </c>
      <c r="T111" s="36">
        <v>8.0481120272007907</v>
      </c>
      <c r="U111" s="34">
        <v>10</v>
      </c>
      <c r="V111" s="37" t="s">
        <v>102</v>
      </c>
      <c r="W111" s="37"/>
      <c r="X111" s="37"/>
      <c r="Y111" s="37"/>
      <c r="Z111" s="37"/>
      <c r="AA111" s="37"/>
      <c r="AB111" s="37"/>
    </row>
    <row r="112" spans="1:28" x14ac:dyDescent="0.25">
      <c r="A112" s="34">
        <v>466</v>
      </c>
      <c r="B112" s="34" t="s">
        <v>341</v>
      </c>
      <c r="C112" s="34" t="s">
        <v>342</v>
      </c>
      <c r="D112" s="34" t="s">
        <v>146</v>
      </c>
      <c r="E112" s="34" t="s">
        <v>100</v>
      </c>
      <c r="F112" s="34" t="s">
        <v>122</v>
      </c>
      <c r="G112" s="35">
        <v>0.32022773434053281</v>
      </c>
      <c r="H112" s="36">
        <v>20.694294571876526</v>
      </c>
      <c r="I112" s="36">
        <v>41.887271404266357</v>
      </c>
      <c r="J112" s="36">
        <v>37.418434023857117</v>
      </c>
      <c r="K112" s="36">
        <v>14.929368135526319</v>
      </c>
      <c r="L112" s="36">
        <v>5.7649260763284902</v>
      </c>
      <c r="M112" s="36">
        <v>21.040219322441359</v>
      </c>
      <c r="N112" s="36">
        <v>20.847051557904699</v>
      </c>
      <c r="O112" s="36">
        <v>9.130805473050021</v>
      </c>
      <c r="P112" s="36">
        <v>7.2486650522332701</v>
      </c>
      <c r="Q112" s="36">
        <v>5.1167921469514397</v>
      </c>
      <c r="R112" s="36">
        <v>6.2534417135637597</v>
      </c>
      <c r="S112" s="36">
        <v>8.3811675307809494</v>
      </c>
      <c r="T112" s="36">
        <v>1.2875629912175999</v>
      </c>
      <c r="U112" s="34">
        <v>10</v>
      </c>
      <c r="V112" s="37" t="s">
        <v>102</v>
      </c>
      <c r="W112" s="37"/>
      <c r="X112" s="37"/>
      <c r="Y112" s="37"/>
      <c r="Z112" s="37"/>
      <c r="AA112" s="37"/>
      <c r="AB112" s="37"/>
    </row>
    <row r="113" spans="1:28" x14ac:dyDescent="0.25">
      <c r="A113" s="34">
        <v>324</v>
      </c>
      <c r="B113" s="34" t="s">
        <v>343</v>
      </c>
      <c r="C113" s="34" t="s">
        <v>344</v>
      </c>
      <c r="D113" s="34" t="s">
        <v>146</v>
      </c>
      <c r="E113" s="34" t="s">
        <v>100</v>
      </c>
      <c r="F113" s="34" t="s">
        <v>122</v>
      </c>
      <c r="G113" s="35">
        <v>0.3258224302007714</v>
      </c>
      <c r="H113" s="36">
        <v>21.952967345714569</v>
      </c>
      <c r="I113" s="36">
        <v>39.098155498504639</v>
      </c>
      <c r="J113" s="36">
        <v>38.948875665664673</v>
      </c>
      <c r="K113" s="36">
        <v>16.165120418945239</v>
      </c>
      <c r="L113" s="36">
        <v>5.7878470839241993</v>
      </c>
      <c r="M113" s="36">
        <v>20.8316659078111</v>
      </c>
      <c r="N113" s="36">
        <v>18.266491354170618</v>
      </c>
      <c r="O113" s="36">
        <v>9.0526908286499292</v>
      </c>
      <c r="P113" s="36">
        <v>7.8064376372933699</v>
      </c>
      <c r="Q113" s="36">
        <v>5.4280536258813603</v>
      </c>
      <c r="R113" s="36">
        <v>7.0787444415223808</v>
      </c>
      <c r="S113" s="36">
        <v>5.9458204069702498</v>
      </c>
      <c r="T113" s="36">
        <v>3.6371282948272401</v>
      </c>
      <c r="U113" s="34">
        <v>10</v>
      </c>
      <c r="V113" s="37" t="s">
        <v>102</v>
      </c>
      <c r="W113" s="37"/>
      <c r="X113" s="37"/>
      <c r="Y113" s="37"/>
      <c r="Z113" s="37"/>
      <c r="AA113" s="37"/>
      <c r="AB113" s="37"/>
    </row>
    <row r="114" spans="1:28" x14ac:dyDescent="0.25">
      <c r="A114" s="34">
        <v>508</v>
      </c>
      <c r="B114" s="34" t="s">
        <v>336</v>
      </c>
      <c r="C114" s="34" t="s">
        <v>337</v>
      </c>
      <c r="D114" s="34" t="s">
        <v>146</v>
      </c>
      <c r="E114" s="34" t="s">
        <v>338</v>
      </c>
      <c r="F114" s="34" t="s">
        <v>114</v>
      </c>
      <c r="G114" s="35">
        <v>0.3341127710694386</v>
      </c>
      <c r="H114" s="36">
        <v>29.207152128219604</v>
      </c>
      <c r="I114" s="36">
        <v>26.970285177230835</v>
      </c>
      <c r="J114" s="36">
        <v>43.822562694549561</v>
      </c>
      <c r="K114" s="36">
        <v>29.207152785361952</v>
      </c>
      <c r="L114" s="36"/>
      <c r="M114" s="36">
        <v>16.965604986001608</v>
      </c>
      <c r="N114" s="36">
        <v>10.00467847528952</v>
      </c>
      <c r="O114" s="36">
        <v>8.5174519561683493</v>
      </c>
      <c r="P114" s="36">
        <v>7.7579382005419406</v>
      </c>
      <c r="Q114" s="36">
        <v>6.4154770998969601</v>
      </c>
      <c r="R114" s="36">
        <v>7.3596846660179791</v>
      </c>
      <c r="S114" s="36">
        <v>7.9075572481560208</v>
      </c>
      <c r="T114" s="36">
        <v>5.864454582564</v>
      </c>
      <c r="U114" s="34">
        <v>9</v>
      </c>
      <c r="V114" s="37" t="s">
        <v>21</v>
      </c>
      <c r="W114" s="37"/>
      <c r="X114" s="37"/>
      <c r="Y114" s="37"/>
      <c r="Z114" s="37"/>
      <c r="AA114" s="37"/>
      <c r="AB114" s="37"/>
    </row>
    <row r="115" spans="1:28" x14ac:dyDescent="0.25">
      <c r="A115" s="34">
        <v>450</v>
      </c>
      <c r="B115" s="34" t="s">
        <v>345</v>
      </c>
      <c r="C115" s="34" t="s">
        <v>346</v>
      </c>
      <c r="D115" s="34" t="s">
        <v>146</v>
      </c>
      <c r="E115" s="34" t="s">
        <v>100</v>
      </c>
      <c r="F115" s="34" t="s">
        <v>171</v>
      </c>
      <c r="G115" s="35">
        <v>0.33748458045662572</v>
      </c>
      <c r="H115" s="36">
        <v>17.665195465087891</v>
      </c>
      <c r="I115" s="36">
        <v>33.706676959991455</v>
      </c>
      <c r="J115" s="36">
        <v>48.628127574920654</v>
      </c>
      <c r="K115" s="36">
        <v>15.08765037884063</v>
      </c>
      <c r="L115" s="36">
        <v>2.5775457030204398</v>
      </c>
      <c r="M115" s="36">
        <v>21.642570950529031</v>
      </c>
      <c r="N115" s="36">
        <v>12.06410407512347</v>
      </c>
      <c r="O115" s="36">
        <v>9.0105563597860101</v>
      </c>
      <c r="P115" s="36">
        <v>8.6434078430575401</v>
      </c>
      <c r="Q115" s="36">
        <v>7.3414542243612004</v>
      </c>
      <c r="R115" s="36">
        <v>8.2283864586965301</v>
      </c>
      <c r="S115" s="36">
        <v>8.2511938330941099</v>
      </c>
      <c r="T115" s="36">
        <v>7.1531301734908004</v>
      </c>
      <c r="U115" s="34">
        <v>10</v>
      </c>
      <c r="V115" s="37" t="s">
        <v>102</v>
      </c>
      <c r="W115" s="37"/>
      <c r="X115" s="37"/>
      <c r="Y115" s="37"/>
      <c r="Z115" s="37"/>
      <c r="AA115" s="37"/>
      <c r="AB115" s="37"/>
    </row>
    <row r="116" spans="1:28" x14ac:dyDescent="0.25">
      <c r="A116" s="34">
        <v>108</v>
      </c>
      <c r="B116" s="34" t="s">
        <v>347</v>
      </c>
      <c r="C116" s="34" t="s">
        <v>348</v>
      </c>
      <c r="D116" s="34" t="s">
        <v>146</v>
      </c>
      <c r="E116" s="34" t="s">
        <v>100</v>
      </c>
      <c r="F116" s="34" t="s">
        <v>197</v>
      </c>
      <c r="G116" s="35">
        <v>0.346579482762369</v>
      </c>
      <c r="H116" s="36">
        <v>23.738397657871246</v>
      </c>
      <c r="I116" s="36">
        <v>29.310828447341919</v>
      </c>
      <c r="J116" s="36">
        <v>46.950775384902954</v>
      </c>
      <c r="K116" s="36">
        <v>20.281956974996778</v>
      </c>
      <c r="L116" s="36">
        <v>3.45644040778499</v>
      </c>
      <c r="M116" s="36">
        <v>18.812189698497932</v>
      </c>
      <c r="N116" s="36">
        <v>10.498638271817731</v>
      </c>
      <c r="O116" s="36">
        <v>9.2855440923315893</v>
      </c>
      <c r="P116" s="36">
        <v>6.3564820326501899</v>
      </c>
      <c r="Q116" s="36">
        <v>5.8192885501589995</v>
      </c>
      <c r="R116" s="36">
        <v>9.1976242754409103</v>
      </c>
      <c r="S116" s="36">
        <v>9.0538398612337794</v>
      </c>
      <c r="T116" s="36">
        <v>7.2379958350885607</v>
      </c>
      <c r="U116" s="34">
        <v>10</v>
      </c>
      <c r="V116" s="37" t="s">
        <v>102</v>
      </c>
      <c r="W116" s="37"/>
      <c r="X116" s="37"/>
      <c r="Y116" s="37"/>
      <c r="Z116" s="37"/>
      <c r="AA116" s="37"/>
      <c r="AB116" s="37"/>
    </row>
    <row r="117" spans="1:28" x14ac:dyDescent="0.25">
      <c r="A117" s="34">
        <v>140</v>
      </c>
      <c r="B117" s="34" t="s">
        <v>349</v>
      </c>
      <c r="C117" s="34" t="s">
        <v>350</v>
      </c>
      <c r="D117" s="34" t="s">
        <v>146</v>
      </c>
      <c r="E117" s="34" t="s">
        <v>95</v>
      </c>
      <c r="F117" s="34" t="s">
        <v>117</v>
      </c>
      <c r="G117" s="35">
        <v>0.41887848095078828</v>
      </c>
      <c r="H117" s="36">
        <v>20.577746629714966</v>
      </c>
      <c r="I117" s="36">
        <v>29.688975214958191</v>
      </c>
      <c r="J117" s="36">
        <v>49.733278155326843</v>
      </c>
      <c r="K117" s="36">
        <v>16.092466711240501</v>
      </c>
      <c r="L117" s="36">
        <v>4.4852800640297001</v>
      </c>
      <c r="M117" s="36">
        <v>17.935115998655888</v>
      </c>
      <c r="N117" s="36">
        <v>11.75385822522242</v>
      </c>
      <c r="O117" s="36">
        <v>9.0318648975878499</v>
      </c>
      <c r="P117" s="36">
        <v>8.6442427348273405</v>
      </c>
      <c r="Q117" s="36">
        <v>7.0176254289535498</v>
      </c>
      <c r="R117" s="36">
        <v>8.6714843460153403</v>
      </c>
      <c r="S117" s="36">
        <v>8.7048376854875702</v>
      </c>
      <c r="T117" s="36">
        <v>7.663223907978681</v>
      </c>
      <c r="U117" s="34">
        <v>10</v>
      </c>
      <c r="V117" s="37" t="s">
        <v>102</v>
      </c>
      <c r="W117" s="37"/>
      <c r="X117" s="37"/>
      <c r="Y117" s="37"/>
      <c r="Z117" s="37"/>
      <c r="AA117" s="37"/>
      <c r="AB117" s="37"/>
    </row>
    <row r="118" spans="1:28" x14ac:dyDescent="0.25">
      <c r="A118" s="34">
        <v>148</v>
      </c>
      <c r="B118" s="34" t="s">
        <v>351</v>
      </c>
      <c r="C118" s="34" t="s">
        <v>352</v>
      </c>
      <c r="D118" s="34" t="s">
        <v>146</v>
      </c>
      <c r="E118" s="34" t="s">
        <v>95</v>
      </c>
      <c r="F118" s="34" t="s">
        <v>108</v>
      </c>
      <c r="G118" s="35">
        <v>0.48089944864182271</v>
      </c>
      <c r="H118" s="36">
        <v>19.161343574523926</v>
      </c>
      <c r="I118" s="36">
        <v>37.660026550292969</v>
      </c>
      <c r="J118" s="36">
        <v>43.178629875183105</v>
      </c>
      <c r="K118" s="36">
        <v>14.370061382567471</v>
      </c>
      <c r="L118" s="36">
        <v>4.7912821937148902</v>
      </c>
      <c r="M118" s="36">
        <v>19.297483927670861</v>
      </c>
      <c r="N118" s="36">
        <v>18.362543122910267</v>
      </c>
      <c r="O118" s="36">
        <v>8.4538574769085795</v>
      </c>
      <c r="P118" s="36">
        <v>8.0963012387452604</v>
      </c>
      <c r="Q118" s="36">
        <v>5.1261068390340299</v>
      </c>
      <c r="R118" s="36">
        <v>8.3431744822430396</v>
      </c>
      <c r="S118" s="36">
        <v>8.3317555637695602</v>
      </c>
      <c r="T118" s="36">
        <v>4.8274337724412897</v>
      </c>
      <c r="U118" s="34">
        <v>10</v>
      </c>
      <c r="V118" s="37" t="s">
        <v>102</v>
      </c>
      <c r="W118" s="37"/>
      <c r="X118" s="37"/>
      <c r="Y118" s="37"/>
      <c r="Z118" s="37"/>
      <c r="AA118" s="37"/>
      <c r="AB118" s="37"/>
    </row>
    <row r="119" spans="1:28" x14ac:dyDescent="0.25">
      <c r="A119" s="34">
        <v>562</v>
      </c>
      <c r="B119" s="34" t="s">
        <v>353</v>
      </c>
      <c r="C119" s="34" t="s">
        <v>354</v>
      </c>
      <c r="D119" s="34" t="s">
        <v>146</v>
      </c>
      <c r="E119" s="34" t="s">
        <v>100</v>
      </c>
      <c r="F119" s="34" t="s">
        <v>96</v>
      </c>
      <c r="G119" s="35">
        <v>0.57546482432509016</v>
      </c>
      <c r="H119" s="36">
        <v>21.441811323165894</v>
      </c>
      <c r="I119" s="36">
        <v>37.286669015884399</v>
      </c>
      <c r="J119" s="36">
        <v>41.271519660949707</v>
      </c>
      <c r="K119" s="36">
        <v>16.052572982787492</v>
      </c>
      <c r="L119" s="36">
        <v>5.3892377230687893</v>
      </c>
      <c r="M119" s="36">
        <v>20.917510127569642</v>
      </c>
      <c r="N119" s="36">
        <v>16.36915969664588</v>
      </c>
      <c r="O119" s="36">
        <v>8.0631944636373696</v>
      </c>
      <c r="P119" s="36">
        <v>7.6726950293435303</v>
      </c>
      <c r="Q119" s="36">
        <v>5.6330921997863301</v>
      </c>
      <c r="R119" s="36">
        <v>7.5867736983023404</v>
      </c>
      <c r="S119" s="36">
        <v>7.9895624309944191</v>
      </c>
      <c r="T119" s="36">
        <v>4.3262016478617902</v>
      </c>
      <c r="U119" s="34">
        <v>10</v>
      </c>
      <c r="V119" s="37" t="s">
        <v>102</v>
      </c>
      <c r="W119" s="37"/>
      <c r="X119" s="37"/>
      <c r="Y119" s="37"/>
      <c r="Z119" s="37"/>
      <c r="AA119" s="37"/>
      <c r="AB119" s="37"/>
    </row>
    <row r="120" spans="1:28" s="1" customFormat="1" x14ac:dyDescent="0.25">
      <c r="G120" s="21"/>
      <c r="H120" s="21"/>
      <c r="I120" s="21"/>
      <c r="J120" s="21"/>
      <c r="K120" s="21"/>
      <c r="L120" s="21"/>
      <c r="M120" s="21"/>
      <c r="N120" s="21"/>
      <c r="O120" s="21"/>
      <c r="P120" s="21"/>
      <c r="Q120" s="21"/>
      <c r="R120" s="21"/>
      <c r="S120" s="21"/>
      <c r="T120" s="21"/>
      <c r="V120" s="5"/>
    </row>
    <row r="121" spans="1:28" s="29" customFormat="1" ht="23.25" x14ac:dyDescent="0.25">
      <c r="A121" s="29" t="str">
        <f>'2.1 Union MPI (k=1%)'!A121</f>
        <v>Notes</v>
      </c>
    </row>
    <row r="122" spans="1:28" s="15" customFormat="1" ht="21" x14ac:dyDescent="0.25">
      <c r="A122" s="15" t="str">
        <f>'2.1 Union MPI (k=1%)'!A124</f>
        <v xml:space="preserve">Tables 2.1 - 2.12 updated on 30 April 2023. </v>
      </c>
    </row>
    <row r="123" spans="1:28" s="1" customFormat="1" x14ac:dyDescent="0.25">
      <c r="G123" s="21"/>
      <c r="H123" s="21"/>
      <c r="I123" s="21"/>
      <c r="J123" s="21"/>
      <c r="K123" s="21"/>
      <c r="L123" s="21"/>
      <c r="M123" s="21"/>
      <c r="N123" s="21"/>
      <c r="O123" s="21"/>
      <c r="P123" s="21"/>
      <c r="Q123" s="21"/>
      <c r="R123" s="21"/>
      <c r="S123" s="21"/>
      <c r="T123" s="21"/>
      <c r="V123" s="5"/>
    </row>
    <row r="124" spans="1:28" s="1" customFormat="1" x14ac:dyDescent="0.25">
      <c r="G124" s="21"/>
      <c r="H124" s="21"/>
      <c r="I124" s="21"/>
      <c r="J124" s="21"/>
      <c r="K124" s="21"/>
      <c r="L124" s="21"/>
      <c r="M124" s="21"/>
      <c r="N124" s="21"/>
      <c r="O124" s="21"/>
      <c r="P124" s="21"/>
      <c r="Q124" s="21"/>
      <c r="R124" s="21"/>
      <c r="S124" s="21"/>
      <c r="T124" s="21"/>
      <c r="V124" s="5"/>
    </row>
    <row r="125" spans="1:28" s="1" customFormat="1" x14ac:dyDescent="0.25">
      <c r="G125" s="21"/>
      <c r="H125" s="21"/>
      <c r="I125" s="21"/>
      <c r="J125" s="21"/>
      <c r="K125" s="21"/>
      <c r="L125" s="21"/>
      <c r="M125" s="21"/>
      <c r="N125" s="21"/>
      <c r="O125" s="21"/>
      <c r="P125" s="21"/>
      <c r="Q125" s="21"/>
      <c r="R125" s="21"/>
      <c r="S125" s="21"/>
      <c r="T125" s="21"/>
      <c r="V125" s="5"/>
    </row>
    <row r="126" spans="1:28" s="1" customFormat="1" x14ac:dyDescent="0.25">
      <c r="G126" s="21"/>
      <c r="H126" s="21"/>
      <c r="I126" s="21"/>
      <c r="J126" s="21"/>
      <c r="K126" s="21"/>
      <c r="L126" s="21"/>
      <c r="M126" s="21"/>
      <c r="N126" s="21"/>
      <c r="O126" s="21"/>
      <c r="P126" s="21"/>
      <c r="Q126" s="21"/>
      <c r="R126" s="21"/>
      <c r="S126" s="21"/>
      <c r="T126" s="21"/>
      <c r="V126" s="5"/>
    </row>
    <row r="127" spans="1:28" s="1" customFormat="1" x14ac:dyDescent="0.25">
      <c r="G127" s="21"/>
      <c r="H127" s="21"/>
      <c r="I127" s="21"/>
      <c r="J127" s="21"/>
      <c r="K127" s="21"/>
      <c r="L127" s="21"/>
      <c r="M127" s="21"/>
      <c r="N127" s="21"/>
      <c r="O127" s="21"/>
      <c r="P127" s="21"/>
      <c r="Q127" s="21"/>
      <c r="R127" s="21"/>
      <c r="S127" s="21"/>
      <c r="T127" s="21"/>
      <c r="V127" s="5"/>
    </row>
    <row r="128" spans="1:28" s="1" customFormat="1" x14ac:dyDescent="0.25">
      <c r="G128" s="21"/>
      <c r="H128" s="21"/>
      <c r="I128" s="21"/>
      <c r="J128" s="21"/>
      <c r="K128" s="21"/>
      <c r="L128" s="21"/>
      <c r="M128" s="21"/>
      <c r="N128" s="21"/>
      <c r="O128" s="21"/>
      <c r="P128" s="21"/>
      <c r="Q128" s="21"/>
      <c r="R128" s="21"/>
      <c r="S128" s="21"/>
      <c r="T128" s="21"/>
      <c r="V128" s="5"/>
    </row>
    <row r="129" spans="7:22" s="1" customFormat="1" x14ac:dyDescent="0.25">
      <c r="G129" s="21"/>
      <c r="H129" s="21"/>
      <c r="I129" s="21"/>
      <c r="J129" s="21"/>
      <c r="K129" s="21"/>
      <c r="L129" s="21"/>
      <c r="M129" s="21"/>
      <c r="N129" s="21"/>
      <c r="O129" s="21"/>
      <c r="P129" s="21"/>
      <c r="Q129" s="21"/>
      <c r="R129" s="21"/>
      <c r="S129" s="21"/>
      <c r="T129" s="21"/>
      <c r="V129" s="5"/>
    </row>
    <row r="130" spans="7:22" s="1" customFormat="1" x14ac:dyDescent="0.25">
      <c r="G130" s="21"/>
      <c r="H130" s="21"/>
      <c r="I130" s="21"/>
      <c r="J130" s="21"/>
      <c r="K130" s="21"/>
      <c r="L130" s="21"/>
      <c r="M130" s="21"/>
      <c r="N130" s="21"/>
      <c r="O130" s="21"/>
      <c r="P130" s="21"/>
      <c r="Q130" s="21"/>
      <c r="R130" s="21"/>
      <c r="S130" s="21"/>
      <c r="T130" s="21"/>
      <c r="V130" s="5"/>
    </row>
    <row r="131" spans="7:22" s="1" customFormat="1" x14ac:dyDescent="0.25">
      <c r="G131" s="21"/>
      <c r="H131" s="21"/>
      <c r="I131" s="21"/>
      <c r="J131" s="21"/>
      <c r="K131" s="21"/>
      <c r="L131" s="21"/>
      <c r="M131" s="21"/>
      <c r="N131" s="21"/>
      <c r="O131" s="21"/>
      <c r="P131" s="21"/>
      <c r="Q131" s="21"/>
      <c r="R131" s="21"/>
      <c r="S131" s="21"/>
      <c r="T131" s="21"/>
      <c r="V131" s="5"/>
    </row>
    <row r="132" spans="7:22" s="1" customFormat="1" x14ac:dyDescent="0.25">
      <c r="G132" s="21"/>
      <c r="H132" s="21"/>
      <c r="I132" s="21"/>
      <c r="J132" s="21"/>
      <c r="K132" s="21"/>
      <c r="L132" s="21"/>
      <c r="M132" s="21"/>
      <c r="N132" s="21"/>
      <c r="O132" s="21"/>
      <c r="P132" s="21"/>
      <c r="Q132" s="21"/>
      <c r="R132" s="21"/>
      <c r="S132" s="21"/>
      <c r="T132" s="21"/>
      <c r="V132" s="5"/>
    </row>
    <row r="133" spans="7:22" s="1" customFormat="1" x14ac:dyDescent="0.25">
      <c r="G133" s="21"/>
      <c r="H133" s="21"/>
      <c r="I133" s="21"/>
      <c r="J133" s="21"/>
      <c r="K133" s="21"/>
      <c r="L133" s="21"/>
      <c r="M133" s="21"/>
      <c r="N133" s="21"/>
      <c r="O133" s="21"/>
      <c r="P133" s="21"/>
      <c r="Q133" s="21"/>
      <c r="R133" s="21"/>
      <c r="S133" s="21"/>
      <c r="T133" s="21"/>
      <c r="V133" s="5"/>
    </row>
    <row r="134" spans="7:22" s="1" customFormat="1" x14ac:dyDescent="0.25">
      <c r="G134" s="21"/>
      <c r="H134" s="21"/>
      <c r="I134" s="21"/>
      <c r="J134" s="21"/>
      <c r="K134" s="21"/>
      <c r="L134" s="21"/>
      <c r="M134" s="21"/>
      <c r="N134" s="21"/>
      <c r="O134" s="21"/>
      <c r="P134" s="21"/>
      <c r="Q134" s="21"/>
      <c r="R134" s="21"/>
      <c r="S134" s="21"/>
      <c r="T134" s="21"/>
      <c r="V134" s="5"/>
    </row>
    <row r="135" spans="7:22" s="1" customFormat="1" x14ac:dyDescent="0.25">
      <c r="G135" s="21"/>
      <c r="H135" s="21"/>
      <c r="I135" s="21"/>
      <c r="J135" s="21"/>
      <c r="K135" s="21"/>
      <c r="L135" s="21"/>
      <c r="M135" s="21"/>
      <c r="N135" s="21"/>
      <c r="O135" s="21"/>
      <c r="P135" s="21"/>
      <c r="Q135" s="21"/>
      <c r="R135" s="21"/>
      <c r="S135" s="21"/>
      <c r="T135" s="21"/>
      <c r="V135" s="5"/>
    </row>
    <row r="136" spans="7:22" s="1" customFormat="1" x14ac:dyDescent="0.25">
      <c r="G136" s="21"/>
      <c r="H136" s="21"/>
      <c r="I136" s="21"/>
      <c r="J136" s="21"/>
      <c r="K136" s="21"/>
      <c r="L136" s="21"/>
      <c r="M136" s="21"/>
      <c r="N136" s="21"/>
      <c r="O136" s="21"/>
      <c r="P136" s="21"/>
      <c r="Q136" s="21"/>
      <c r="R136" s="21"/>
      <c r="S136" s="21"/>
      <c r="T136" s="21"/>
      <c r="V136" s="5"/>
    </row>
    <row r="137" spans="7:22" s="1" customFormat="1" x14ac:dyDescent="0.25">
      <c r="G137" s="21"/>
      <c r="H137" s="21"/>
      <c r="I137" s="21"/>
      <c r="J137" s="21"/>
      <c r="K137" s="21"/>
      <c r="L137" s="21"/>
      <c r="M137" s="21"/>
      <c r="N137" s="21"/>
      <c r="O137" s="21"/>
      <c r="P137" s="21"/>
      <c r="Q137" s="21"/>
      <c r="R137" s="21"/>
      <c r="S137" s="21"/>
      <c r="T137" s="21"/>
      <c r="V137" s="5"/>
    </row>
    <row r="138" spans="7:22" s="1" customFormat="1" x14ac:dyDescent="0.25">
      <c r="G138" s="21"/>
      <c r="H138" s="21"/>
      <c r="I138" s="21"/>
      <c r="J138" s="21"/>
      <c r="K138" s="21"/>
      <c r="L138" s="21"/>
      <c r="M138" s="21"/>
      <c r="N138" s="21"/>
      <c r="O138" s="21"/>
      <c r="P138" s="21"/>
      <c r="Q138" s="21"/>
      <c r="R138" s="21"/>
      <c r="S138" s="21"/>
      <c r="T138" s="21"/>
      <c r="V138" s="5"/>
    </row>
    <row r="139" spans="7:22" s="1" customFormat="1" x14ac:dyDescent="0.25">
      <c r="G139" s="21"/>
      <c r="H139" s="21"/>
      <c r="I139" s="21"/>
      <c r="J139" s="21"/>
      <c r="K139" s="21"/>
      <c r="L139" s="21"/>
      <c r="M139" s="21"/>
      <c r="N139" s="21"/>
      <c r="O139" s="21"/>
      <c r="P139" s="21"/>
      <c r="Q139" s="21"/>
      <c r="R139" s="21"/>
      <c r="S139" s="21"/>
      <c r="T139" s="21"/>
      <c r="V139" s="5"/>
    </row>
    <row r="140" spans="7:22" s="1" customFormat="1" x14ac:dyDescent="0.25">
      <c r="G140" s="21"/>
      <c r="H140" s="21"/>
      <c r="I140" s="21"/>
      <c r="J140" s="21"/>
      <c r="K140" s="21"/>
      <c r="L140" s="21"/>
      <c r="M140" s="21"/>
      <c r="N140" s="21"/>
      <c r="O140" s="21"/>
      <c r="P140" s="21"/>
      <c r="Q140" s="21"/>
      <c r="R140" s="21"/>
      <c r="S140" s="21"/>
      <c r="T140" s="21"/>
      <c r="V140" s="5"/>
    </row>
    <row r="141" spans="7:22" s="1" customFormat="1" x14ac:dyDescent="0.25">
      <c r="G141" s="21"/>
      <c r="H141" s="21"/>
      <c r="I141" s="21"/>
      <c r="J141" s="21"/>
      <c r="K141" s="21"/>
      <c r="L141" s="21"/>
      <c r="M141" s="21"/>
      <c r="N141" s="21"/>
      <c r="O141" s="21"/>
      <c r="P141" s="21"/>
      <c r="Q141" s="21"/>
      <c r="R141" s="21"/>
      <c r="S141" s="21"/>
      <c r="T141" s="21"/>
      <c r="V141" s="5"/>
    </row>
    <row r="142" spans="7:22" s="1" customFormat="1" x14ac:dyDescent="0.25">
      <c r="G142" s="21"/>
      <c r="H142" s="21"/>
      <c r="I142" s="21"/>
      <c r="J142" s="21"/>
      <c r="K142" s="21"/>
      <c r="L142" s="21"/>
      <c r="M142" s="21"/>
      <c r="N142" s="21"/>
      <c r="O142" s="21"/>
      <c r="P142" s="21"/>
      <c r="Q142" s="21"/>
      <c r="R142" s="21"/>
      <c r="S142" s="21"/>
      <c r="T142" s="21"/>
      <c r="V142" s="5"/>
    </row>
    <row r="143" spans="7:22" s="1" customFormat="1" x14ac:dyDescent="0.25">
      <c r="G143" s="21"/>
      <c r="H143" s="21"/>
      <c r="I143" s="21"/>
      <c r="J143" s="21"/>
      <c r="K143" s="21"/>
      <c r="L143" s="21"/>
      <c r="M143" s="21"/>
      <c r="N143" s="21"/>
      <c r="O143" s="21"/>
      <c r="P143" s="21"/>
      <c r="Q143" s="21"/>
      <c r="R143" s="21"/>
      <c r="S143" s="21"/>
      <c r="T143" s="21"/>
      <c r="V143" s="5"/>
    </row>
    <row r="144" spans="7:22" s="1" customFormat="1" x14ac:dyDescent="0.25">
      <c r="G144" s="21"/>
      <c r="H144" s="21"/>
      <c r="I144" s="21"/>
      <c r="J144" s="21"/>
      <c r="K144" s="21"/>
      <c r="L144" s="21"/>
      <c r="M144" s="21"/>
      <c r="N144" s="21"/>
      <c r="O144" s="21"/>
      <c r="P144" s="21"/>
      <c r="Q144" s="21"/>
      <c r="R144" s="21"/>
      <c r="S144" s="21"/>
      <c r="T144" s="21"/>
      <c r="V144" s="5"/>
    </row>
    <row r="145" spans="7:22" s="1" customFormat="1" x14ac:dyDescent="0.25">
      <c r="G145" s="21"/>
      <c r="H145" s="21"/>
      <c r="I145" s="21"/>
      <c r="J145" s="21"/>
      <c r="K145" s="21"/>
      <c r="L145" s="21"/>
      <c r="M145" s="21"/>
      <c r="N145" s="21"/>
      <c r="O145" s="21"/>
      <c r="P145" s="21"/>
      <c r="Q145" s="21"/>
      <c r="R145" s="21"/>
      <c r="S145" s="21"/>
      <c r="T145" s="21"/>
      <c r="V145" s="5"/>
    </row>
    <row r="146" spans="7:22" s="1" customFormat="1" x14ac:dyDescent="0.25">
      <c r="G146" s="21"/>
      <c r="H146" s="21"/>
      <c r="I146" s="21"/>
      <c r="J146" s="21"/>
      <c r="K146" s="21"/>
      <c r="L146" s="21"/>
      <c r="M146" s="21"/>
      <c r="N146" s="21"/>
      <c r="O146" s="21"/>
      <c r="P146" s="21"/>
      <c r="Q146" s="21"/>
      <c r="R146" s="21"/>
      <c r="S146" s="21"/>
      <c r="T146" s="21"/>
      <c r="V146" s="5"/>
    </row>
    <row r="147" spans="7:22" s="1" customFormat="1" x14ac:dyDescent="0.25">
      <c r="G147" s="21"/>
      <c r="H147" s="21"/>
      <c r="I147" s="21"/>
      <c r="J147" s="21"/>
      <c r="K147" s="21"/>
      <c r="L147" s="21"/>
      <c r="M147" s="21"/>
      <c r="N147" s="21"/>
      <c r="O147" s="21"/>
      <c r="P147" s="21"/>
      <c r="Q147" s="21"/>
      <c r="R147" s="21"/>
      <c r="S147" s="21"/>
      <c r="T147" s="21"/>
      <c r="V147" s="5"/>
    </row>
    <row r="148" spans="7:22" s="1" customFormat="1" x14ac:dyDescent="0.25">
      <c r="G148" s="21"/>
      <c r="H148" s="21"/>
      <c r="I148" s="21"/>
      <c r="J148" s="21"/>
      <c r="K148" s="21"/>
      <c r="L148" s="21"/>
      <c r="M148" s="21"/>
      <c r="N148" s="21"/>
      <c r="O148" s="21"/>
      <c r="P148" s="21"/>
      <c r="Q148" s="21"/>
      <c r="R148" s="21"/>
      <c r="S148" s="21"/>
      <c r="T148" s="21"/>
      <c r="V148" s="5"/>
    </row>
    <row r="149" spans="7:22" s="1" customFormat="1" x14ac:dyDescent="0.25">
      <c r="G149" s="21"/>
      <c r="H149" s="21"/>
      <c r="I149" s="21"/>
      <c r="J149" s="21"/>
      <c r="K149" s="21"/>
      <c r="L149" s="21"/>
      <c r="M149" s="21"/>
      <c r="N149" s="21"/>
      <c r="O149" s="21"/>
      <c r="P149" s="21"/>
      <c r="Q149" s="21"/>
      <c r="R149" s="21"/>
      <c r="S149" s="21"/>
      <c r="T149" s="21"/>
      <c r="V149" s="5"/>
    </row>
    <row r="150" spans="7:22" s="1" customFormat="1" x14ac:dyDescent="0.25">
      <c r="G150" s="21"/>
      <c r="H150" s="21"/>
      <c r="I150" s="21"/>
      <c r="J150" s="21"/>
      <c r="K150" s="21"/>
      <c r="L150" s="21"/>
      <c r="M150" s="21"/>
      <c r="N150" s="21"/>
      <c r="O150" s="21"/>
      <c r="P150" s="21"/>
      <c r="Q150" s="21"/>
      <c r="R150" s="21"/>
      <c r="S150" s="21"/>
      <c r="T150" s="21"/>
      <c r="V150" s="5"/>
    </row>
    <row r="151" spans="7:22" s="1" customFormat="1" x14ac:dyDescent="0.25">
      <c r="G151" s="21"/>
      <c r="H151" s="21"/>
      <c r="I151" s="21"/>
      <c r="J151" s="21"/>
      <c r="K151" s="21"/>
      <c r="L151" s="21"/>
      <c r="M151" s="21"/>
      <c r="N151" s="21"/>
      <c r="O151" s="21"/>
      <c r="P151" s="21"/>
      <c r="Q151" s="21"/>
      <c r="R151" s="21"/>
      <c r="S151" s="21"/>
      <c r="T151" s="21"/>
      <c r="V151" s="5"/>
    </row>
    <row r="152" spans="7:22" s="1" customFormat="1" x14ac:dyDescent="0.25">
      <c r="G152" s="21"/>
      <c r="H152" s="21"/>
      <c r="I152" s="21"/>
      <c r="J152" s="21"/>
      <c r="K152" s="21"/>
      <c r="L152" s="21"/>
      <c r="M152" s="21"/>
      <c r="N152" s="21"/>
      <c r="O152" s="21"/>
      <c r="P152" s="21"/>
      <c r="Q152" s="21"/>
      <c r="R152" s="21"/>
      <c r="S152" s="21"/>
      <c r="T152" s="21"/>
      <c r="V152" s="5"/>
    </row>
    <row r="153" spans="7:22" s="1" customFormat="1" x14ac:dyDescent="0.25">
      <c r="G153" s="21"/>
      <c r="H153" s="21"/>
      <c r="I153" s="21"/>
      <c r="J153" s="21"/>
      <c r="K153" s="21"/>
      <c r="L153" s="21"/>
      <c r="M153" s="21"/>
      <c r="N153" s="21"/>
      <c r="O153" s="21"/>
      <c r="P153" s="21"/>
      <c r="Q153" s="21"/>
      <c r="R153" s="21"/>
      <c r="S153" s="21"/>
      <c r="T153" s="21"/>
      <c r="V153" s="5"/>
    </row>
    <row r="154" spans="7:22" s="1" customFormat="1" x14ac:dyDescent="0.25">
      <c r="G154" s="21"/>
      <c r="H154" s="21"/>
      <c r="I154" s="21"/>
      <c r="J154" s="21"/>
      <c r="K154" s="21"/>
      <c r="L154" s="21"/>
      <c r="M154" s="21"/>
      <c r="N154" s="21"/>
      <c r="O154" s="21"/>
      <c r="P154" s="21"/>
      <c r="Q154" s="21"/>
      <c r="R154" s="21"/>
      <c r="S154" s="21"/>
      <c r="T154" s="21"/>
      <c r="V154" s="5"/>
    </row>
    <row r="155" spans="7:22" s="1" customFormat="1" x14ac:dyDescent="0.25">
      <c r="G155" s="21"/>
      <c r="H155" s="21"/>
      <c r="I155" s="21"/>
      <c r="J155" s="21"/>
      <c r="K155" s="21"/>
      <c r="L155" s="21"/>
      <c r="M155" s="21"/>
      <c r="N155" s="21"/>
      <c r="O155" s="21"/>
      <c r="P155" s="21"/>
      <c r="Q155" s="21"/>
      <c r="R155" s="21"/>
      <c r="S155" s="21"/>
      <c r="T155" s="21"/>
      <c r="V155" s="5"/>
    </row>
    <row r="156" spans="7:22" s="1" customFormat="1" x14ac:dyDescent="0.25">
      <c r="G156" s="21"/>
      <c r="H156" s="21"/>
      <c r="I156" s="21"/>
      <c r="J156" s="21"/>
      <c r="K156" s="21"/>
      <c r="L156" s="21"/>
      <c r="M156" s="21"/>
      <c r="N156" s="21"/>
      <c r="O156" s="21"/>
      <c r="P156" s="21"/>
      <c r="Q156" s="21"/>
      <c r="R156" s="21"/>
      <c r="S156" s="21"/>
      <c r="T156" s="21"/>
      <c r="V156" s="5"/>
    </row>
    <row r="157" spans="7:22" s="1" customFormat="1" x14ac:dyDescent="0.25">
      <c r="G157" s="21"/>
      <c r="H157" s="21"/>
      <c r="I157" s="21"/>
      <c r="J157" s="21"/>
      <c r="K157" s="21"/>
      <c r="L157" s="21"/>
      <c r="M157" s="21"/>
      <c r="N157" s="21"/>
      <c r="O157" s="21"/>
      <c r="P157" s="21"/>
      <c r="Q157" s="21"/>
      <c r="R157" s="21"/>
      <c r="S157" s="21"/>
      <c r="T157" s="21"/>
      <c r="V157" s="5"/>
    </row>
    <row r="158" spans="7:22" s="1" customFormat="1" x14ac:dyDescent="0.25">
      <c r="G158" s="21"/>
      <c r="H158" s="21"/>
      <c r="I158" s="21"/>
      <c r="J158" s="21"/>
      <c r="K158" s="21"/>
      <c r="L158" s="21"/>
      <c r="M158" s="21"/>
      <c r="N158" s="21"/>
      <c r="O158" s="21"/>
      <c r="P158" s="21"/>
      <c r="Q158" s="21"/>
      <c r="R158" s="21"/>
      <c r="S158" s="21"/>
      <c r="T158" s="21"/>
      <c r="V158" s="5"/>
    </row>
    <row r="159" spans="7:22" s="1" customFormat="1" x14ac:dyDescent="0.25">
      <c r="G159" s="21"/>
      <c r="H159" s="21"/>
      <c r="I159" s="21"/>
      <c r="J159" s="21"/>
      <c r="K159" s="21"/>
      <c r="L159" s="21"/>
      <c r="M159" s="21"/>
      <c r="N159" s="21"/>
      <c r="O159" s="21"/>
      <c r="P159" s="21"/>
      <c r="Q159" s="21"/>
      <c r="R159" s="21"/>
      <c r="S159" s="21"/>
      <c r="T159" s="21"/>
      <c r="V159" s="5"/>
    </row>
    <row r="160" spans="7:22" s="1" customFormat="1" x14ac:dyDescent="0.25">
      <c r="G160" s="21"/>
      <c r="H160" s="21"/>
      <c r="I160" s="21"/>
      <c r="J160" s="21"/>
      <c r="K160" s="21"/>
      <c r="L160" s="21"/>
      <c r="M160" s="21"/>
      <c r="N160" s="21"/>
      <c r="O160" s="21"/>
      <c r="P160" s="21"/>
      <c r="Q160" s="21"/>
      <c r="R160" s="21"/>
      <c r="S160" s="21"/>
      <c r="T160" s="21"/>
      <c r="V160" s="5"/>
    </row>
    <row r="161" spans="7:22" s="1" customFormat="1" x14ac:dyDescent="0.25">
      <c r="G161" s="21"/>
      <c r="H161" s="21"/>
      <c r="I161" s="21"/>
      <c r="J161" s="21"/>
      <c r="K161" s="21"/>
      <c r="L161" s="21"/>
      <c r="M161" s="21"/>
      <c r="N161" s="21"/>
      <c r="O161" s="21"/>
      <c r="P161" s="21"/>
      <c r="Q161" s="21"/>
      <c r="R161" s="21"/>
      <c r="S161" s="21"/>
      <c r="T161" s="21"/>
      <c r="V161" s="5"/>
    </row>
    <row r="162" spans="7:22" s="1" customFormat="1" x14ac:dyDescent="0.25">
      <c r="G162" s="21"/>
      <c r="H162" s="21"/>
      <c r="I162" s="21"/>
      <c r="J162" s="21"/>
      <c r="K162" s="21"/>
      <c r="L162" s="21"/>
      <c r="M162" s="21"/>
      <c r="N162" s="21"/>
      <c r="O162" s="21"/>
      <c r="P162" s="21"/>
      <c r="Q162" s="21"/>
      <c r="R162" s="21"/>
      <c r="S162" s="21"/>
      <c r="T162" s="21"/>
      <c r="V162" s="5"/>
    </row>
    <row r="163" spans="7:22" s="1" customFormat="1" x14ac:dyDescent="0.25">
      <c r="G163" s="21"/>
      <c r="H163" s="21"/>
      <c r="I163" s="21"/>
      <c r="J163" s="21"/>
      <c r="K163" s="21"/>
      <c r="L163" s="21"/>
      <c r="M163" s="21"/>
      <c r="N163" s="21"/>
      <c r="O163" s="21"/>
      <c r="P163" s="21"/>
      <c r="Q163" s="21"/>
      <c r="R163" s="21"/>
      <c r="S163" s="21"/>
      <c r="T163" s="21"/>
      <c r="V163" s="5"/>
    </row>
    <row r="164" spans="7:22" s="1" customFormat="1" x14ac:dyDescent="0.25">
      <c r="G164" s="21"/>
      <c r="H164" s="21"/>
      <c r="I164" s="21"/>
      <c r="J164" s="21"/>
      <c r="K164" s="21"/>
      <c r="L164" s="21"/>
      <c r="M164" s="21"/>
      <c r="N164" s="21"/>
      <c r="O164" s="21"/>
      <c r="P164" s="21"/>
      <c r="Q164" s="21"/>
      <c r="R164" s="21"/>
      <c r="S164" s="21"/>
      <c r="T164" s="21"/>
      <c r="V164" s="5"/>
    </row>
    <row r="165" spans="7:22" s="1" customFormat="1" x14ac:dyDescent="0.25">
      <c r="G165" s="21"/>
      <c r="H165" s="21"/>
      <c r="I165" s="21"/>
      <c r="J165" s="21"/>
      <c r="K165" s="21"/>
      <c r="L165" s="21"/>
      <c r="M165" s="21"/>
      <c r="N165" s="21"/>
      <c r="O165" s="21"/>
      <c r="P165" s="21"/>
      <c r="Q165" s="21"/>
      <c r="R165" s="21"/>
      <c r="S165" s="21"/>
      <c r="T165" s="21"/>
      <c r="V165" s="5"/>
    </row>
    <row r="166" spans="7:22" s="1" customFormat="1" x14ac:dyDescent="0.25">
      <c r="G166" s="21"/>
      <c r="H166" s="21"/>
      <c r="I166" s="21"/>
      <c r="J166" s="21"/>
      <c r="K166" s="21"/>
      <c r="L166" s="21"/>
      <c r="M166" s="21"/>
      <c r="N166" s="21"/>
      <c r="O166" s="21"/>
      <c r="P166" s="21"/>
      <c r="Q166" s="21"/>
      <c r="R166" s="21"/>
      <c r="S166" s="21"/>
      <c r="T166" s="21"/>
      <c r="V166" s="5"/>
    </row>
    <row r="167" spans="7:22" s="1" customFormat="1" x14ac:dyDescent="0.25">
      <c r="G167" s="21"/>
      <c r="H167" s="21"/>
      <c r="I167" s="21"/>
      <c r="J167" s="21"/>
      <c r="K167" s="21"/>
      <c r="L167" s="21"/>
      <c r="M167" s="21"/>
      <c r="N167" s="21"/>
      <c r="O167" s="21"/>
      <c r="P167" s="21"/>
      <c r="Q167" s="21"/>
      <c r="R167" s="21"/>
      <c r="S167" s="21"/>
      <c r="T167" s="21"/>
      <c r="V167" s="5"/>
    </row>
    <row r="168" spans="7:22" s="1" customFormat="1" x14ac:dyDescent="0.25">
      <c r="G168" s="21"/>
      <c r="H168" s="21"/>
      <c r="I168" s="21"/>
      <c r="J168" s="21"/>
      <c r="K168" s="21"/>
      <c r="L168" s="21"/>
      <c r="M168" s="21"/>
      <c r="N168" s="21"/>
      <c r="O168" s="21"/>
      <c r="P168" s="21"/>
      <c r="Q168" s="21"/>
      <c r="R168" s="21"/>
      <c r="S168" s="21"/>
      <c r="T168" s="21"/>
      <c r="V168" s="5"/>
    </row>
    <row r="169" spans="7:22" s="1" customFormat="1" x14ac:dyDescent="0.25">
      <c r="G169" s="21"/>
      <c r="H169" s="21"/>
      <c r="I169" s="21"/>
      <c r="J169" s="21"/>
      <c r="K169" s="21"/>
      <c r="L169" s="21"/>
      <c r="M169" s="21"/>
      <c r="N169" s="21"/>
      <c r="O169" s="21"/>
      <c r="P169" s="21"/>
      <c r="Q169" s="21"/>
      <c r="R169" s="21"/>
      <c r="S169" s="21"/>
      <c r="T169" s="21"/>
      <c r="V169" s="5"/>
    </row>
  </sheetData>
  <autoFilter ref="A9:V9" xr:uid="{00000000-0009-0000-0000-000008000000}">
    <sortState ref="A10:V119">
      <sortCondition ref="G9"/>
    </sortState>
  </autoFilter>
  <sortState ref="A10:V119">
    <sortCondition ref="G10:G119"/>
    <sortCondition ref="C10:C119"/>
  </sortState>
  <mergeCells count="16">
    <mergeCell ref="H5:J6"/>
    <mergeCell ref="K5:T5"/>
    <mergeCell ref="U5:V5"/>
    <mergeCell ref="K6:L6"/>
    <mergeCell ref="M6:N6"/>
    <mergeCell ref="O6:T6"/>
    <mergeCell ref="U6:U8"/>
    <mergeCell ref="V6:V8"/>
    <mergeCell ref="G5:G7"/>
    <mergeCell ref="E7:E8"/>
    <mergeCell ref="F7:F8"/>
    <mergeCell ref="A5:A8"/>
    <mergeCell ref="B5:B8"/>
    <mergeCell ref="C5:C8"/>
    <mergeCell ref="D5:D8"/>
    <mergeCell ref="E5:F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2.1 Union MPI (k=1%)</vt:lpstr>
      <vt:lpstr>2.2 Censored H (k=1%)</vt:lpstr>
      <vt:lpstr>2.3 Contribution (k=1%)</vt:lpstr>
      <vt:lpstr>2.4 MPI (k=20%)</vt:lpstr>
      <vt:lpstr>2.5 Censored H (k=20%) </vt:lpstr>
      <vt:lpstr>2.6 Contribution (k=20%)</vt:lpstr>
      <vt:lpstr>2.7 MPI (k=40%)</vt:lpstr>
      <vt:lpstr>2.8 Censored H (k=40%)</vt:lpstr>
      <vt:lpstr>2.9 Contribution (k=40%)</vt:lpstr>
      <vt:lpstr>2.10 Severe MPI (k=50%)</vt:lpstr>
      <vt:lpstr>2.11 Censored H (k=50%)</vt:lpstr>
      <vt:lpstr>2.12 Contribution (k=50%)</vt:lpstr>
      <vt:lpstr>2.13 Intersection MPI (k=100%)</vt:lpstr>
      <vt:lpstr>2.14 Censored H (k=100%)</vt:lpstr>
      <vt:lpstr>2.15 Contribution (k=100%)</vt:lpstr>
    </vt:vector>
  </TitlesOfParts>
  <Company>ODID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Usha Kanagaratnam</dc:creator>
  <cp:lastModifiedBy>Usha Kanagaratnam</cp:lastModifiedBy>
  <dcterms:created xsi:type="dcterms:W3CDTF">2018-10-02T14:03:04Z</dcterms:created>
  <dcterms:modified xsi:type="dcterms:W3CDTF">2023-06-07T17:17:30Z</dcterms:modified>
</cp:coreProperties>
</file>