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ii438\Desktop\"/>
    </mc:Choice>
  </mc:AlternateContent>
  <xr:revisionPtr revIDLastSave="0" documentId="13_ncr:1_{D04EEE91-3782-4971-B226-FFB26023F49D}" xr6:coauthVersionLast="36" xr6:coauthVersionMax="47" xr10:uidLastSave="{00000000-0000-0000-0000-000000000000}"/>
  <bookViews>
    <workbookView xWindow="0" yWindow="0" windowWidth="20490" windowHeight="8340" xr2:uid="{00000000-000D-0000-FFFF-FFFF00000000}"/>
  </bookViews>
  <sheets>
    <sheet name="Change history" sheetId="1" r:id="rId1"/>
    <sheet name="Screen Layout" sheetId="2" r:id="rId2"/>
    <sheet name="List of screen items" sheetId="3" r:id="rId3"/>
    <sheet name="Event List" sheetId="4" r:id="rId4"/>
    <sheet name="Event Details" sheetId="5" r:id="rId5"/>
  </sheets>
  <definedNames>
    <definedName name="_tst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tst2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tst2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tst2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tst2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tst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フッタロゴなし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フッタロゴなし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フッタロゴなし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フッタロゴなし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フッタロゴなし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フッタロゴなし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雛形フッタロゴなし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雛形フッタロゴなし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雛形フッタロゴなし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雛形フッタロゴなし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雛形フッタロゴなし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雛形フッタロゴなし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aaaa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aaaa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aaaa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aaaa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aaaa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aaaa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ｇｇｇｇ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ｇｇｇｇ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ｇｇｇｇ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ｇｇｇｇ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ｇｇｇｇ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ｇｇｇｇ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s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s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s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s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s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s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s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ｔｓｔ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ｔｓｔ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ｔｓｔ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ｔｓｔ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ｔｓｔ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ｔｓｔ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2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2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2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2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あ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あ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あ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あ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あ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あ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可否" localSheetId="2">'List of screen items'!#REF!</definedName>
    <definedName name="属性">'List of screen items'!#REF!</definedName>
    <definedName name="種別" localSheetId="2">'List of screen items'!#REF!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2" i="2" l="1"/>
  <c r="BM1" i="3"/>
  <c r="BM1" i="4"/>
  <c r="BM1" i="5"/>
  <c r="BM2" i="5" l="1"/>
  <c r="BM2" i="4"/>
  <c r="BM2" i="3"/>
  <c r="AW1" i="2"/>
  <c r="A16" i="4" l="1"/>
  <c r="A15" i="4"/>
  <c r="A14" i="4"/>
  <c r="AV3" i="5"/>
  <c r="I3" i="5"/>
  <c r="AV2" i="5"/>
  <c r="AB2" i="5"/>
  <c r="I2" i="5"/>
  <c r="AV1" i="5"/>
  <c r="AB1" i="5"/>
  <c r="I1" i="5"/>
  <c r="A18" i="4"/>
  <c r="A17" i="4"/>
  <c r="A13" i="4"/>
  <c r="A12" i="4"/>
  <c r="A11" i="4"/>
  <c r="A10" i="4"/>
  <c r="A9" i="4"/>
  <c r="A8" i="4"/>
  <c r="A7" i="4"/>
  <c r="A6" i="4"/>
  <c r="AV3" i="4"/>
  <c r="I3" i="4"/>
  <c r="AV2" i="4"/>
  <c r="AB2" i="4"/>
  <c r="I2" i="4"/>
  <c r="AV1" i="4"/>
  <c r="AB1" i="4"/>
  <c r="I1" i="4"/>
  <c r="AV3" i="3"/>
  <c r="I3" i="3"/>
  <c r="AV2" i="3"/>
  <c r="AB2" i="3"/>
  <c r="I2" i="3"/>
  <c r="AV1" i="3"/>
  <c r="AB1" i="3"/>
  <c r="I1" i="3"/>
  <c r="AW3" i="2"/>
  <c r="J3" i="2"/>
  <c r="AW2" i="2"/>
  <c r="AC2" i="2"/>
  <c r="J2" i="2"/>
  <c r="AC1" i="2"/>
  <c r="J1" i="2"/>
  <c r="BX2" i="1"/>
  <c r="BX2" i="5" s="1"/>
  <c r="K56" i="5" l="1"/>
  <c r="K70" i="5"/>
  <c r="K60" i="5"/>
  <c r="BY2" i="2"/>
  <c r="K6" i="5"/>
  <c r="K52" i="5"/>
  <c r="K32" i="5"/>
  <c r="BX2" i="4"/>
  <c r="K12" i="5"/>
  <c r="K20" i="5"/>
  <c r="BX2" i="3"/>
  <c r="K24" i="5"/>
  <c r="K16" i="5"/>
  <c r="K28" i="5"/>
</calcChain>
</file>

<file path=xl/sharedStrings.xml><?xml version="1.0" encoding="utf-8"?>
<sst xmlns="http://schemas.openxmlformats.org/spreadsheetml/2006/main" count="249" uniqueCount="138">
  <si>
    <t>Project name</t>
  </si>
  <si>
    <t>Subsystem name</t>
  </si>
  <si>
    <t>Creation date</t>
  </si>
  <si>
    <t>Last update date</t>
  </si>
  <si>
    <t>Rev.</t>
  </si>
  <si>
    <t>Document control number</t>
  </si>
  <si>
    <t>Document title</t>
  </si>
  <si>
    <t>Creator</t>
  </si>
  <si>
    <t>Last updated by</t>
  </si>
  <si>
    <t>Function name</t>
  </si>
  <si>
    <t>Transport company translation table</t>
  </si>
  <si>
    <t>Function ID</t>
  </si>
  <si>
    <t>Edition number</t>
  </si>
  <si>
    <t>Update date</t>
  </si>
  <si>
    <t>Updater</t>
  </si>
  <si>
    <t>Change details</t>
  </si>
  <si>
    <t>remarks</t>
  </si>
  <si>
    <t>Create new</t>
  </si>
  <si>
    <t>Screen layout replacement</t>
  </si>
  <si>
    <t>screen layout</t>
  </si>
  <si>
    <t>Screen summary</t>
  </si>
  <si>
    <t>Transport company translation table screen</t>
  </si>
  <si>
    <t>Transport company translation table management screen</t>
  </si>
  <si>
    <t>Display and edit the list of transportation company translation tables.</t>
  </si>
  <si>
    <t>Transport company translation table deletion confirmation dialog</t>
  </si>
  <si>
    <t>No</t>
  </si>
  <si>
    <t>Item name</t>
  </si>
  <si>
    <t>Type</t>
  </si>
  <si>
    <t>Item Attribute</t>
  </si>
  <si>
    <t>Remarks</t>
  </si>
  <si>
    <t>Input</t>
  </si>
  <si>
    <t>Required</t>
  </si>
  <si>
    <t>Number of characters</t>
  </si>
  <si>
    <t>Property</t>
  </si>
  <si>
    <t>Initial value</t>
  </si>
  <si>
    <t xml:space="preserve">Format </t>
  </si>
  <si>
    <t>Others</t>
  </si>
  <si>
    <t>■List area</t>
  </si>
  <si>
    <t>SPA label</t>
  </si>
  <si>
    <t xml:space="preserve">Label </t>
  </si>
  <si>
    <t>Transport Translation Table label</t>
  </si>
  <si>
    <t>Transport company code label</t>
  </si>
  <si>
    <t>Transport Company Short Name label</t>
  </si>
  <si>
    <t>Transport Company Name label</t>
  </si>
  <si>
    <t>Transport company code</t>
  </si>
  <si>
    <t>Transport Company Short Name</t>
  </si>
  <si>
    <t>Transport Company Name</t>
  </si>
  <si>
    <t>Edit menu</t>
  </si>
  <si>
    <t>Button</t>
  </si>
  <si>
    <t>〇</t>
  </si>
  <si>
    <t>If user right click on respective row, display Edit and delete menu.</t>
  </si>
  <si>
    <t>Delete menu</t>
  </si>
  <si>
    <t>Paging</t>
  </si>
  <si>
    <t>Number</t>
  </si>
  <si>
    <t xml:space="preserve">Label </t>
    <phoneticPr fontId="1"/>
  </si>
  <si>
    <t>■Transport company translation table editing dialog</t>
  </si>
  <si>
    <t>Edit Transport Translation Table label</t>
  </si>
  <si>
    <t>Transport company name label</t>
  </si>
  <si>
    <t>Transport company name text box</t>
  </si>
  <si>
    <t>ListBox</t>
  </si>
  <si>
    <t>Transport company name</t>
  </si>
  <si>
    <t>Update button</t>
  </si>
  <si>
    <t>Cancel button</t>
  </si>
  <si>
    <t>■Transport company translation table deletion confirmation dialog</t>
  </si>
  <si>
    <t>Delete Transport Translation Table label</t>
  </si>
  <si>
    <t>Confirmation message</t>
  </si>
  <si>
    <t>Delete button</t>
  </si>
  <si>
    <t>Event name</t>
  </si>
  <si>
    <t>Event overview</t>
  </si>
  <si>
    <t>Initial Display</t>
  </si>
  <si>
    <t>Table Row Hover</t>
  </si>
  <si>
    <t>Table Row</t>
  </si>
  <si>
    <t>The background color of the table row changes to gray.</t>
  </si>
  <si>
    <t>Right-click on Table Row</t>
  </si>
  <si>
    <t>The right-click menu is displayed.</t>
  </si>
  <si>
    <t>Click on Edit Menu</t>
  </si>
  <si>
    <t>Edit Menu</t>
  </si>
  <si>
    <t>The Edit Dialog is displayed.</t>
  </si>
  <si>
    <t>Click on Paging Button</t>
  </si>
  <si>
    <t>Paging Button</t>
  </si>
  <si>
    <t>Navigate through the list pages.</t>
  </si>
  <si>
    <t>Click on Edit Dialog Update Button</t>
  </si>
  <si>
    <t>Edit Dialog Update Button</t>
  </si>
  <si>
    <t>The transport translation data is updated.</t>
  </si>
  <si>
    <t>Click on Edit Dialog Cancel Button</t>
  </si>
  <si>
    <t>Edit Dialog Cancel Button</t>
  </si>
  <si>
    <t>Reset the input values in the Edit Dialog and close it.</t>
  </si>
  <si>
    <t>Initial Display of Delete Dialog</t>
  </si>
  <si>
    <t>Display the Delete Dialog initially.</t>
  </si>
  <si>
    <t>Click on Delete Dialog Delete Button</t>
  </si>
  <si>
    <t>Delete the transport translation data.</t>
  </si>
  <si>
    <t>Click on Delete Dialog Cancel Button</t>
  </si>
  <si>
    <t>Close the Delete Dialog.</t>
  </si>
  <si>
    <t>Event details</t>
  </si>
  <si>
    <t>Event No.</t>
  </si>
  <si>
    <t>Send a request to retrieve the transport translation List.</t>
  </si>
  <si>
    <t>Display paging according to the number of retrieved items.</t>
  </si>
  <si>
    <t>The background color of the row you hover over becomes light gray.</t>
  </si>
  <si>
    <t>A right-click menu will appear.</t>
  </si>
  <si>
    <t>The transportation company translation table editing dialog is displayed.</t>
  </si>
  <si>
    <t>The transportation company name to be edited is displayed in the transportation company name text box.</t>
  </si>
  <si>
    <t>If the transport translation Table is not registered (no transport name):</t>
  </si>
  <si>
    <t>Send a request to register the transport translation.</t>
  </si>
  <si>
    <t>　</t>
  </si>
  <si>
    <t>If successful:</t>
  </si>
  <si>
    <t>Display "Updated successfully." in a snackbar.</t>
  </si>
  <si>
    <t>Reset the input values, close the dialog.</t>
  </si>
  <si>
    <t>Send a request to retrieve the transport translation List and display it in the list.</t>
  </si>
  <si>
    <t>If failed:</t>
  </si>
  <si>
    <t>Display the error message in a snackbar.</t>
  </si>
  <si>
    <t xml:space="preserve">If the transport translation table has already been registered (with transport company name) </t>
  </si>
  <si>
    <t xml:space="preserve">Sends a transport translation edit request. </t>
  </si>
  <si>
    <t xml:space="preserve">If successful </t>
  </si>
  <si>
    <t xml:space="preserve">Initialize the input values and close the dialog. </t>
  </si>
  <si>
    <t>Sends a request to get the list of transport translations and displays them in the list.</t>
  </si>
  <si>
    <t xml:space="preserve">If failed </t>
  </si>
  <si>
    <t>Initialize the input values and close the dialog.</t>
  </si>
  <si>
    <t xml:space="preserve">Sends a transport translation deletion request. </t>
  </si>
  <si>
    <t>Sends a request to retrieve the list of transport translations and displays them in the list.</t>
  </si>
  <si>
    <t>Close the dialog.</t>
  </si>
  <si>
    <t>Translated to English</t>
  </si>
  <si>
    <t>SCII Srinidhi</t>
  </si>
  <si>
    <t>Delete Dialog Delete Button</t>
  </si>
  <si>
    <t>Delete Dialog Cancel Button</t>
  </si>
  <si>
    <t>Transport company translation table editing dialog</t>
  </si>
  <si>
    <t>Display the Transport translation List.</t>
  </si>
  <si>
    <t>Display the Editing Dialog initially.</t>
  </si>
  <si>
    <t xml:space="preserve">If successful, </t>
  </si>
  <si>
    <t>Display a dialog  with the message: "The data for 'Transport Code: {transport Code}' will be deleted. Are you sure?"</t>
  </si>
  <si>
    <t>Initial Display of Editing Dialog</t>
  </si>
  <si>
    <t>KSC Machida</t>
  </si>
  <si>
    <t>KSC</t>
  </si>
  <si>
    <t>Translation corrections</t>
  </si>
  <si>
    <t>Display up to 15 retrieved transport translations in the table.</t>
  </si>
  <si>
    <t>The page will be forwarded 15 times at a time.</t>
  </si>
  <si>
    <t xml:space="preserve">A snackbar is displayed with the message: “Updated.”  </t>
  </si>
  <si>
    <t xml:space="preserve">Displays an error message in the snackbar. </t>
  </si>
  <si>
    <t>Display a snackbar with the message “Deleted.”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</si>
</sst>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;[Red]\(0.0\)"/>
    <numFmt numFmtId="165" formatCode="0_);[Red]\(0\)"/>
    <numFmt numFmtId="166" formatCode="0.0_ "/>
  </numFmts>
  <fonts count="14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b/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C000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  <font>
      <b/>
      <sz val="9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Calibri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5" fillId="0" borderId="0">
      <alignment vertical="top"/>
    </xf>
    <xf numFmtId="0" fontId="6" fillId="0" borderId="0"/>
    <xf numFmtId="0" fontId="2" fillId="0" borderId="0"/>
    <xf numFmtId="0" fontId="2" fillId="0" borderId="0">
      <alignment vertical="center"/>
    </xf>
    <xf numFmtId="0" fontId="12" fillId="0" borderId="0">
      <alignment vertical="center"/>
    </xf>
  </cellStyleXfs>
  <cellXfs count="205">
    <xf numFmtId="0" fontId="0" fillId="0" borderId="0" xfId="0">
      <alignment vertical="center"/>
    </xf>
    <xf numFmtId="0" fontId="4" fillId="0" borderId="0" xfId="5" applyFont="1">
      <alignment vertical="center"/>
    </xf>
    <xf numFmtId="14" fontId="4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9" xfId="1" applyFont="1" applyBorder="1"/>
    <xf numFmtId="0" fontId="7" fillId="2" borderId="0" xfId="1" applyFont="1" applyFill="1" applyAlignment="1">
      <alignment vertical="center"/>
    </xf>
    <xf numFmtId="0" fontId="4" fillId="2" borderId="0" xfId="1" applyFont="1" applyFill="1"/>
    <xf numFmtId="14" fontId="4" fillId="2" borderId="0" xfId="1" applyNumberFormat="1" applyFont="1" applyFill="1" applyAlignment="1">
      <alignment vertical="center"/>
    </xf>
    <xf numFmtId="0" fontId="9" fillId="2" borderId="0" xfId="1" applyFont="1" applyFill="1" applyAlignment="1">
      <alignment vertical="center"/>
    </xf>
    <xf numFmtId="0" fontId="8" fillId="2" borderId="0" xfId="1" applyFont="1" applyFill="1" applyAlignment="1">
      <alignment vertical="center"/>
    </xf>
    <xf numFmtId="14" fontId="4" fillId="0" borderId="9" xfId="1" applyNumberFormat="1" applyFont="1" applyBorder="1" applyAlignment="1">
      <alignment vertical="center"/>
    </xf>
    <xf numFmtId="0" fontId="4" fillId="5" borderId="13" xfId="4" applyFont="1" applyFill="1" applyBorder="1" applyAlignment="1" applyProtection="1">
      <alignment vertical="center"/>
      <protection locked="0"/>
    </xf>
    <xf numFmtId="0" fontId="4" fillId="5" borderId="14" xfId="4" applyFont="1" applyFill="1" applyBorder="1" applyAlignment="1" applyProtection="1">
      <alignment vertical="center"/>
      <protection locked="0"/>
    </xf>
    <xf numFmtId="0" fontId="4" fillId="5" borderId="12" xfId="4" applyFont="1" applyFill="1" applyBorder="1" applyAlignment="1" applyProtection="1">
      <alignment vertical="center"/>
      <protection locked="0"/>
    </xf>
    <xf numFmtId="0" fontId="8" fillId="0" borderId="0" xfId="1" applyFont="1"/>
    <xf numFmtId="14" fontId="8" fillId="0" borderId="0" xfId="1" applyNumberFormat="1" applyFont="1" applyAlignment="1">
      <alignment vertical="center"/>
    </xf>
    <xf numFmtId="0" fontId="8" fillId="0" borderId="0" xfId="1" quotePrefix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1" fillId="0" borderId="0" xfId="1" applyFont="1" applyAlignment="1">
      <alignment vertical="center"/>
    </xf>
    <xf numFmtId="0" fontId="7" fillId="2" borderId="0" xfId="1" quotePrefix="1" applyFont="1" applyFill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center"/>
    </xf>
    <xf numFmtId="0" fontId="4" fillId="0" borderId="0" xfId="1" applyFont="1"/>
    <xf numFmtId="0" fontId="8" fillId="0" borderId="9" xfId="1" applyFont="1" applyBorder="1" applyAlignment="1">
      <alignment vertical="center"/>
    </xf>
    <xf numFmtId="14" fontId="8" fillId="0" borderId="9" xfId="1" applyNumberFormat="1" applyFont="1" applyBorder="1" applyAlignment="1">
      <alignment vertical="center"/>
    </xf>
    <xf numFmtId="0" fontId="7" fillId="0" borderId="11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0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1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11" xfId="1" applyFont="1" applyBorder="1" applyAlignment="1">
      <alignment vertical="center"/>
    </xf>
    <xf numFmtId="0" fontId="7" fillId="0" borderId="10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7" fillId="0" borderId="9" xfId="1" applyFont="1" applyBorder="1" applyAlignment="1">
      <alignment vertical="center"/>
    </xf>
    <xf numFmtId="0" fontId="4" fillId="0" borderId="10" xfId="1" applyFont="1" applyBorder="1"/>
    <xf numFmtId="0" fontId="4" fillId="2" borderId="0" xfId="1" applyFont="1" applyFill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8" fillId="0" borderId="0" xfId="5" applyFont="1">
      <alignment vertical="center"/>
    </xf>
    <xf numFmtId="0" fontId="8" fillId="0" borderId="0" xfId="1" applyFont="1" applyAlignment="1">
      <alignment vertical="center"/>
    </xf>
    <xf numFmtId="0" fontId="4" fillId="0" borderId="20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4" fillId="2" borderId="0" xfId="5" applyFont="1" applyFill="1">
      <alignment vertical="center"/>
    </xf>
    <xf numFmtId="0" fontId="4" fillId="2" borderId="0" xfId="1" applyFont="1" applyFill="1" applyAlignment="1">
      <alignment vertical="center"/>
    </xf>
    <xf numFmtId="0" fontId="7" fillId="0" borderId="33" xfId="1" applyFont="1" applyBorder="1" applyAlignment="1">
      <alignment horizontal="left" vertical="center"/>
    </xf>
    <xf numFmtId="0" fontId="7" fillId="0" borderId="38" xfId="1" applyFont="1" applyBorder="1" applyAlignment="1">
      <alignment horizontal="left" vertical="center"/>
    </xf>
    <xf numFmtId="0" fontId="7" fillId="2" borderId="0" xfId="1" applyFont="1" applyFill="1" applyAlignment="1">
      <alignment horizontal="left" vertical="center"/>
    </xf>
    <xf numFmtId="0" fontId="4" fillId="0" borderId="30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33" xfId="1" applyFont="1" applyBorder="1"/>
    <xf numFmtId="0" fontId="4" fillId="0" borderId="38" xfId="1" applyFont="1" applyBorder="1"/>
    <xf numFmtId="14" fontId="4" fillId="0" borderId="33" xfId="1" applyNumberFormat="1" applyFont="1" applyBorder="1" applyAlignment="1">
      <alignment vertical="center"/>
    </xf>
    <xf numFmtId="0" fontId="4" fillId="0" borderId="35" xfId="1" applyFont="1" applyBorder="1"/>
    <xf numFmtId="0" fontId="4" fillId="0" borderId="39" xfId="1" applyFont="1" applyBorder="1"/>
    <xf numFmtId="0" fontId="4" fillId="5" borderId="34" xfId="4" applyFont="1" applyFill="1" applyBorder="1" applyAlignment="1" applyProtection="1">
      <alignment horizontal="center" vertical="center"/>
      <protection locked="0"/>
    </xf>
    <xf numFmtId="0" fontId="7" fillId="0" borderId="34" xfId="1" applyFont="1" applyBorder="1" applyAlignment="1">
      <alignment horizontal="left" vertical="center"/>
    </xf>
    <xf numFmtId="0" fontId="7" fillId="0" borderId="35" xfId="1" applyFont="1" applyBorder="1" applyAlignment="1">
      <alignment horizontal="left" vertical="center"/>
    </xf>
    <xf numFmtId="0" fontId="7" fillId="0" borderId="39" xfId="1" applyFont="1" applyBorder="1" applyAlignment="1">
      <alignment horizontal="left" vertical="center"/>
    </xf>
    <xf numFmtId="0" fontId="7" fillId="0" borderId="34" xfId="1" applyFont="1" applyBorder="1" applyAlignment="1">
      <alignment vertical="center"/>
    </xf>
    <xf numFmtId="0" fontId="7" fillId="0" borderId="33" xfId="1" applyFont="1" applyBorder="1" applyAlignment="1">
      <alignment vertical="center"/>
    </xf>
    <xf numFmtId="0" fontId="7" fillId="0" borderId="38" xfId="1" applyFont="1" applyBorder="1" applyAlignment="1">
      <alignment vertical="center"/>
    </xf>
    <xf numFmtId="0" fontId="7" fillId="0" borderId="35" xfId="1" applyFont="1" applyBorder="1" applyAlignment="1">
      <alignment vertical="center"/>
    </xf>
    <xf numFmtId="0" fontId="7" fillId="0" borderId="39" xfId="1" applyFont="1" applyBorder="1" applyAlignment="1">
      <alignment vertical="center"/>
    </xf>
    <xf numFmtId="0" fontId="7" fillId="0" borderId="33" xfId="1" applyFont="1" applyBorder="1" applyAlignment="1">
      <alignment horizontal="center" vertical="center"/>
    </xf>
    <xf numFmtId="0" fontId="7" fillId="0" borderId="35" xfId="1" applyFont="1" applyBorder="1" applyAlignment="1">
      <alignment horizontal="center" vertical="center"/>
    </xf>
    <xf numFmtId="0" fontId="4" fillId="0" borderId="0" xfId="1" applyFont="1" applyAlignment="1"/>
    <xf numFmtId="0" fontId="8" fillId="0" borderId="0" xfId="5" applyFont="1" applyAlignment="1">
      <alignment vertical="center"/>
    </xf>
    <xf numFmtId="0" fontId="4" fillId="2" borderId="0" xfId="1" applyFont="1" applyFill="1" applyAlignment="1">
      <alignment horizontal="center" vertical="center"/>
    </xf>
    <xf numFmtId="0" fontId="4" fillId="0" borderId="0" xfId="1" applyFont="1" applyAlignment="1"/>
    <xf numFmtId="166" fontId="4" fillId="0" borderId="1" xfId="4" quotePrefix="1" applyNumberFormat="1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8" fillId="0" borderId="0" xfId="1" applyFont="1" applyAlignment="1">
      <alignment horizontal="center" vertical="center"/>
    </xf>
    <xf numFmtId="0" fontId="8" fillId="0" borderId="0" xfId="1" applyFont="1" applyAlignment="1"/>
    <xf numFmtId="0" fontId="4" fillId="0" borderId="1" xfId="4" applyFont="1" applyBorder="1" applyAlignment="1" applyProtection="1">
      <alignment vertical="center" wrapText="1"/>
      <protection locked="0"/>
    </xf>
    <xf numFmtId="0" fontId="8" fillId="0" borderId="0" xfId="1" applyFont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7" fillId="2" borderId="0" xfId="1" applyFont="1" applyFill="1" applyAlignment="1">
      <alignment horizontal="left" vertical="center"/>
    </xf>
    <xf numFmtId="0" fontId="8" fillId="0" borderId="0" xfId="4" applyFont="1" applyAlignment="1" applyProtection="1">
      <alignment horizontal="left" vertical="center"/>
      <protection locked="0"/>
    </xf>
    <xf numFmtId="0" fontId="0" fillId="0" borderId="0" xfId="0" applyAlignment="1" applyProtection="1">
      <protection locked="0"/>
    </xf>
    <xf numFmtId="0" fontId="4" fillId="5" borderId="1" xfId="4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164" fontId="4" fillId="4" borderId="1" xfId="2" quotePrefix="1" applyNumberFormat="1" applyFont="1" applyFill="1" applyBorder="1" applyAlignment="1">
      <alignment horizontal="center" vertical="center"/>
    </xf>
    <xf numFmtId="0" fontId="0" fillId="0" borderId="7" xfId="0" applyBorder="1" applyAlignment="1"/>
    <xf numFmtId="0" fontId="0" fillId="0" borderId="8" xfId="0" applyBorder="1" applyAlignment="1"/>
    <xf numFmtId="0" fontId="3" fillId="3" borderId="1" xfId="1" applyFont="1" applyFill="1" applyBorder="1" applyAlignment="1" applyProtection="1">
      <alignment horizontal="center" vertical="center"/>
      <protection locked="0"/>
    </xf>
    <xf numFmtId="14" fontId="4" fillId="0" borderId="1" xfId="4" quotePrefix="1" applyNumberFormat="1" applyFont="1" applyBorder="1" applyAlignment="1" applyProtection="1">
      <alignment horizontal="center" vertical="center"/>
      <protection locked="0"/>
    </xf>
    <xf numFmtId="0" fontId="4" fillId="0" borderId="1" xfId="4" applyFont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left" vertical="center"/>
      <protection locked="0"/>
    </xf>
    <xf numFmtId="0" fontId="4" fillId="5" borderId="1" xfId="4" applyFont="1" applyFill="1" applyBorder="1" applyAlignment="1">
      <alignment vertical="center"/>
    </xf>
    <xf numFmtId="0" fontId="4" fillId="0" borderId="1" xfId="1" applyFont="1" applyBorder="1" applyAlignment="1" applyProtection="1">
      <alignment horizontal="left" vertical="top"/>
      <protection locked="0"/>
    </xf>
    <xf numFmtId="14" fontId="4" fillId="0" borderId="1" xfId="1" applyNumberFormat="1" applyFont="1" applyBorder="1" applyAlignment="1" applyProtection="1">
      <alignment horizontal="left" vertical="top"/>
      <protection locked="0"/>
    </xf>
    <xf numFmtId="14" fontId="3" fillId="3" borderId="1" xfId="1" applyNumberFormat="1" applyFont="1" applyFill="1" applyBorder="1" applyAlignment="1" applyProtection="1">
      <alignment horizontal="center" vertical="center"/>
      <protection locked="0"/>
    </xf>
    <xf numFmtId="0" fontId="3" fillId="3" borderId="1" xfId="1" applyFont="1" applyFill="1" applyBorder="1" applyAlignment="1">
      <alignment horizontal="center" vertical="center"/>
    </xf>
    <xf numFmtId="14" fontId="4" fillId="0" borderId="26" xfId="4" quotePrefix="1" applyNumberFormat="1" applyFont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 applyProtection="1">
      <alignment horizontal="left" vertical="top" shrinkToFit="1"/>
      <protection locked="0"/>
    </xf>
    <xf numFmtId="0" fontId="8" fillId="0" borderId="0" xfId="1" applyFont="1" applyAlignment="1" applyProtection="1">
      <alignment vertical="center"/>
      <protection locked="0"/>
    </xf>
    <xf numFmtId="0" fontId="8" fillId="0" borderId="0" xfId="5" applyFont="1" applyAlignment="1">
      <alignment horizontal="center" vertical="center"/>
    </xf>
    <xf numFmtId="0" fontId="4" fillId="0" borderId="26" xfId="4" applyFont="1" applyBorder="1" applyAlignment="1" applyProtection="1">
      <alignment vertical="center" wrapText="1"/>
      <protection locked="0"/>
    </xf>
    <xf numFmtId="0" fontId="3" fillId="3" borderId="1" xfId="3" applyFont="1" applyFill="1" applyBorder="1" applyAlignment="1">
      <alignment horizontal="center" vertical="center"/>
    </xf>
    <xf numFmtId="0" fontId="4" fillId="0" borderId="26" xfId="4" applyFont="1" applyBorder="1" applyAlignment="1" applyProtection="1">
      <alignment horizontal="center" vertical="center"/>
      <protection locked="0"/>
    </xf>
    <xf numFmtId="165" fontId="4" fillId="0" borderId="1" xfId="1" applyNumberFormat="1" applyFont="1" applyBorder="1" applyAlignment="1">
      <alignment horizontal="left" vertical="center"/>
    </xf>
    <xf numFmtId="166" fontId="4" fillId="0" borderId="26" xfId="4" quotePrefix="1" applyNumberFormat="1" applyFont="1" applyBorder="1" applyAlignment="1" applyProtection="1">
      <alignment horizontal="center" vertical="center"/>
      <protection locked="0"/>
    </xf>
    <xf numFmtId="0" fontId="4" fillId="0" borderId="0" xfId="5" applyFont="1" applyAlignment="1">
      <alignment vertical="center"/>
    </xf>
    <xf numFmtId="0" fontId="4" fillId="0" borderId="1" xfId="1" applyFont="1" applyBorder="1" applyAlignment="1">
      <alignment horizontal="left" vertical="top"/>
    </xf>
    <xf numFmtId="0" fontId="4" fillId="0" borderId="1" xfId="1" applyNumberFormat="1" applyFont="1" applyBorder="1" applyAlignment="1" applyProtection="1">
      <alignment horizontal="left" vertical="top"/>
      <protection locked="0"/>
    </xf>
    <xf numFmtId="0" fontId="0" fillId="0" borderId="7" xfId="0" applyNumberFormat="1" applyBorder="1" applyAlignment="1" applyProtection="1">
      <protection locked="0"/>
    </xf>
    <xf numFmtId="0" fontId="0" fillId="0" borderId="8" xfId="0" applyNumberFormat="1" applyBorder="1" applyAlignment="1" applyProtection="1">
      <protection locked="0"/>
    </xf>
    <xf numFmtId="14" fontId="4" fillId="0" borderId="1" xfId="1" applyNumberFormat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 shrinkToFit="1"/>
    </xf>
    <xf numFmtId="0" fontId="4" fillId="0" borderId="30" xfId="1" applyFont="1" applyBorder="1" applyAlignment="1">
      <alignment horizontal="left" vertical="center"/>
    </xf>
    <xf numFmtId="0" fontId="0" fillId="0" borderId="19" xfId="0" applyBorder="1" applyAlignment="1"/>
    <xf numFmtId="0" fontId="0" fillId="0" borderId="18" xfId="0" applyBorder="1" applyAlignment="1"/>
    <xf numFmtId="0" fontId="4" fillId="0" borderId="40" xfId="1" applyFont="1" applyBorder="1" applyAlignment="1">
      <alignment horizontal="left" vertical="center"/>
    </xf>
    <xf numFmtId="0" fontId="0" fillId="0" borderId="22" xfId="0" applyBorder="1" applyAlignment="1"/>
    <xf numFmtId="0" fontId="0" fillId="0" borderId="21" xfId="0" applyBorder="1" applyAlignment="1"/>
    <xf numFmtId="0" fontId="4" fillId="5" borderId="12" xfId="4" applyFont="1" applyFill="1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protection locked="0"/>
    </xf>
    <xf numFmtId="0" fontId="0" fillId="0" borderId="39" xfId="0" applyBorder="1" applyAlignment="1" applyProtection="1">
      <protection locked="0"/>
    </xf>
    <xf numFmtId="0" fontId="7" fillId="6" borderId="12" xfId="1" applyFont="1" applyFill="1" applyBorder="1" applyAlignment="1">
      <alignment horizontal="left" vertical="center"/>
    </xf>
    <xf numFmtId="0" fontId="0" fillId="0" borderId="13" xfId="0" applyBorder="1" applyAlignment="1"/>
    <xf numFmtId="0" fontId="0" fillId="0" borderId="12" xfId="0" applyBorder="1" applyAlignment="1"/>
    <xf numFmtId="0" fontId="4" fillId="5" borderId="37" xfId="4" applyFont="1" applyFill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protection locked="0"/>
    </xf>
    <xf numFmtId="0" fontId="0" fillId="0" borderId="34" xfId="0" applyBorder="1" applyAlignment="1" applyProtection="1">
      <protection locked="0"/>
    </xf>
    <xf numFmtId="0" fontId="0" fillId="0" borderId="33" xfId="0" applyBorder="1" applyAlignment="1" applyProtection="1">
      <protection locked="0"/>
    </xf>
    <xf numFmtId="0" fontId="0" fillId="0" borderId="35" xfId="0" applyBorder="1" applyAlignment="1" applyProtection="1">
      <protection locked="0"/>
    </xf>
    <xf numFmtId="0" fontId="0" fillId="0" borderId="9" xfId="0" applyBorder="1" applyAlignment="1" applyProtection="1">
      <protection locked="0"/>
    </xf>
    <xf numFmtId="0" fontId="4" fillId="0" borderId="30" xfId="1" applyFont="1" applyBorder="1" applyAlignment="1">
      <alignment horizontal="center" vertical="center"/>
    </xf>
    <xf numFmtId="0" fontId="7" fillId="0" borderId="40" xfId="1" applyFont="1" applyBorder="1" applyAlignment="1">
      <alignment horizontal="left" vertical="center"/>
    </xf>
    <xf numFmtId="0" fontId="7" fillId="0" borderId="30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5" borderId="37" xfId="4" applyFont="1" applyFill="1" applyBorder="1" applyAlignment="1" applyProtection="1">
      <alignment horizontal="center" vertical="center" wrapText="1"/>
      <protection locked="0"/>
    </xf>
    <xf numFmtId="0" fontId="0" fillId="0" borderId="24" xfId="0" applyBorder="1" applyAlignment="1" applyProtection="1">
      <protection locked="0"/>
    </xf>
    <xf numFmtId="0" fontId="0" fillId="0" borderId="25" xfId="0" applyBorder="1" applyAlignment="1" applyProtection="1">
      <protection locked="0"/>
    </xf>
    <xf numFmtId="0" fontId="4" fillId="0" borderId="31" xfId="1" applyFont="1" applyBorder="1" applyAlignment="1">
      <alignment horizontal="left" vertical="center"/>
    </xf>
    <xf numFmtId="0" fontId="0" fillId="0" borderId="29" xfId="0" applyBorder="1" applyAlignment="1"/>
    <xf numFmtId="0" fontId="0" fillId="0" borderId="32" xfId="0" applyBorder="1" applyAlignment="1"/>
    <xf numFmtId="0" fontId="0" fillId="0" borderId="10" xfId="0" applyBorder="1" applyAlignment="1" applyProtection="1">
      <alignment wrapText="1"/>
      <protection locked="0"/>
    </xf>
    <xf numFmtId="0" fontId="0" fillId="0" borderId="34" xfId="0" applyBorder="1" applyAlignment="1" applyProtection="1">
      <alignment wrapText="1"/>
      <protection locked="0"/>
    </xf>
    <xf numFmtId="0" fontId="0" fillId="0" borderId="33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38" xfId="0" applyBorder="1" applyAlignment="1" applyProtection="1">
      <alignment wrapText="1"/>
      <protection locked="0"/>
    </xf>
    <xf numFmtId="0" fontId="0" fillId="0" borderId="35" xfId="0" applyBorder="1" applyAlignment="1" applyProtection="1">
      <alignment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0" fillId="0" borderId="39" xfId="0" applyBorder="1" applyAlignment="1" applyProtection="1">
      <alignment wrapText="1"/>
      <protection locked="0"/>
    </xf>
    <xf numFmtId="0" fontId="4" fillId="0" borderId="31" xfId="1" applyFont="1" applyBorder="1" applyAlignment="1">
      <alignment horizontal="center" vertical="center"/>
    </xf>
    <xf numFmtId="0" fontId="0" fillId="0" borderId="13" xfId="0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0" fontId="7" fillId="0" borderId="17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0" fontId="4" fillId="0" borderId="16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17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2" borderId="0" xfId="5" applyFont="1" applyFill="1" applyAlignment="1">
      <alignment horizontal="center" vertical="center"/>
    </xf>
    <xf numFmtId="0" fontId="0" fillId="0" borderId="16" xfId="0" applyBorder="1" applyAlignment="1"/>
    <xf numFmtId="0" fontId="0" fillId="0" borderId="15" xfId="0" applyBorder="1" applyAlignment="1"/>
    <xf numFmtId="0" fontId="7" fillId="0" borderId="20" xfId="1" applyFont="1" applyBorder="1" applyAlignment="1">
      <alignment horizontal="left" vertical="center"/>
    </xf>
    <xf numFmtId="0" fontId="7" fillId="0" borderId="36" xfId="1" applyFont="1" applyBorder="1" applyAlignment="1">
      <alignment horizontal="left" vertical="center"/>
    </xf>
    <xf numFmtId="0" fontId="4" fillId="0" borderId="0" xfId="1" applyFont="1" applyAlignment="1">
      <alignment horizontal="left"/>
    </xf>
    <xf numFmtId="0" fontId="4" fillId="0" borderId="21" xfId="1" applyFont="1" applyBorder="1" applyAlignment="1">
      <alignment horizontal="left" vertical="center"/>
    </xf>
    <xf numFmtId="0" fontId="7" fillId="0" borderId="23" xfId="1" applyFont="1" applyBorder="1" applyAlignment="1">
      <alignment horizontal="left" vertical="center"/>
    </xf>
    <xf numFmtId="0" fontId="4" fillId="2" borderId="0" xfId="4" applyFont="1" applyFill="1" applyAlignment="1" applyProtection="1">
      <alignment horizontal="left" vertical="center"/>
      <protection locked="0"/>
    </xf>
    <xf numFmtId="0" fontId="4" fillId="2" borderId="0" xfId="1" applyFont="1" applyFill="1" applyAlignment="1" applyProtection="1">
      <alignment vertical="center"/>
      <protection locked="0"/>
    </xf>
    <xf numFmtId="0" fontId="4" fillId="2" borderId="0" xfId="5" applyFont="1" applyFill="1" applyAlignment="1">
      <alignment vertical="center"/>
    </xf>
    <xf numFmtId="0" fontId="7" fillId="0" borderId="30" xfId="1" applyFont="1" applyBorder="1" applyAlignment="1">
      <alignment horizontal="left" vertical="center" wrapText="1"/>
    </xf>
    <xf numFmtId="0" fontId="0" fillId="0" borderId="19" xfId="0" applyBorder="1" applyAlignment="1">
      <alignment wrapText="1"/>
    </xf>
    <xf numFmtId="0" fontId="0" fillId="0" borderId="18" xfId="0" applyBorder="1" applyAlignment="1">
      <alignment wrapText="1"/>
    </xf>
    <xf numFmtId="0" fontId="7" fillId="3" borderId="37" xfId="1" applyFont="1" applyFill="1" applyBorder="1" applyAlignment="1">
      <alignment horizontal="left" vertical="center"/>
    </xf>
    <xf numFmtId="0" fontId="7" fillId="0" borderId="37" xfId="1" applyFont="1" applyBorder="1" applyAlignment="1">
      <alignment horizontal="center" vertical="center"/>
    </xf>
    <xf numFmtId="0" fontId="7" fillId="3" borderId="37" xfId="1" applyFont="1" applyFill="1" applyBorder="1" applyAlignment="1">
      <alignment horizontal="center" vertical="center"/>
    </xf>
    <xf numFmtId="0" fontId="7" fillId="0" borderId="37" xfId="1" applyFont="1" applyBorder="1" applyAlignment="1">
      <alignment horizontal="left" vertical="center"/>
    </xf>
    <xf numFmtId="0" fontId="4" fillId="5" borderId="37" xfId="4" applyFont="1" applyFill="1" applyBorder="1" applyAlignment="1" applyProtection="1">
      <alignment horizontal="left" vertical="center"/>
      <protection locked="0"/>
    </xf>
    <xf numFmtId="0" fontId="13" fillId="0" borderId="13" xfId="0" applyFont="1" applyBorder="1" applyAlignment="1" applyProtection="1">
      <protection locked="0"/>
    </xf>
    <xf numFmtId="0" fontId="13" fillId="0" borderId="12" xfId="0" applyFont="1" applyBorder="1" applyAlignment="1" applyProtection="1">
      <protection locked="0"/>
    </xf>
    <xf numFmtId="0" fontId="13" fillId="0" borderId="19" xfId="0" applyFont="1" applyBorder="1" applyAlignment="1"/>
    <xf numFmtId="0" fontId="4" fillId="0" borderId="20" xfId="1" applyFont="1" applyBorder="1" applyAlignment="1">
      <alignment horizontal="left" vertical="center" wrapText="1"/>
    </xf>
    <xf numFmtId="0" fontId="13" fillId="0" borderId="19" xfId="0" applyFont="1" applyBorder="1" applyAlignment="1">
      <alignment wrapText="1"/>
    </xf>
    <xf numFmtId="0" fontId="4" fillId="2" borderId="40" xfId="1" applyFont="1" applyFill="1" applyBorder="1" applyAlignment="1">
      <alignment horizontal="left" vertical="center" wrapText="1"/>
    </xf>
    <xf numFmtId="0" fontId="13" fillId="2" borderId="22" xfId="0" applyFont="1" applyFill="1" applyBorder="1" applyAlignment="1"/>
    <xf numFmtId="0" fontId="13" fillId="2" borderId="21" xfId="0" applyFont="1" applyFill="1" applyBorder="1" applyAlignment="1"/>
    <xf numFmtId="0" fontId="4" fillId="0" borderId="0" xfId="1" applyFont="1" applyAlignment="1">
      <alignment horizontal="left" vertical="center"/>
    </xf>
  </cellXfs>
  <cellStyles count="7">
    <cellStyle name="Normal" xfId="0" builtinId="0"/>
    <cellStyle name="標準 2" xfId="1" xr:uid="{00000000-0005-0000-0000-000001000000}"/>
    <cellStyle name="標準 2 2" xfId="6" xr:uid="{00000000-0005-0000-0000-000006000000}"/>
    <cellStyle name="標準_2⑦2見積依頼状況一覧(要求)" xfId="3" xr:uid="{00000000-0005-0000-0000-000003000000}"/>
    <cellStyle name="標準_D030F001" xfId="2" xr:uid="{00000000-0005-0000-0000-000002000000}"/>
    <cellStyle name="標準_ドキュメント共通項目（Excel版）" xfId="4" xr:uid="{00000000-0005-0000-0000-000004000000}"/>
    <cellStyle name="標準_ヘッダたち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6</xdr:row>
      <xdr:rowOff>104775</xdr:rowOff>
    </xdr:from>
    <xdr:to>
      <xdr:col>50</xdr:col>
      <xdr:colOff>162217</xdr:colOff>
      <xdr:row>30</xdr:row>
      <xdr:rowOff>51049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30E105BC-32A4-4C64-817E-844E4C9D69EF}"/>
            </a:ext>
          </a:extLst>
        </xdr:cNvPr>
        <xdr:cNvGrpSpPr/>
      </xdr:nvGrpSpPr>
      <xdr:grpSpPr>
        <a:xfrm>
          <a:off x="114301" y="1133475"/>
          <a:ext cx="9163341" cy="4061074"/>
          <a:chOff x="95251" y="1085850"/>
          <a:chExt cx="8915691" cy="406107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F2C0D4C5-DD56-460B-8A27-D520D8C44F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5251" y="1085850"/>
            <a:ext cx="8915691" cy="4061074"/>
          </a:xfrm>
          <a:prstGeom prst="rect">
            <a:avLst/>
          </a:prstGeom>
          <a:ln w="19050">
            <a:solidFill>
              <a:schemeClr val="tx1"/>
            </a:solidFill>
          </a:ln>
        </xdr:spPr>
      </xdr:pic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E7ABD71D-3AF4-45BD-A033-60092BF6F163}"/>
              </a:ext>
            </a:extLst>
          </xdr:cNvPr>
          <xdr:cNvSpPr/>
        </xdr:nvSpPr>
        <xdr:spPr>
          <a:xfrm>
            <a:off x="542925" y="114300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1</a:t>
            </a:r>
          </a:p>
        </xdr:txBody>
      </xdr:sp>
      <xdr:sp macro="" textlink="">
        <xdr:nvSpPr>
          <xdr:cNvPr id="26" name="Oval 25">
            <a:extLst>
              <a:ext uri="{FF2B5EF4-FFF2-40B4-BE49-F238E27FC236}">
                <a16:creationId xmlns:a16="http://schemas.microsoft.com/office/drawing/2014/main" id="{3127273B-7B9B-4FB7-9977-47EF59B3637C}"/>
              </a:ext>
            </a:extLst>
          </xdr:cNvPr>
          <xdr:cNvSpPr/>
        </xdr:nvSpPr>
        <xdr:spPr>
          <a:xfrm>
            <a:off x="1666875" y="144780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2</a:t>
            </a:r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3C54ED3E-B0EA-4E59-8959-A020BBBEBAD0}"/>
              </a:ext>
            </a:extLst>
          </xdr:cNvPr>
          <xdr:cNvSpPr/>
        </xdr:nvSpPr>
        <xdr:spPr>
          <a:xfrm>
            <a:off x="2124075" y="1743075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3</a:t>
            </a:r>
          </a:p>
        </xdr:txBody>
      </xdr:sp>
      <xdr:sp macro="" textlink="">
        <xdr:nvSpPr>
          <xdr:cNvPr id="28" name="Oval 27">
            <a:extLst>
              <a:ext uri="{FF2B5EF4-FFF2-40B4-BE49-F238E27FC236}">
                <a16:creationId xmlns:a16="http://schemas.microsoft.com/office/drawing/2014/main" id="{85379D1E-3465-40AF-9B09-438140D36161}"/>
              </a:ext>
            </a:extLst>
          </xdr:cNvPr>
          <xdr:cNvSpPr/>
        </xdr:nvSpPr>
        <xdr:spPr>
          <a:xfrm>
            <a:off x="4552950" y="173355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4</a:t>
            </a:r>
          </a:p>
        </xdr:txBody>
      </xdr:sp>
      <xdr:sp macro="" textlink="">
        <xdr:nvSpPr>
          <xdr:cNvPr id="29" name="Oval 28">
            <a:extLst>
              <a:ext uri="{FF2B5EF4-FFF2-40B4-BE49-F238E27FC236}">
                <a16:creationId xmlns:a16="http://schemas.microsoft.com/office/drawing/2014/main" id="{7E70BEE1-0CC6-4D03-8825-9BDAA148AB44}"/>
              </a:ext>
            </a:extLst>
          </xdr:cNvPr>
          <xdr:cNvSpPr/>
        </xdr:nvSpPr>
        <xdr:spPr>
          <a:xfrm>
            <a:off x="7400925" y="175260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5</a:t>
            </a:r>
          </a:p>
        </xdr:txBody>
      </xdr:sp>
      <xdr:sp macro="" textlink="">
        <xdr:nvSpPr>
          <xdr:cNvPr id="30" name="Oval 29">
            <a:extLst>
              <a:ext uri="{FF2B5EF4-FFF2-40B4-BE49-F238E27FC236}">
                <a16:creationId xmlns:a16="http://schemas.microsoft.com/office/drawing/2014/main" id="{02F589A3-4ADF-4F7C-8368-3F0B053B1318}"/>
              </a:ext>
            </a:extLst>
          </xdr:cNvPr>
          <xdr:cNvSpPr/>
        </xdr:nvSpPr>
        <xdr:spPr>
          <a:xfrm>
            <a:off x="1009650" y="2828925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6</a:t>
            </a:r>
          </a:p>
        </xdr:txBody>
      </xdr:sp>
      <xdr:sp macro="" textlink="">
        <xdr:nvSpPr>
          <xdr:cNvPr id="31" name="Oval 30">
            <a:extLst>
              <a:ext uri="{FF2B5EF4-FFF2-40B4-BE49-F238E27FC236}">
                <a16:creationId xmlns:a16="http://schemas.microsoft.com/office/drawing/2014/main" id="{30860A21-FFE1-41A2-826E-48D3253018A1}"/>
              </a:ext>
            </a:extLst>
          </xdr:cNvPr>
          <xdr:cNvSpPr/>
        </xdr:nvSpPr>
        <xdr:spPr>
          <a:xfrm>
            <a:off x="3781425" y="281940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7</a:t>
            </a:r>
          </a:p>
        </xdr:txBody>
      </xdr:sp>
      <xdr:sp macro="" textlink="">
        <xdr:nvSpPr>
          <xdr:cNvPr id="32" name="Oval 31">
            <a:extLst>
              <a:ext uri="{FF2B5EF4-FFF2-40B4-BE49-F238E27FC236}">
                <a16:creationId xmlns:a16="http://schemas.microsoft.com/office/drawing/2014/main" id="{EE26216B-E617-45A9-A53B-AD55D7C695DD}"/>
              </a:ext>
            </a:extLst>
          </xdr:cNvPr>
          <xdr:cNvSpPr/>
        </xdr:nvSpPr>
        <xdr:spPr>
          <a:xfrm>
            <a:off x="6362700" y="2867025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8</a:t>
            </a:r>
          </a:p>
        </xdr:txBody>
      </xdr: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B4852817-5218-4312-8D14-56437AD856D2}"/>
              </a:ext>
            </a:extLst>
          </xdr:cNvPr>
          <xdr:cNvSpPr/>
        </xdr:nvSpPr>
        <xdr:spPr>
          <a:xfrm>
            <a:off x="6000750" y="2009775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9</a:t>
            </a:r>
          </a:p>
        </xdr:txBody>
      </xdr:sp>
      <xdr:sp macro="" textlink="">
        <xdr:nvSpPr>
          <xdr:cNvPr id="34" name="Oval 33">
            <a:extLst>
              <a:ext uri="{FF2B5EF4-FFF2-40B4-BE49-F238E27FC236}">
                <a16:creationId xmlns:a16="http://schemas.microsoft.com/office/drawing/2014/main" id="{5842E0E8-B2BA-40CE-BE52-A415F7D01D4F}"/>
              </a:ext>
            </a:extLst>
          </xdr:cNvPr>
          <xdr:cNvSpPr/>
        </xdr:nvSpPr>
        <xdr:spPr>
          <a:xfrm>
            <a:off x="6010275" y="224790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10</a:t>
            </a:r>
          </a:p>
        </xdr:txBody>
      </xdr:sp>
      <xdr:sp macro="" textlink="">
        <xdr:nvSpPr>
          <xdr:cNvPr id="35" name="Oval 34">
            <a:extLst>
              <a:ext uri="{FF2B5EF4-FFF2-40B4-BE49-F238E27FC236}">
                <a16:creationId xmlns:a16="http://schemas.microsoft.com/office/drawing/2014/main" id="{87C7A643-A5D7-4DBD-8EB1-587A28E1BD22}"/>
              </a:ext>
            </a:extLst>
          </xdr:cNvPr>
          <xdr:cNvSpPr/>
        </xdr:nvSpPr>
        <xdr:spPr>
          <a:xfrm>
            <a:off x="6591300" y="4886325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12</a:t>
            </a:r>
          </a:p>
        </xdr:txBody>
      </xdr:sp>
      <xdr:sp macro="" textlink="">
        <xdr:nvSpPr>
          <xdr:cNvPr id="36" name="Oval 35">
            <a:extLst>
              <a:ext uri="{FF2B5EF4-FFF2-40B4-BE49-F238E27FC236}">
                <a16:creationId xmlns:a16="http://schemas.microsoft.com/office/drawing/2014/main" id="{B2A856A8-329A-45EE-BAC6-EC14D9A4FD55}"/>
              </a:ext>
            </a:extLst>
          </xdr:cNvPr>
          <xdr:cNvSpPr/>
        </xdr:nvSpPr>
        <xdr:spPr>
          <a:xfrm>
            <a:off x="4657725" y="4733925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11</a:t>
            </a:r>
          </a:p>
        </xdr:txBody>
      </xdr:sp>
    </xdr:grpSp>
    <xdr:clientData/>
  </xdr:twoCellAnchor>
  <xdr:twoCellAnchor>
    <xdr:from>
      <xdr:col>1</xdr:col>
      <xdr:colOff>114300</xdr:colOff>
      <xdr:row>33</xdr:row>
      <xdr:rowOff>95250</xdr:rowOff>
    </xdr:from>
    <xdr:to>
      <xdr:col>23</xdr:col>
      <xdr:colOff>162461</xdr:colOff>
      <xdr:row>41</xdr:row>
      <xdr:rowOff>66862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D1103BF4-1E83-40F8-8F7A-F2EE4DC8A9E8}"/>
            </a:ext>
          </a:extLst>
        </xdr:cNvPr>
        <xdr:cNvGrpSpPr/>
      </xdr:nvGrpSpPr>
      <xdr:grpSpPr>
        <a:xfrm>
          <a:off x="361950" y="5753100"/>
          <a:ext cx="4029611" cy="1343212"/>
          <a:chOff x="323850" y="5810250"/>
          <a:chExt cx="3848636" cy="1343212"/>
        </a:xfrm>
      </xdr:grpSpPr>
      <xdr:pic>
        <xdr:nvPicPr>
          <xdr:cNvPr id="53" name="Picture 52">
            <a:extLst>
              <a:ext uri="{FF2B5EF4-FFF2-40B4-BE49-F238E27FC236}">
                <a16:creationId xmlns:a16="http://schemas.microsoft.com/office/drawing/2014/main" id="{C5CB7CB8-C2E8-475E-86AF-DDB945368A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33375" y="5810250"/>
            <a:ext cx="3839111" cy="1343212"/>
          </a:xfrm>
          <a:prstGeom prst="rect">
            <a:avLst/>
          </a:prstGeom>
          <a:ln w="19050">
            <a:solidFill>
              <a:schemeClr val="tx1"/>
            </a:solidFill>
          </a:ln>
        </xdr:spPr>
      </xdr:pic>
      <xdr:sp macro="" textlink="">
        <xdr:nvSpPr>
          <xdr:cNvPr id="54" name="Oval 53">
            <a:extLst>
              <a:ext uri="{FF2B5EF4-FFF2-40B4-BE49-F238E27FC236}">
                <a16:creationId xmlns:a16="http://schemas.microsoft.com/office/drawing/2014/main" id="{95BED85D-2474-4FB5-9764-EBFEBA0472A8}"/>
              </a:ext>
            </a:extLst>
          </xdr:cNvPr>
          <xdr:cNvSpPr/>
        </xdr:nvSpPr>
        <xdr:spPr>
          <a:xfrm>
            <a:off x="2247900" y="5838825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13</a:t>
            </a:r>
          </a:p>
        </xdr:txBody>
      </xdr:sp>
      <xdr:sp macro="" textlink="">
        <xdr:nvSpPr>
          <xdr:cNvPr id="55" name="Oval 54">
            <a:extLst>
              <a:ext uri="{FF2B5EF4-FFF2-40B4-BE49-F238E27FC236}">
                <a16:creationId xmlns:a16="http://schemas.microsoft.com/office/drawing/2014/main" id="{A251A2DF-1EA7-4DC7-BFBE-D902255E5F4D}"/>
              </a:ext>
            </a:extLst>
          </xdr:cNvPr>
          <xdr:cNvSpPr/>
        </xdr:nvSpPr>
        <xdr:spPr>
          <a:xfrm>
            <a:off x="1809750" y="6238875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14</a:t>
            </a:r>
          </a:p>
        </xdr:txBody>
      </xdr:sp>
      <xdr:sp macro="" textlink="">
        <xdr:nvSpPr>
          <xdr:cNvPr id="56" name="Oval 55">
            <a:extLst>
              <a:ext uri="{FF2B5EF4-FFF2-40B4-BE49-F238E27FC236}">
                <a16:creationId xmlns:a16="http://schemas.microsoft.com/office/drawing/2014/main" id="{0E9FF3D6-F213-4C62-9FC3-64C4E061341E}"/>
              </a:ext>
            </a:extLst>
          </xdr:cNvPr>
          <xdr:cNvSpPr/>
        </xdr:nvSpPr>
        <xdr:spPr>
          <a:xfrm>
            <a:off x="323850" y="641985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15</a:t>
            </a:r>
          </a:p>
        </xdr:txBody>
      </xdr:sp>
      <xdr:sp macro="" textlink="">
        <xdr:nvSpPr>
          <xdr:cNvPr id="57" name="Oval 56">
            <a:extLst>
              <a:ext uri="{FF2B5EF4-FFF2-40B4-BE49-F238E27FC236}">
                <a16:creationId xmlns:a16="http://schemas.microsoft.com/office/drawing/2014/main" id="{75E82468-B704-4CFD-862C-2D9D77F27F61}"/>
              </a:ext>
            </a:extLst>
          </xdr:cNvPr>
          <xdr:cNvSpPr/>
        </xdr:nvSpPr>
        <xdr:spPr>
          <a:xfrm>
            <a:off x="2543175" y="680085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16</a:t>
            </a:r>
          </a:p>
        </xdr:txBody>
      </xdr:sp>
      <xdr:sp macro="" textlink="">
        <xdr:nvSpPr>
          <xdr:cNvPr id="58" name="Oval 57">
            <a:extLst>
              <a:ext uri="{FF2B5EF4-FFF2-40B4-BE49-F238E27FC236}">
                <a16:creationId xmlns:a16="http://schemas.microsoft.com/office/drawing/2014/main" id="{487F754B-1F7D-4FA8-A2F8-A33CA0994545}"/>
              </a:ext>
            </a:extLst>
          </xdr:cNvPr>
          <xdr:cNvSpPr/>
        </xdr:nvSpPr>
        <xdr:spPr>
          <a:xfrm>
            <a:off x="3838575" y="680085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17</a:t>
            </a:r>
          </a:p>
        </xdr:txBody>
      </xdr:sp>
    </xdr:grpSp>
    <xdr:clientData/>
  </xdr:twoCellAnchor>
  <xdr:twoCellAnchor>
    <xdr:from>
      <xdr:col>1</xdr:col>
      <xdr:colOff>9525</xdr:colOff>
      <xdr:row>45</xdr:row>
      <xdr:rowOff>133350</xdr:rowOff>
    </xdr:from>
    <xdr:to>
      <xdr:col>23</xdr:col>
      <xdr:colOff>76738</xdr:colOff>
      <xdr:row>53</xdr:row>
      <xdr:rowOff>124015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F541E484-3013-42B3-AB90-26C6D93FBB5A}"/>
            </a:ext>
          </a:extLst>
        </xdr:cNvPr>
        <xdr:cNvGrpSpPr/>
      </xdr:nvGrpSpPr>
      <xdr:grpSpPr>
        <a:xfrm>
          <a:off x="257175" y="7848600"/>
          <a:ext cx="4048663" cy="1362265"/>
          <a:chOff x="171450" y="7886700"/>
          <a:chExt cx="3867688" cy="1362265"/>
        </a:xfrm>
      </xdr:grpSpPr>
      <xdr:pic>
        <xdr:nvPicPr>
          <xdr:cNvPr id="60" name="Picture 59">
            <a:extLst>
              <a:ext uri="{FF2B5EF4-FFF2-40B4-BE49-F238E27FC236}">
                <a16:creationId xmlns:a16="http://schemas.microsoft.com/office/drawing/2014/main" id="{CBAE84CF-DCA8-4B3A-9D92-6950526CA7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80975" y="7886700"/>
            <a:ext cx="3858163" cy="1362265"/>
          </a:xfrm>
          <a:prstGeom prst="rect">
            <a:avLst/>
          </a:prstGeom>
          <a:ln w="19050">
            <a:solidFill>
              <a:schemeClr val="tx1"/>
            </a:solidFill>
          </a:ln>
        </xdr:spPr>
      </xdr:pic>
      <xdr:sp macro="" textlink="">
        <xdr:nvSpPr>
          <xdr:cNvPr id="61" name="Oval 60">
            <a:extLst>
              <a:ext uri="{FF2B5EF4-FFF2-40B4-BE49-F238E27FC236}">
                <a16:creationId xmlns:a16="http://schemas.microsoft.com/office/drawing/2014/main" id="{CA888D56-8A9E-4D81-B97A-0FB78B105895}"/>
              </a:ext>
            </a:extLst>
          </xdr:cNvPr>
          <xdr:cNvSpPr/>
        </xdr:nvSpPr>
        <xdr:spPr>
          <a:xfrm>
            <a:off x="2257425" y="794385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18</a:t>
            </a:r>
          </a:p>
        </xdr:txBody>
      </xdr:sp>
      <xdr:sp macro="" textlink="">
        <xdr:nvSpPr>
          <xdr:cNvPr id="62" name="Oval 61">
            <a:extLst>
              <a:ext uri="{FF2B5EF4-FFF2-40B4-BE49-F238E27FC236}">
                <a16:creationId xmlns:a16="http://schemas.microsoft.com/office/drawing/2014/main" id="{F94CF251-79BB-4012-AAEE-43002CB7A9F6}"/>
              </a:ext>
            </a:extLst>
          </xdr:cNvPr>
          <xdr:cNvSpPr/>
        </xdr:nvSpPr>
        <xdr:spPr>
          <a:xfrm>
            <a:off x="171450" y="8410575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19</a:t>
            </a:r>
          </a:p>
        </xdr:txBody>
      </xdr:sp>
      <xdr:sp macro="" textlink="">
        <xdr:nvSpPr>
          <xdr:cNvPr id="63" name="Oval 62">
            <a:extLst>
              <a:ext uri="{FF2B5EF4-FFF2-40B4-BE49-F238E27FC236}">
                <a16:creationId xmlns:a16="http://schemas.microsoft.com/office/drawing/2014/main" id="{DDD3943A-8943-4CEF-BE59-EA4974045F27}"/>
              </a:ext>
            </a:extLst>
          </xdr:cNvPr>
          <xdr:cNvSpPr/>
        </xdr:nvSpPr>
        <xdr:spPr>
          <a:xfrm>
            <a:off x="2409825" y="883920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20</a:t>
            </a:r>
          </a:p>
        </xdr:txBody>
      </xdr:sp>
      <xdr:sp macro="" textlink="">
        <xdr:nvSpPr>
          <xdr:cNvPr id="64" name="Oval 63">
            <a:extLst>
              <a:ext uri="{FF2B5EF4-FFF2-40B4-BE49-F238E27FC236}">
                <a16:creationId xmlns:a16="http://schemas.microsoft.com/office/drawing/2014/main" id="{2187A3C5-A249-4B39-8ACB-96A37E07C5E3}"/>
              </a:ext>
            </a:extLst>
          </xdr:cNvPr>
          <xdr:cNvSpPr/>
        </xdr:nvSpPr>
        <xdr:spPr>
          <a:xfrm>
            <a:off x="3752850" y="883920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21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B147"/>
  <sheetViews>
    <sheetView showGridLines="0" tabSelected="1" zoomScaleNormal="100" zoomScaleSheetLayoutView="100" workbookViewId="0">
      <selection activeCell="O17" sqref="O17:BO17"/>
    </sheetView>
  </sheetViews>
  <sheetFormatPr defaultColWidth="2.7109375" defaultRowHeight="13.5" customHeight="1"/>
  <cols>
    <col min="1" max="1" width="2.7109375" style="1" customWidth="1"/>
    <col min="2" max="16384" width="2.7109375" style="1"/>
  </cols>
  <sheetData>
    <row r="1" spans="1:80" s="24" customFormat="1" ht="13.5" customHeight="1">
      <c r="A1" s="97" t="s">
        <v>0</v>
      </c>
      <c r="B1" s="78"/>
      <c r="C1" s="78"/>
      <c r="D1" s="78"/>
      <c r="E1" s="78"/>
      <c r="F1" s="78"/>
      <c r="G1" s="78"/>
      <c r="H1" s="79"/>
      <c r="I1" s="100"/>
      <c r="J1" s="78"/>
      <c r="K1" s="78"/>
      <c r="L1" s="78"/>
      <c r="M1" s="78"/>
      <c r="N1" s="78"/>
      <c r="O1" s="78"/>
      <c r="P1" s="78"/>
      <c r="Q1" s="78"/>
      <c r="R1" s="78"/>
      <c r="S1" s="78"/>
      <c r="T1" s="79"/>
      <c r="U1" s="105" t="s">
        <v>1</v>
      </c>
      <c r="V1" s="95"/>
      <c r="W1" s="95"/>
      <c r="X1" s="95"/>
      <c r="Y1" s="95"/>
      <c r="Z1" s="95"/>
      <c r="AA1" s="96"/>
      <c r="AB1" s="110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9"/>
      <c r="AP1" s="97" t="s">
        <v>2</v>
      </c>
      <c r="AQ1" s="78"/>
      <c r="AR1" s="78"/>
      <c r="AS1" s="78"/>
      <c r="AT1" s="78"/>
      <c r="AU1" s="79"/>
      <c r="AV1" s="103">
        <v>45111</v>
      </c>
      <c r="AW1" s="78"/>
      <c r="AX1" s="78"/>
      <c r="AY1" s="78"/>
      <c r="AZ1" s="78"/>
      <c r="BA1" s="78"/>
      <c r="BB1" s="78"/>
      <c r="BC1" s="78"/>
      <c r="BD1" s="78"/>
      <c r="BE1" s="78"/>
      <c r="BF1" s="79"/>
      <c r="BG1" s="104" t="s">
        <v>3</v>
      </c>
      <c r="BH1" s="78"/>
      <c r="BI1" s="78"/>
      <c r="BJ1" s="78"/>
      <c r="BK1" s="78"/>
      <c r="BL1" s="79"/>
      <c r="BM1" s="103">
        <v>45693</v>
      </c>
      <c r="BN1" s="78"/>
      <c r="BO1" s="78"/>
      <c r="BP1" s="78"/>
      <c r="BQ1" s="78"/>
      <c r="BR1" s="78"/>
      <c r="BS1" s="78"/>
      <c r="BT1" s="78"/>
      <c r="BU1" s="78"/>
      <c r="BV1" s="78"/>
      <c r="BW1" s="79"/>
      <c r="BX1" s="97" t="s">
        <v>4</v>
      </c>
      <c r="BY1" s="78"/>
      <c r="BZ1" s="78"/>
      <c r="CA1" s="78"/>
      <c r="CB1" s="79"/>
    </row>
    <row r="2" spans="1:80" s="24" customFormat="1" ht="13.5" customHeight="1">
      <c r="A2" s="97" t="s">
        <v>5</v>
      </c>
      <c r="B2" s="78"/>
      <c r="C2" s="78"/>
      <c r="D2" s="78"/>
      <c r="E2" s="78"/>
      <c r="F2" s="78"/>
      <c r="G2" s="78"/>
      <c r="H2" s="79"/>
      <c r="I2" s="100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97" t="s">
        <v>6</v>
      </c>
      <c r="V2" s="78"/>
      <c r="W2" s="78"/>
      <c r="X2" s="78"/>
      <c r="Y2" s="78"/>
      <c r="Z2" s="78"/>
      <c r="AA2" s="79"/>
      <c r="AB2" s="102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9"/>
      <c r="AP2" s="97" t="s">
        <v>7</v>
      </c>
      <c r="AQ2" s="78"/>
      <c r="AR2" s="78"/>
      <c r="AS2" s="78"/>
      <c r="AT2" s="78"/>
      <c r="AU2" s="79"/>
      <c r="AV2" s="102" t="s">
        <v>131</v>
      </c>
      <c r="AW2" s="78"/>
      <c r="AX2" s="78"/>
      <c r="AY2" s="78"/>
      <c r="AZ2" s="78"/>
      <c r="BA2" s="78"/>
      <c r="BB2" s="78"/>
      <c r="BC2" s="78"/>
      <c r="BD2" s="78"/>
      <c r="BE2" s="78"/>
      <c r="BF2" s="79"/>
      <c r="BG2" s="97" t="s">
        <v>8</v>
      </c>
      <c r="BH2" s="78"/>
      <c r="BI2" s="78"/>
      <c r="BJ2" s="78"/>
      <c r="BK2" s="78"/>
      <c r="BL2" s="79"/>
      <c r="BM2" s="102" t="s">
        <v>130</v>
      </c>
      <c r="BN2" s="78"/>
      <c r="BO2" s="78"/>
      <c r="BP2" s="78"/>
      <c r="BQ2" s="78"/>
      <c r="BR2" s="78"/>
      <c r="BS2" s="78"/>
      <c r="BT2" s="78"/>
      <c r="BU2" s="78"/>
      <c r="BV2" s="78"/>
      <c r="BW2" s="79"/>
      <c r="BX2" s="94">
        <f>MAX(A6:D18)</f>
        <v>1</v>
      </c>
      <c r="BY2" s="95"/>
      <c r="BZ2" s="95"/>
      <c r="CA2" s="95"/>
      <c r="CB2" s="96"/>
    </row>
    <row r="3" spans="1:80" s="24" customFormat="1" ht="13.5" customHeight="1">
      <c r="A3" s="114" t="s">
        <v>9</v>
      </c>
      <c r="B3" s="95"/>
      <c r="C3" s="95"/>
      <c r="D3" s="95"/>
      <c r="E3" s="95"/>
      <c r="F3" s="95"/>
      <c r="G3" s="95"/>
      <c r="H3" s="96"/>
      <c r="I3" s="109" t="s">
        <v>10</v>
      </c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6"/>
      <c r="AP3" s="97" t="s">
        <v>11</v>
      </c>
      <c r="AQ3" s="78"/>
      <c r="AR3" s="78"/>
      <c r="AS3" s="78"/>
      <c r="AT3" s="78"/>
      <c r="AU3" s="79"/>
      <c r="AV3" s="116"/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6"/>
    </row>
    <row r="4" spans="1:80" s="24" customFormat="1" ht="13.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2"/>
      <c r="BF4" s="2"/>
      <c r="BG4" s="2"/>
      <c r="BH4" s="2"/>
      <c r="BI4" s="2"/>
      <c r="BJ4" s="2"/>
    </row>
    <row r="5" spans="1:80" s="24" customFormat="1" ht="13.5" customHeight="1">
      <c r="A5" s="88" t="s">
        <v>12</v>
      </c>
      <c r="B5" s="89"/>
      <c r="C5" s="89"/>
      <c r="D5" s="90"/>
      <c r="E5" s="88" t="s">
        <v>13</v>
      </c>
      <c r="F5" s="89"/>
      <c r="G5" s="89"/>
      <c r="H5" s="89"/>
      <c r="I5" s="90"/>
      <c r="J5" s="88" t="s">
        <v>14</v>
      </c>
      <c r="K5" s="89"/>
      <c r="L5" s="89"/>
      <c r="M5" s="89"/>
      <c r="N5" s="90"/>
      <c r="O5" s="101" t="s">
        <v>15</v>
      </c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90"/>
      <c r="BP5" s="101" t="s">
        <v>16</v>
      </c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90"/>
    </row>
    <row r="6" spans="1:80" s="24" customFormat="1" ht="13.5" customHeight="1">
      <c r="A6" s="91"/>
      <c r="B6" s="92"/>
      <c r="C6" s="92"/>
      <c r="D6" s="93"/>
      <c r="E6" s="91"/>
      <c r="F6" s="92"/>
      <c r="G6" s="92"/>
      <c r="H6" s="92"/>
      <c r="I6" s="93"/>
      <c r="J6" s="91"/>
      <c r="K6" s="92"/>
      <c r="L6" s="92"/>
      <c r="M6" s="92"/>
      <c r="N6" s="93"/>
      <c r="O6" s="91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3"/>
      <c r="BP6" s="91"/>
      <c r="BQ6" s="92"/>
      <c r="BR6" s="92"/>
      <c r="BS6" s="92"/>
      <c r="BT6" s="92"/>
      <c r="BU6" s="92"/>
      <c r="BV6" s="92"/>
      <c r="BW6" s="92"/>
      <c r="BX6" s="92"/>
      <c r="BY6" s="92"/>
      <c r="BZ6" s="92"/>
      <c r="CA6" s="92"/>
      <c r="CB6" s="93"/>
    </row>
    <row r="7" spans="1:80" s="24" customFormat="1" ht="13.5" customHeight="1">
      <c r="A7" s="77">
        <v>1</v>
      </c>
      <c r="B7" s="78"/>
      <c r="C7" s="78"/>
      <c r="D7" s="79"/>
      <c r="E7" s="98">
        <v>45111</v>
      </c>
      <c r="F7" s="78"/>
      <c r="G7" s="78"/>
      <c r="H7" s="78"/>
      <c r="I7" s="79"/>
      <c r="J7" s="99" t="s">
        <v>131</v>
      </c>
      <c r="K7" s="78"/>
      <c r="L7" s="78"/>
      <c r="M7" s="78"/>
      <c r="N7" s="79"/>
      <c r="O7" s="82" t="s">
        <v>17</v>
      </c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9"/>
      <c r="BP7" s="82" t="s">
        <v>17</v>
      </c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9"/>
    </row>
    <row r="8" spans="1:80" s="24" customFormat="1" ht="13.5" customHeight="1">
      <c r="A8" s="77">
        <v>1</v>
      </c>
      <c r="B8" s="78"/>
      <c r="C8" s="78"/>
      <c r="D8" s="79"/>
      <c r="E8" s="98">
        <v>45308</v>
      </c>
      <c r="F8" s="78"/>
      <c r="G8" s="78"/>
      <c r="H8" s="78"/>
      <c r="I8" s="79"/>
      <c r="J8" s="99" t="s">
        <v>131</v>
      </c>
      <c r="K8" s="78"/>
      <c r="L8" s="78"/>
      <c r="M8" s="78"/>
      <c r="N8" s="79"/>
      <c r="O8" s="82" t="s">
        <v>18</v>
      </c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9"/>
      <c r="BP8" s="82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9"/>
    </row>
    <row r="9" spans="1:80" s="24" customFormat="1" ht="13.5" customHeight="1">
      <c r="A9" s="77">
        <v>1</v>
      </c>
      <c r="B9" s="78"/>
      <c r="C9" s="78"/>
      <c r="D9" s="79"/>
      <c r="E9" s="98">
        <v>45693</v>
      </c>
      <c r="F9" s="78"/>
      <c r="G9" s="78"/>
      <c r="H9" s="78"/>
      <c r="I9" s="79"/>
      <c r="J9" s="99" t="s">
        <v>121</v>
      </c>
      <c r="K9" s="78"/>
      <c r="L9" s="78"/>
      <c r="M9" s="78"/>
      <c r="N9" s="79"/>
      <c r="O9" s="82" t="s">
        <v>120</v>
      </c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9"/>
      <c r="BP9" s="82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9"/>
    </row>
    <row r="10" spans="1:80" s="24" customFormat="1" ht="13.5" customHeight="1">
      <c r="A10" s="77">
        <v>1</v>
      </c>
      <c r="B10" s="78"/>
      <c r="C10" s="78"/>
      <c r="D10" s="79"/>
      <c r="E10" s="98">
        <v>45694</v>
      </c>
      <c r="F10" s="78"/>
      <c r="G10" s="78"/>
      <c r="H10" s="78"/>
      <c r="I10" s="79"/>
      <c r="J10" s="99" t="s">
        <v>130</v>
      </c>
      <c r="K10" s="78"/>
      <c r="L10" s="78"/>
      <c r="M10" s="78"/>
      <c r="N10" s="79"/>
      <c r="O10" s="82" t="s">
        <v>132</v>
      </c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9"/>
      <c r="BP10" s="82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9"/>
    </row>
    <row r="11" spans="1:80" s="24" customFormat="1" ht="13.5" customHeight="1">
      <c r="A11" s="77"/>
      <c r="B11" s="78"/>
      <c r="C11" s="78"/>
      <c r="D11" s="79"/>
      <c r="E11" s="98"/>
      <c r="F11" s="78"/>
      <c r="G11" s="78"/>
      <c r="H11" s="78"/>
      <c r="I11" s="79"/>
      <c r="J11" s="99"/>
      <c r="K11" s="78"/>
      <c r="L11" s="78"/>
      <c r="M11" s="78"/>
      <c r="N11" s="79"/>
      <c r="O11" s="82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9"/>
      <c r="BP11" s="82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9"/>
    </row>
    <row r="12" spans="1:80" s="24" customFormat="1" ht="13.5" customHeight="1">
      <c r="A12" s="77"/>
      <c r="B12" s="78"/>
      <c r="C12" s="78"/>
      <c r="D12" s="79"/>
      <c r="E12" s="98"/>
      <c r="F12" s="78"/>
      <c r="G12" s="78"/>
      <c r="H12" s="78"/>
      <c r="I12" s="79"/>
      <c r="J12" s="99"/>
      <c r="K12" s="78"/>
      <c r="L12" s="78"/>
      <c r="M12" s="78"/>
      <c r="N12" s="79"/>
      <c r="O12" s="82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9"/>
      <c r="BP12" s="82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9"/>
    </row>
    <row r="13" spans="1:80" s="24" customFormat="1" ht="13.5" customHeight="1">
      <c r="A13" s="77"/>
      <c r="B13" s="78"/>
      <c r="C13" s="78"/>
      <c r="D13" s="79"/>
      <c r="E13" s="98"/>
      <c r="F13" s="78"/>
      <c r="G13" s="78"/>
      <c r="H13" s="78"/>
      <c r="I13" s="79"/>
      <c r="J13" s="99"/>
      <c r="K13" s="78"/>
      <c r="L13" s="78"/>
      <c r="M13" s="78"/>
      <c r="N13" s="79"/>
      <c r="O13" s="82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9"/>
      <c r="BP13" s="82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9"/>
    </row>
    <row r="14" spans="1:80" s="24" customFormat="1" ht="13.5" customHeight="1">
      <c r="A14" s="77"/>
      <c r="B14" s="78"/>
      <c r="C14" s="78"/>
      <c r="D14" s="79"/>
      <c r="E14" s="98"/>
      <c r="F14" s="78"/>
      <c r="G14" s="78"/>
      <c r="H14" s="78"/>
      <c r="I14" s="79"/>
      <c r="J14" s="99"/>
      <c r="K14" s="78"/>
      <c r="L14" s="78"/>
      <c r="M14" s="78"/>
      <c r="N14" s="79"/>
      <c r="O14" s="82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9"/>
      <c r="BP14" s="82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9"/>
    </row>
    <row r="15" spans="1:80" s="24" customFormat="1" ht="13.5" customHeight="1">
      <c r="A15" s="77"/>
      <c r="B15" s="78"/>
      <c r="C15" s="78"/>
      <c r="D15" s="79"/>
      <c r="E15" s="98"/>
      <c r="F15" s="78"/>
      <c r="G15" s="78"/>
      <c r="H15" s="78"/>
      <c r="I15" s="79"/>
      <c r="J15" s="99"/>
      <c r="K15" s="78"/>
      <c r="L15" s="78"/>
      <c r="M15" s="78"/>
      <c r="N15" s="79"/>
      <c r="O15" s="82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9"/>
      <c r="BP15" s="82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9"/>
    </row>
    <row r="16" spans="1:80" s="24" customFormat="1" ht="13.5" customHeight="1">
      <c r="A16" s="77"/>
      <c r="B16" s="78"/>
      <c r="C16" s="78"/>
      <c r="D16" s="79"/>
      <c r="E16" s="98"/>
      <c r="F16" s="78"/>
      <c r="G16" s="78"/>
      <c r="H16" s="78"/>
      <c r="I16" s="79"/>
      <c r="J16" s="99"/>
      <c r="K16" s="78"/>
      <c r="L16" s="78"/>
      <c r="M16" s="78"/>
      <c r="N16" s="79"/>
      <c r="O16" s="82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9"/>
      <c r="BP16" s="82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9"/>
    </row>
    <row r="17" spans="1:80" s="24" customFormat="1" ht="13.5" customHeight="1">
      <c r="A17" s="77"/>
      <c r="B17" s="78"/>
      <c r="C17" s="78"/>
      <c r="D17" s="79"/>
      <c r="E17" s="98"/>
      <c r="F17" s="78"/>
      <c r="G17" s="78"/>
      <c r="H17" s="78"/>
      <c r="I17" s="79"/>
      <c r="J17" s="99"/>
      <c r="K17" s="78"/>
      <c r="L17" s="78"/>
      <c r="M17" s="78"/>
      <c r="N17" s="79"/>
      <c r="O17" s="82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9"/>
      <c r="BP17" s="82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9"/>
    </row>
    <row r="18" spans="1:80" s="24" customFormat="1" ht="13.5" customHeight="1">
      <c r="A18" s="77"/>
      <c r="B18" s="78"/>
      <c r="C18" s="78"/>
      <c r="D18" s="79"/>
      <c r="E18" s="98"/>
      <c r="F18" s="78"/>
      <c r="G18" s="78"/>
      <c r="H18" s="78"/>
      <c r="I18" s="79"/>
      <c r="J18" s="99"/>
      <c r="K18" s="78"/>
      <c r="L18" s="78"/>
      <c r="M18" s="78"/>
      <c r="N18" s="79"/>
      <c r="O18" s="82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9"/>
      <c r="BP18" s="82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9"/>
    </row>
    <row r="19" spans="1:80" s="24" customFormat="1" ht="13.5" customHeight="1">
      <c r="A19" s="77"/>
      <c r="B19" s="78"/>
      <c r="C19" s="78"/>
      <c r="D19" s="79"/>
      <c r="E19" s="98"/>
      <c r="F19" s="78"/>
      <c r="G19" s="78"/>
      <c r="H19" s="78"/>
      <c r="I19" s="79"/>
      <c r="J19" s="99"/>
      <c r="K19" s="78"/>
      <c r="L19" s="78"/>
      <c r="M19" s="78"/>
      <c r="N19" s="79"/>
      <c r="O19" s="82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9"/>
      <c r="BP19" s="82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9"/>
    </row>
    <row r="20" spans="1:80" s="24" customFormat="1" ht="13.5" customHeight="1">
      <c r="A20" s="117"/>
      <c r="B20" s="107"/>
      <c r="C20" s="107"/>
      <c r="D20" s="108"/>
      <c r="E20" s="106"/>
      <c r="F20" s="107"/>
      <c r="G20" s="107"/>
      <c r="H20" s="107"/>
      <c r="I20" s="108"/>
      <c r="J20" s="115"/>
      <c r="K20" s="107"/>
      <c r="L20" s="107"/>
      <c r="M20" s="107"/>
      <c r="N20" s="108"/>
      <c r="O20" s="113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8"/>
      <c r="BP20" s="113"/>
      <c r="BQ20" s="107"/>
      <c r="BR20" s="107"/>
      <c r="BS20" s="107"/>
      <c r="BT20" s="107"/>
      <c r="BU20" s="107"/>
      <c r="BV20" s="107"/>
      <c r="BW20" s="107"/>
      <c r="BX20" s="107"/>
      <c r="BY20" s="107"/>
      <c r="BZ20" s="107"/>
      <c r="CA20" s="107"/>
      <c r="CB20" s="108"/>
    </row>
    <row r="21" spans="1:80" s="24" customFormat="1" ht="13.5" customHeight="1">
      <c r="A21" s="36"/>
      <c r="B21" s="36"/>
      <c r="C21" s="5"/>
      <c r="D21" s="5"/>
      <c r="E21" s="6"/>
      <c r="F21" s="6"/>
      <c r="G21" s="6"/>
      <c r="H21" s="85"/>
      <c r="I21" s="76"/>
      <c r="J21" s="76"/>
      <c r="K21" s="76"/>
      <c r="L21" s="5"/>
      <c r="M21" s="6"/>
      <c r="N21" s="6"/>
      <c r="O21" s="6"/>
      <c r="P21" s="5"/>
      <c r="Q21" s="6"/>
      <c r="R21" s="6"/>
      <c r="S21" s="6"/>
      <c r="T21" s="84"/>
      <c r="U21" s="76"/>
      <c r="V21" s="76"/>
      <c r="W21" s="76"/>
      <c r="X21" s="84"/>
      <c r="Y21" s="76"/>
      <c r="Z21" s="76"/>
      <c r="AA21" s="76"/>
      <c r="AB21" s="84"/>
      <c r="AC21" s="76"/>
      <c r="AD21" s="76"/>
      <c r="AE21" s="76"/>
      <c r="AF21" s="50"/>
      <c r="AG21" s="50"/>
      <c r="AH21" s="50"/>
      <c r="AI21" s="7"/>
      <c r="AJ21" s="7"/>
      <c r="AK21" s="6"/>
      <c r="AL21" s="6"/>
      <c r="AM21" s="6"/>
      <c r="AN21" s="6"/>
      <c r="AO21" s="6"/>
      <c r="AP21" s="6"/>
      <c r="AQ21" s="75"/>
      <c r="AR21" s="76"/>
      <c r="AS21" s="76"/>
      <c r="AT21" s="76"/>
      <c r="BH21" s="2"/>
      <c r="BI21" s="2"/>
      <c r="BJ21" s="2"/>
    </row>
    <row r="22" spans="1:80" s="24" customFormat="1" ht="13.5" customHeight="1">
      <c r="A22" s="36"/>
      <c r="B22" s="36"/>
      <c r="C22" s="5"/>
      <c r="D22" s="5"/>
      <c r="E22" s="6"/>
      <c r="F22" s="6"/>
      <c r="G22" s="6"/>
      <c r="H22" s="85"/>
      <c r="I22" s="76"/>
      <c r="J22" s="76"/>
      <c r="K22" s="76"/>
      <c r="L22" s="5"/>
      <c r="M22" s="6"/>
      <c r="N22" s="6"/>
      <c r="O22" s="6"/>
      <c r="P22" s="5"/>
      <c r="Q22" s="6"/>
      <c r="R22" s="6"/>
      <c r="S22" s="6"/>
      <c r="T22" s="84"/>
      <c r="U22" s="76"/>
      <c r="V22" s="76"/>
      <c r="W22" s="76"/>
      <c r="X22" s="84"/>
      <c r="Y22" s="76"/>
      <c r="Z22" s="76"/>
      <c r="AA22" s="76"/>
      <c r="AB22" s="84"/>
      <c r="AC22" s="76"/>
      <c r="AD22" s="76"/>
      <c r="AE22" s="76"/>
      <c r="AF22" s="50"/>
      <c r="AG22" s="50"/>
      <c r="AH22" s="50"/>
      <c r="AI22" s="7"/>
      <c r="AJ22" s="7"/>
      <c r="AK22" s="6"/>
      <c r="AL22" s="6"/>
      <c r="AM22" s="6"/>
      <c r="AN22" s="6"/>
      <c r="AO22" s="6"/>
      <c r="AP22" s="6"/>
      <c r="AQ22" s="75"/>
      <c r="AR22" s="76"/>
      <c r="AS22" s="76"/>
      <c r="AT22" s="76"/>
      <c r="BH22" s="2"/>
      <c r="BI22" s="2"/>
      <c r="BJ22" s="2"/>
    </row>
    <row r="23" spans="1:80" s="24" customFormat="1" ht="13.5" customHeight="1">
      <c r="A23" s="36"/>
      <c r="B23" s="36"/>
      <c r="C23" s="5"/>
      <c r="D23" s="5"/>
      <c r="E23" s="6"/>
      <c r="F23" s="6"/>
      <c r="G23" s="6"/>
      <c r="H23" s="85"/>
      <c r="I23" s="76"/>
      <c r="J23" s="76"/>
      <c r="K23" s="76"/>
      <c r="L23" s="5"/>
      <c r="M23" s="6"/>
      <c r="N23" s="6"/>
      <c r="O23" s="6"/>
      <c r="P23" s="5"/>
      <c r="Q23" s="6"/>
      <c r="R23" s="6"/>
      <c r="S23" s="6"/>
      <c r="T23" s="84"/>
      <c r="U23" s="76"/>
      <c r="V23" s="76"/>
      <c r="W23" s="76"/>
      <c r="X23" s="84"/>
      <c r="Y23" s="76"/>
      <c r="Z23" s="76"/>
      <c r="AA23" s="76"/>
      <c r="AB23" s="84"/>
      <c r="AC23" s="76"/>
      <c r="AD23" s="76"/>
      <c r="AE23" s="76"/>
      <c r="AF23" s="50"/>
      <c r="AG23" s="50"/>
      <c r="AH23" s="50"/>
      <c r="AI23" s="7"/>
      <c r="AJ23" s="7"/>
      <c r="AK23" s="6"/>
      <c r="AL23" s="6"/>
      <c r="AM23" s="6"/>
      <c r="AN23" s="6"/>
      <c r="AO23" s="6"/>
      <c r="AP23" s="6"/>
      <c r="AQ23" s="75"/>
      <c r="AR23" s="76"/>
      <c r="AS23" s="76"/>
      <c r="AT23" s="76"/>
      <c r="BH23" s="2"/>
      <c r="BI23" s="2"/>
      <c r="BJ23" s="2"/>
    </row>
    <row r="24" spans="1:80" s="24" customFormat="1" ht="13.5" customHeight="1">
      <c r="A24" s="36"/>
      <c r="B24" s="36"/>
      <c r="C24" s="5"/>
      <c r="D24" s="5"/>
      <c r="E24" s="6"/>
      <c r="F24" s="6"/>
      <c r="G24" s="6"/>
      <c r="H24" s="85"/>
      <c r="I24" s="76"/>
      <c r="J24" s="76"/>
      <c r="K24" s="76"/>
      <c r="L24" s="5"/>
      <c r="M24" s="6"/>
      <c r="N24" s="6"/>
      <c r="O24" s="6"/>
      <c r="P24" s="5"/>
      <c r="Q24" s="6"/>
      <c r="R24" s="6"/>
      <c r="S24" s="6"/>
      <c r="T24" s="84"/>
      <c r="U24" s="76"/>
      <c r="V24" s="76"/>
      <c r="W24" s="76"/>
      <c r="X24" s="84"/>
      <c r="Y24" s="76"/>
      <c r="Z24" s="76"/>
      <c r="AA24" s="76"/>
      <c r="AB24" s="84"/>
      <c r="AC24" s="76"/>
      <c r="AD24" s="76"/>
      <c r="AE24" s="76"/>
      <c r="AF24" s="50"/>
      <c r="AG24" s="50"/>
      <c r="AH24" s="50"/>
      <c r="AI24" s="7"/>
      <c r="AJ24" s="7"/>
      <c r="AK24" s="6"/>
      <c r="AL24" s="6"/>
      <c r="AM24" s="6"/>
      <c r="AN24" s="6"/>
      <c r="AO24" s="6"/>
      <c r="AP24" s="6"/>
      <c r="AQ24" s="75"/>
      <c r="AR24" s="76"/>
      <c r="AS24" s="76"/>
      <c r="AT24" s="76"/>
      <c r="BH24" s="2"/>
      <c r="BI24" s="2"/>
      <c r="BJ24" s="2"/>
    </row>
    <row r="25" spans="1:80" s="24" customFormat="1" ht="13.5" customHeight="1">
      <c r="A25" s="36"/>
      <c r="B25" s="36"/>
      <c r="C25" s="5"/>
      <c r="D25" s="5"/>
      <c r="E25" s="6"/>
      <c r="F25" s="6"/>
      <c r="G25" s="6"/>
      <c r="H25" s="85"/>
      <c r="I25" s="76"/>
      <c r="J25" s="76"/>
      <c r="K25" s="76"/>
      <c r="L25" s="5"/>
      <c r="M25" s="6"/>
      <c r="N25" s="6"/>
      <c r="O25" s="6"/>
      <c r="P25" s="5"/>
      <c r="Q25" s="6"/>
      <c r="R25" s="6"/>
      <c r="S25" s="6"/>
      <c r="T25" s="84"/>
      <c r="U25" s="76"/>
      <c r="V25" s="76"/>
      <c r="W25" s="76"/>
      <c r="X25" s="84"/>
      <c r="Y25" s="76"/>
      <c r="Z25" s="76"/>
      <c r="AA25" s="76"/>
      <c r="AB25" s="84"/>
      <c r="AC25" s="76"/>
      <c r="AD25" s="76"/>
      <c r="AE25" s="76"/>
      <c r="AF25" s="50"/>
      <c r="AG25" s="50"/>
      <c r="AH25" s="50"/>
      <c r="AI25" s="7"/>
      <c r="AJ25" s="7"/>
      <c r="AK25" s="6"/>
      <c r="AL25" s="6"/>
      <c r="AM25" s="6"/>
      <c r="AN25" s="6"/>
      <c r="AO25" s="6"/>
      <c r="AP25" s="6"/>
      <c r="AQ25" s="75"/>
      <c r="AR25" s="76"/>
      <c r="AS25" s="76"/>
      <c r="AT25" s="76"/>
      <c r="BH25" s="2"/>
      <c r="BI25" s="2"/>
      <c r="BJ25" s="2"/>
    </row>
    <row r="26" spans="1:80" s="24" customFormat="1" ht="13.5" customHeight="1">
      <c r="A26" s="36"/>
      <c r="B26" s="36"/>
      <c r="C26" s="5"/>
      <c r="D26" s="5"/>
      <c r="E26" s="6"/>
      <c r="F26" s="6"/>
      <c r="G26" s="6"/>
      <c r="H26" s="85"/>
      <c r="I26" s="76"/>
      <c r="J26" s="76"/>
      <c r="K26" s="76"/>
      <c r="L26" s="5"/>
      <c r="M26" s="6"/>
      <c r="N26" s="6"/>
      <c r="O26" s="6"/>
      <c r="P26" s="5"/>
      <c r="Q26" s="6"/>
      <c r="R26" s="6"/>
      <c r="S26" s="6"/>
      <c r="T26" s="84"/>
      <c r="U26" s="76"/>
      <c r="V26" s="76"/>
      <c r="W26" s="76"/>
      <c r="X26" s="84"/>
      <c r="Y26" s="76"/>
      <c r="Z26" s="76"/>
      <c r="AA26" s="76"/>
      <c r="AB26" s="84"/>
      <c r="AC26" s="76"/>
      <c r="AD26" s="76"/>
      <c r="AE26" s="76"/>
      <c r="AF26" s="50"/>
      <c r="AG26" s="50"/>
      <c r="AH26" s="50"/>
      <c r="AI26" s="7"/>
      <c r="AJ26" s="7"/>
      <c r="AK26" s="6"/>
      <c r="AL26" s="6"/>
      <c r="AM26" s="6"/>
      <c r="AN26" s="6"/>
      <c r="AO26" s="6"/>
      <c r="AP26" s="6"/>
      <c r="AQ26" s="75"/>
      <c r="AR26" s="76"/>
      <c r="AS26" s="76"/>
      <c r="AT26" s="76"/>
      <c r="BH26" s="2"/>
      <c r="BI26" s="2"/>
      <c r="BJ26" s="2"/>
    </row>
    <row r="27" spans="1:80" s="24" customFormat="1" ht="13.5" customHeight="1">
      <c r="A27" s="36"/>
      <c r="B27" s="36"/>
      <c r="C27" s="5"/>
      <c r="D27" s="5"/>
      <c r="E27" s="6"/>
      <c r="F27" s="6"/>
      <c r="G27" s="6"/>
      <c r="H27" s="85"/>
      <c r="I27" s="76"/>
      <c r="J27" s="76"/>
      <c r="K27" s="76"/>
      <c r="L27" s="5"/>
      <c r="M27" s="6"/>
      <c r="N27" s="6"/>
      <c r="O27" s="6"/>
      <c r="P27" s="5"/>
      <c r="Q27" s="6"/>
      <c r="R27" s="6"/>
      <c r="S27" s="6"/>
      <c r="T27" s="84"/>
      <c r="U27" s="76"/>
      <c r="V27" s="76"/>
      <c r="W27" s="76"/>
      <c r="X27" s="84"/>
      <c r="Y27" s="76"/>
      <c r="Z27" s="76"/>
      <c r="AA27" s="76"/>
      <c r="AB27" s="84"/>
      <c r="AC27" s="76"/>
      <c r="AD27" s="76"/>
      <c r="AE27" s="76"/>
      <c r="AF27" s="50"/>
      <c r="AG27" s="50"/>
      <c r="AH27" s="50"/>
      <c r="AI27" s="7"/>
      <c r="AJ27" s="7"/>
      <c r="AK27" s="6"/>
      <c r="AL27" s="6"/>
      <c r="AM27" s="6"/>
      <c r="AN27" s="6"/>
      <c r="AO27" s="6"/>
      <c r="AP27" s="6"/>
      <c r="AQ27" s="75"/>
      <c r="AR27" s="76"/>
      <c r="AS27" s="76"/>
      <c r="AT27" s="76"/>
      <c r="BH27" s="2"/>
      <c r="BI27" s="2"/>
      <c r="BJ27" s="2"/>
    </row>
    <row r="28" spans="1:80" s="24" customFormat="1" ht="13.5" customHeight="1">
      <c r="A28" s="36"/>
      <c r="B28" s="36"/>
      <c r="C28" s="5"/>
      <c r="D28" s="5"/>
      <c r="E28" s="6"/>
      <c r="F28" s="6"/>
      <c r="G28" s="6"/>
      <c r="H28" s="85"/>
      <c r="I28" s="76"/>
      <c r="J28" s="76"/>
      <c r="K28" s="76"/>
      <c r="L28" s="5"/>
      <c r="M28" s="6"/>
      <c r="N28" s="6"/>
      <c r="O28" s="6"/>
      <c r="P28" s="5"/>
      <c r="Q28" s="6"/>
      <c r="R28" s="6"/>
      <c r="S28" s="6"/>
      <c r="T28" s="84"/>
      <c r="U28" s="76"/>
      <c r="V28" s="76"/>
      <c r="W28" s="76"/>
      <c r="X28" s="84"/>
      <c r="Y28" s="76"/>
      <c r="Z28" s="76"/>
      <c r="AA28" s="76"/>
      <c r="AB28" s="84"/>
      <c r="AC28" s="76"/>
      <c r="AD28" s="76"/>
      <c r="AE28" s="76"/>
      <c r="AF28" s="50"/>
      <c r="AG28" s="50"/>
      <c r="AH28" s="50"/>
      <c r="AI28" s="7"/>
      <c r="AJ28" s="7"/>
      <c r="AK28" s="6"/>
      <c r="AL28" s="6"/>
      <c r="AM28" s="6"/>
      <c r="AN28" s="6"/>
      <c r="AO28" s="6"/>
      <c r="AP28" s="6"/>
      <c r="AQ28" s="75"/>
      <c r="AR28" s="76"/>
      <c r="AS28" s="76"/>
      <c r="AT28" s="76"/>
      <c r="BH28" s="2"/>
      <c r="BI28" s="2"/>
      <c r="BJ28" s="2"/>
    </row>
    <row r="29" spans="1:80" s="24" customFormat="1" ht="13.5" customHeight="1">
      <c r="A29" s="36"/>
      <c r="B29" s="36"/>
      <c r="C29" s="5"/>
      <c r="D29" s="5"/>
      <c r="E29" s="6"/>
      <c r="F29" s="6"/>
      <c r="G29" s="6"/>
      <c r="H29" s="85"/>
      <c r="I29" s="76"/>
      <c r="J29" s="76"/>
      <c r="K29" s="76"/>
      <c r="L29" s="5"/>
      <c r="M29" s="6"/>
      <c r="N29" s="6"/>
      <c r="O29" s="6"/>
      <c r="P29" s="5"/>
      <c r="Q29" s="6"/>
      <c r="R29" s="6"/>
      <c r="S29" s="6"/>
      <c r="T29" s="84"/>
      <c r="U29" s="76"/>
      <c r="V29" s="76"/>
      <c r="W29" s="76"/>
      <c r="X29" s="84"/>
      <c r="Y29" s="76"/>
      <c r="Z29" s="76"/>
      <c r="AA29" s="76"/>
      <c r="AB29" s="84"/>
      <c r="AC29" s="76"/>
      <c r="AD29" s="76"/>
      <c r="AE29" s="76"/>
      <c r="AF29" s="50"/>
      <c r="AG29" s="50"/>
      <c r="AH29" s="50"/>
      <c r="AI29" s="7"/>
      <c r="AJ29" s="7"/>
      <c r="AK29" s="6"/>
      <c r="AL29" s="6"/>
      <c r="AM29" s="6"/>
      <c r="AN29" s="6"/>
      <c r="AO29" s="6"/>
      <c r="AP29" s="6"/>
      <c r="AQ29" s="75"/>
      <c r="AR29" s="76"/>
      <c r="AS29" s="76"/>
      <c r="AT29" s="76"/>
      <c r="BH29" s="2"/>
      <c r="BI29" s="2"/>
      <c r="BJ29" s="2"/>
    </row>
    <row r="30" spans="1:80" s="24" customFormat="1" ht="13.5" customHeight="1">
      <c r="A30" s="36"/>
      <c r="B30" s="36"/>
      <c r="C30" s="5"/>
      <c r="D30" s="5"/>
      <c r="E30" s="6"/>
      <c r="F30" s="6"/>
      <c r="G30" s="6"/>
      <c r="H30" s="85"/>
      <c r="I30" s="76"/>
      <c r="J30" s="76"/>
      <c r="K30" s="76"/>
      <c r="L30" s="5"/>
      <c r="M30" s="6"/>
      <c r="N30" s="6"/>
      <c r="O30" s="6"/>
      <c r="P30" s="5"/>
      <c r="Q30" s="6"/>
      <c r="R30" s="6"/>
      <c r="S30" s="6"/>
      <c r="T30" s="84"/>
      <c r="U30" s="76"/>
      <c r="V30" s="76"/>
      <c r="W30" s="76"/>
      <c r="X30" s="84"/>
      <c r="Y30" s="76"/>
      <c r="Z30" s="76"/>
      <c r="AA30" s="76"/>
      <c r="AB30" s="84"/>
      <c r="AC30" s="76"/>
      <c r="AD30" s="76"/>
      <c r="AE30" s="76"/>
      <c r="AF30" s="50"/>
      <c r="AG30" s="50"/>
      <c r="AH30" s="50"/>
      <c r="AI30" s="7"/>
      <c r="AJ30" s="7"/>
      <c r="AK30" s="6"/>
      <c r="AL30" s="6"/>
      <c r="AM30" s="6"/>
      <c r="AN30" s="6"/>
      <c r="AO30" s="6"/>
      <c r="AP30" s="6"/>
      <c r="AQ30" s="75"/>
      <c r="AR30" s="76"/>
      <c r="AS30" s="76"/>
      <c r="AT30" s="76"/>
      <c r="BH30" s="2"/>
      <c r="BI30" s="2"/>
      <c r="BJ30" s="2"/>
    </row>
    <row r="31" spans="1:80" s="24" customFormat="1" ht="13.5" customHeight="1">
      <c r="A31" s="36"/>
      <c r="B31" s="36"/>
      <c r="C31" s="5"/>
      <c r="D31" s="5"/>
      <c r="E31" s="6"/>
      <c r="F31" s="6"/>
      <c r="G31" s="6"/>
      <c r="H31" s="85"/>
      <c r="I31" s="76"/>
      <c r="J31" s="76"/>
      <c r="K31" s="76"/>
      <c r="L31" s="5"/>
      <c r="M31" s="6"/>
      <c r="N31" s="6"/>
      <c r="O31" s="6"/>
      <c r="P31" s="5"/>
      <c r="Q31" s="6"/>
      <c r="R31" s="6"/>
      <c r="S31" s="6"/>
      <c r="T31" s="84"/>
      <c r="U31" s="76"/>
      <c r="V31" s="76"/>
      <c r="W31" s="76"/>
      <c r="X31" s="84"/>
      <c r="Y31" s="76"/>
      <c r="Z31" s="76"/>
      <c r="AA31" s="76"/>
      <c r="AB31" s="84"/>
      <c r="AC31" s="76"/>
      <c r="AD31" s="76"/>
      <c r="AE31" s="76"/>
      <c r="AF31" s="50"/>
      <c r="AG31" s="50"/>
      <c r="AH31" s="50"/>
      <c r="AI31" s="7"/>
      <c r="AJ31" s="7"/>
      <c r="AK31" s="6"/>
      <c r="AL31" s="6"/>
      <c r="AM31" s="6"/>
      <c r="AN31" s="6"/>
      <c r="AO31" s="6"/>
      <c r="AP31" s="6"/>
      <c r="AQ31" s="75"/>
      <c r="AR31" s="76"/>
      <c r="AS31" s="76"/>
      <c r="AT31" s="76"/>
      <c r="BH31" s="2"/>
      <c r="BI31" s="2"/>
      <c r="BJ31" s="2"/>
    </row>
    <row r="32" spans="1:80" s="24" customFormat="1" ht="13.5" customHeight="1">
      <c r="A32" s="36"/>
      <c r="B32" s="36"/>
      <c r="C32" s="5"/>
      <c r="D32" s="5"/>
      <c r="E32" s="6"/>
      <c r="F32" s="6"/>
      <c r="G32" s="6"/>
      <c r="H32" s="85"/>
      <c r="I32" s="76"/>
      <c r="J32" s="76"/>
      <c r="K32" s="76"/>
      <c r="L32" s="5"/>
      <c r="M32" s="6"/>
      <c r="N32" s="6"/>
      <c r="O32" s="6"/>
      <c r="P32" s="5"/>
      <c r="Q32" s="6"/>
      <c r="R32" s="6"/>
      <c r="S32" s="6"/>
      <c r="T32" s="84"/>
      <c r="U32" s="76"/>
      <c r="V32" s="76"/>
      <c r="W32" s="76"/>
      <c r="X32" s="84"/>
      <c r="Y32" s="76"/>
      <c r="Z32" s="76"/>
      <c r="AA32" s="76"/>
      <c r="AB32" s="84"/>
      <c r="AC32" s="76"/>
      <c r="AD32" s="76"/>
      <c r="AE32" s="76"/>
      <c r="AF32" s="50"/>
      <c r="AG32" s="50"/>
      <c r="AH32" s="50"/>
      <c r="AI32" s="7"/>
      <c r="AJ32" s="7"/>
      <c r="AK32" s="6"/>
      <c r="AL32" s="6"/>
      <c r="AM32" s="6"/>
      <c r="AN32" s="6"/>
      <c r="AO32" s="6"/>
      <c r="AP32" s="6"/>
      <c r="AQ32" s="75"/>
      <c r="AR32" s="76"/>
      <c r="AS32" s="76"/>
      <c r="AT32" s="76"/>
      <c r="BH32" s="2"/>
      <c r="BI32" s="2"/>
      <c r="BJ32" s="2"/>
    </row>
    <row r="33" spans="1:62" s="24" customFormat="1" ht="13.5" customHeight="1">
      <c r="A33" s="36"/>
      <c r="B33" s="36"/>
      <c r="C33" s="5"/>
      <c r="D33" s="5"/>
      <c r="E33" s="6"/>
      <c r="F33" s="6"/>
      <c r="G33" s="6"/>
      <c r="H33" s="85"/>
      <c r="I33" s="76"/>
      <c r="J33" s="76"/>
      <c r="K33" s="76"/>
      <c r="L33" s="5"/>
      <c r="M33" s="6"/>
      <c r="N33" s="6"/>
      <c r="O33" s="6"/>
      <c r="P33" s="5"/>
      <c r="Q33" s="6"/>
      <c r="R33" s="6"/>
      <c r="S33" s="6"/>
      <c r="T33" s="84"/>
      <c r="U33" s="76"/>
      <c r="V33" s="76"/>
      <c r="W33" s="76"/>
      <c r="X33" s="84"/>
      <c r="Y33" s="76"/>
      <c r="Z33" s="76"/>
      <c r="AA33" s="76"/>
      <c r="AB33" s="84"/>
      <c r="AC33" s="76"/>
      <c r="AD33" s="76"/>
      <c r="AE33" s="76"/>
      <c r="AF33" s="50"/>
      <c r="AG33" s="50"/>
      <c r="AH33" s="50"/>
      <c r="AI33" s="7"/>
      <c r="AJ33" s="7"/>
      <c r="AK33" s="6"/>
      <c r="AL33" s="6"/>
      <c r="AM33" s="6"/>
      <c r="AN33" s="6"/>
      <c r="AO33" s="6"/>
      <c r="AP33" s="6"/>
      <c r="AQ33" s="75"/>
      <c r="AR33" s="76"/>
      <c r="AS33" s="76"/>
      <c r="AT33" s="76"/>
      <c r="BH33" s="2"/>
      <c r="BI33" s="2"/>
      <c r="BJ33" s="2"/>
    </row>
    <row r="34" spans="1:62" s="24" customFormat="1" ht="13.5" customHeight="1">
      <c r="A34" s="36"/>
      <c r="B34" s="36"/>
      <c r="C34" s="5"/>
      <c r="D34" s="5"/>
      <c r="E34" s="6"/>
      <c r="F34" s="6"/>
      <c r="G34" s="6"/>
      <c r="H34" s="85"/>
      <c r="I34" s="76"/>
      <c r="J34" s="76"/>
      <c r="K34" s="76"/>
      <c r="L34" s="5"/>
      <c r="M34" s="6"/>
      <c r="N34" s="6"/>
      <c r="O34" s="6"/>
      <c r="P34" s="5"/>
      <c r="Q34" s="6"/>
      <c r="R34" s="6"/>
      <c r="S34" s="6"/>
      <c r="T34" s="84"/>
      <c r="U34" s="76"/>
      <c r="V34" s="76"/>
      <c r="W34" s="76"/>
      <c r="X34" s="84"/>
      <c r="Y34" s="76"/>
      <c r="Z34" s="76"/>
      <c r="AA34" s="76"/>
      <c r="AB34" s="84"/>
      <c r="AC34" s="76"/>
      <c r="AD34" s="76"/>
      <c r="AE34" s="76"/>
      <c r="AF34" s="50"/>
      <c r="AG34" s="50"/>
      <c r="AH34" s="50"/>
      <c r="AI34" s="7"/>
      <c r="AJ34" s="7"/>
      <c r="AK34" s="6"/>
      <c r="AL34" s="6"/>
      <c r="AM34" s="6"/>
      <c r="AN34" s="6"/>
      <c r="AO34" s="6"/>
      <c r="AP34" s="6"/>
      <c r="AQ34" s="75"/>
      <c r="AR34" s="76"/>
      <c r="AS34" s="76"/>
      <c r="AT34" s="76"/>
      <c r="BH34" s="2"/>
      <c r="BI34" s="2"/>
      <c r="BJ34" s="2"/>
    </row>
    <row r="35" spans="1:62" s="24" customFormat="1" ht="13.5" customHeight="1">
      <c r="A35" s="36"/>
      <c r="B35" s="36"/>
      <c r="C35" s="5"/>
      <c r="D35" s="5"/>
      <c r="E35" s="6"/>
      <c r="F35" s="6"/>
      <c r="G35" s="6"/>
      <c r="H35" s="85"/>
      <c r="I35" s="76"/>
      <c r="J35" s="76"/>
      <c r="K35" s="76"/>
      <c r="L35" s="5"/>
      <c r="M35" s="6"/>
      <c r="N35" s="6"/>
      <c r="O35" s="6"/>
      <c r="P35" s="5"/>
      <c r="Q35" s="6"/>
      <c r="R35" s="6"/>
      <c r="S35" s="6"/>
      <c r="T35" s="84"/>
      <c r="U35" s="76"/>
      <c r="V35" s="76"/>
      <c r="W35" s="76"/>
      <c r="X35" s="84"/>
      <c r="Y35" s="76"/>
      <c r="Z35" s="76"/>
      <c r="AA35" s="76"/>
      <c r="AB35" s="84"/>
      <c r="AC35" s="76"/>
      <c r="AD35" s="76"/>
      <c r="AE35" s="76"/>
      <c r="AF35" s="50"/>
      <c r="AG35" s="50"/>
      <c r="AH35" s="50"/>
      <c r="AI35" s="7"/>
      <c r="AJ35" s="7"/>
      <c r="AK35" s="6"/>
      <c r="AL35" s="6"/>
      <c r="AM35" s="6"/>
      <c r="AN35" s="6"/>
      <c r="AO35" s="6"/>
      <c r="AP35" s="6"/>
      <c r="AQ35" s="75"/>
      <c r="AR35" s="76"/>
      <c r="AS35" s="76"/>
      <c r="AT35" s="76"/>
      <c r="BA35" s="3"/>
      <c r="BH35" s="2"/>
      <c r="BI35" s="2"/>
      <c r="BJ35" s="2"/>
    </row>
    <row r="36" spans="1:62" s="24" customFormat="1" ht="13.5" customHeight="1">
      <c r="A36" s="36"/>
      <c r="B36" s="36"/>
      <c r="C36" s="5"/>
      <c r="D36" s="5"/>
      <c r="E36" s="6"/>
      <c r="F36" s="6"/>
      <c r="G36" s="6"/>
      <c r="H36" s="85"/>
      <c r="I36" s="76"/>
      <c r="J36" s="76"/>
      <c r="K36" s="76"/>
      <c r="L36" s="5"/>
      <c r="M36" s="6"/>
      <c r="N36" s="6"/>
      <c r="O36" s="6"/>
      <c r="P36" s="5"/>
      <c r="Q36" s="6"/>
      <c r="R36" s="6"/>
      <c r="S36" s="6"/>
      <c r="T36" s="84"/>
      <c r="U36" s="76"/>
      <c r="V36" s="76"/>
      <c r="W36" s="76"/>
      <c r="X36" s="84"/>
      <c r="Y36" s="76"/>
      <c r="Z36" s="76"/>
      <c r="AA36" s="76"/>
      <c r="AB36" s="84"/>
      <c r="AC36" s="76"/>
      <c r="AD36" s="76"/>
      <c r="AE36" s="76"/>
      <c r="AF36" s="50"/>
      <c r="AG36" s="50"/>
      <c r="AH36" s="50"/>
      <c r="AI36" s="7"/>
      <c r="AJ36" s="7"/>
      <c r="AK36" s="6"/>
      <c r="AL36" s="6"/>
      <c r="AM36" s="6"/>
      <c r="AN36" s="6"/>
      <c r="AO36" s="6"/>
      <c r="AP36" s="6"/>
      <c r="AQ36" s="75"/>
      <c r="AR36" s="76"/>
      <c r="AS36" s="76"/>
      <c r="AT36" s="76"/>
      <c r="BH36" s="2"/>
      <c r="BI36" s="2"/>
      <c r="BJ36" s="2"/>
    </row>
    <row r="37" spans="1:62" s="24" customFormat="1" ht="13.5" customHeight="1">
      <c r="A37" s="36"/>
      <c r="B37" s="36"/>
      <c r="C37" s="5"/>
      <c r="D37" s="5"/>
      <c r="E37" s="6"/>
      <c r="F37" s="6"/>
      <c r="G37" s="6"/>
      <c r="H37" s="85"/>
      <c r="I37" s="76"/>
      <c r="J37" s="76"/>
      <c r="K37" s="76"/>
      <c r="L37" s="5"/>
      <c r="M37" s="6"/>
      <c r="N37" s="6"/>
      <c r="O37" s="6"/>
      <c r="P37" s="5"/>
      <c r="Q37" s="6"/>
      <c r="R37" s="6"/>
      <c r="S37" s="6"/>
      <c r="T37" s="84"/>
      <c r="U37" s="76"/>
      <c r="V37" s="76"/>
      <c r="W37" s="76"/>
      <c r="X37" s="84"/>
      <c r="Y37" s="76"/>
      <c r="Z37" s="76"/>
      <c r="AA37" s="76"/>
      <c r="AB37" s="84"/>
      <c r="AC37" s="76"/>
      <c r="AD37" s="76"/>
      <c r="AE37" s="76"/>
      <c r="AF37" s="50"/>
      <c r="AG37" s="50"/>
      <c r="AH37" s="50"/>
      <c r="AI37" s="7"/>
      <c r="AJ37" s="7"/>
      <c r="AK37" s="6"/>
      <c r="AL37" s="6"/>
      <c r="AM37" s="6"/>
      <c r="AN37" s="6"/>
      <c r="AO37" s="6"/>
      <c r="AP37" s="6"/>
      <c r="AQ37" s="75"/>
      <c r="AR37" s="76"/>
      <c r="AS37" s="76"/>
      <c r="AT37" s="76"/>
      <c r="BH37" s="2"/>
      <c r="BI37" s="2"/>
      <c r="BJ37" s="2"/>
    </row>
    <row r="38" spans="1:62" s="24" customFormat="1" ht="13.5" customHeight="1">
      <c r="A38" s="36"/>
      <c r="B38" s="36"/>
      <c r="C38" s="5"/>
      <c r="D38" s="5"/>
      <c r="E38" s="6"/>
      <c r="F38" s="6"/>
      <c r="G38" s="6"/>
      <c r="H38" s="85"/>
      <c r="I38" s="76"/>
      <c r="J38" s="76"/>
      <c r="K38" s="76"/>
      <c r="L38" s="5"/>
      <c r="M38" s="6"/>
      <c r="N38" s="6"/>
      <c r="O38" s="6"/>
      <c r="P38" s="5"/>
      <c r="Q38" s="6"/>
      <c r="R38" s="6"/>
      <c r="S38" s="6"/>
      <c r="T38" s="84"/>
      <c r="U38" s="76"/>
      <c r="V38" s="76"/>
      <c r="W38" s="76"/>
      <c r="X38" s="84"/>
      <c r="Y38" s="76"/>
      <c r="Z38" s="76"/>
      <c r="AA38" s="76"/>
      <c r="AB38" s="84"/>
      <c r="AC38" s="76"/>
      <c r="AD38" s="76"/>
      <c r="AE38" s="76"/>
      <c r="AF38" s="50"/>
      <c r="AG38" s="50"/>
      <c r="AH38" s="50"/>
      <c r="AI38" s="7"/>
      <c r="AJ38" s="7"/>
      <c r="AK38" s="6"/>
      <c r="AL38" s="6"/>
      <c r="AM38" s="6"/>
      <c r="AN38" s="6"/>
      <c r="AO38" s="6"/>
      <c r="AP38" s="6"/>
      <c r="AQ38" s="75"/>
      <c r="AR38" s="76"/>
      <c r="AS38" s="76"/>
      <c r="AT38" s="76"/>
      <c r="BH38" s="2"/>
      <c r="BI38" s="2"/>
      <c r="BJ38" s="2"/>
    </row>
    <row r="39" spans="1:62" s="24" customFormat="1" ht="13.5" customHeight="1">
      <c r="A39" s="36"/>
      <c r="B39" s="36"/>
      <c r="C39" s="5"/>
      <c r="D39" s="5"/>
      <c r="E39" s="6"/>
      <c r="F39" s="6"/>
      <c r="G39" s="6"/>
      <c r="H39" s="85"/>
      <c r="I39" s="76"/>
      <c r="J39" s="76"/>
      <c r="K39" s="76"/>
      <c r="L39" s="5"/>
      <c r="M39" s="6"/>
      <c r="N39" s="6"/>
      <c r="O39" s="6"/>
      <c r="P39" s="5"/>
      <c r="Q39" s="6"/>
      <c r="R39" s="6"/>
      <c r="S39" s="6"/>
      <c r="T39" s="84"/>
      <c r="U39" s="76"/>
      <c r="V39" s="76"/>
      <c r="W39" s="76"/>
      <c r="X39" s="84"/>
      <c r="Y39" s="76"/>
      <c r="Z39" s="76"/>
      <c r="AA39" s="76"/>
      <c r="AB39" s="84"/>
      <c r="AC39" s="76"/>
      <c r="AD39" s="76"/>
      <c r="AE39" s="76"/>
      <c r="AF39" s="50"/>
      <c r="AG39" s="50"/>
      <c r="AH39" s="50"/>
      <c r="AI39" s="7"/>
      <c r="AJ39" s="7"/>
      <c r="AK39" s="6"/>
      <c r="AL39" s="6"/>
      <c r="AM39" s="6"/>
      <c r="AN39" s="6"/>
      <c r="AO39" s="6"/>
      <c r="AP39" s="6"/>
      <c r="AQ39" s="75"/>
      <c r="AR39" s="76"/>
      <c r="AS39" s="76"/>
      <c r="AT39" s="76"/>
      <c r="BH39" s="2"/>
      <c r="BI39" s="2"/>
      <c r="BJ39" s="2"/>
    </row>
    <row r="40" spans="1:62" s="24" customFormat="1" ht="13.5" customHeight="1">
      <c r="A40" s="36"/>
      <c r="B40" s="36"/>
      <c r="C40" s="5"/>
      <c r="D40" s="5"/>
      <c r="E40" s="6"/>
      <c r="F40" s="6"/>
      <c r="G40" s="6"/>
      <c r="H40" s="85"/>
      <c r="I40" s="76"/>
      <c r="J40" s="76"/>
      <c r="K40" s="76"/>
      <c r="L40" s="5"/>
      <c r="M40" s="6"/>
      <c r="N40" s="6"/>
      <c r="O40" s="6"/>
      <c r="P40" s="5"/>
      <c r="Q40" s="6"/>
      <c r="R40" s="6"/>
      <c r="S40" s="6"/>
      <c r="T40" s="84"/>
      <c r="U40" s="76"/>
      <c r="V40" s="76"/>
      <c r="W40" s="76"/>
      <c r="X40" s="84"/>
      <c r="Y40" s="76"/>
      <c r="Z40" s="76"/>
      <c r="AA40" s="76"/>
      <c r="AB40" s="84"/>
      <c r="AC40" s="76"/>
      <c r="AD40" s="76"/>
      <c r="AE40" s="76"/>
      <c r="AF40" s="50"/>
      <c r="AG40" s="50"/>
      <c r="AH40" s="50"/>
      <c r="AI40" s="7"/>
      <c r="AJ40" s="7"/>
      <c r="AK40" s="6"/>
      <c r="AL40" s="6"/>
      <c r="AM40" s="6"/>
      <c r="AN40" s="6"/>
      <c r="AO40" s="6"/>
      <c r="AP40" s="6"/>
      <c r="AQ40" s="75"/>
      <c r="AR40" s="76"/>
      <c r="AS40" s="76"/>
      <c r="AT40" s="76"/>
      <c r="BH40" s="2"/>
      <c r="BI40" s="2"/>
      <c r="BJ40" s="2"/>
    </row>
    <row r="41" spans="1:62" s="24" customFormat="1" ht="13.5" customHeight="1">
      <c r="A41" s="36"/>
      <c r="B41" s="36"/>
      <c r="C41" s="5"/>
      <c r="D41" s="5"/>
      <c r="E41" s="6"/>
      <c r="F41" s="6"/>
      <c r="G41" s="6"/>
      <c r="H41" s="85"/>
      <c r="I41" s="76"/>
      <c r="J41" s="76"/>
      <c r="K41" s="76"/>
      <c r="L41" s="5"/>
      <c r="M41" s="6"/>
      <c r="N41" s="6"/>
      <c r="O41" s="6"/>
      <c r="P41" s="5"/>
      <c r="Q41" s="6"/>
      <c r="R41" s="6"/>
      <c r="S41" s="6"/>
      <c r="T41" s="84"/>
      <c r="U41" s="76"/>
      <c r="V41" s="76"/>
      <c r="W41" s="76"/>
      <c r="X41" s="84"/>
      <c r="Y41" s="76"/>
      <c r="Z41" s="76"/>
      <c r="AA41" s="76"/>
      <c r="AB41" s="84"/>
      <c r="AC41" s="76"/>
      <c r="AD41" s="76"/>
      <c r="AE41" s="76"/>
      <c r="AF41" s="50"/>
      <c r="AG41" s="50"/>
      <c r="AH41" s="50"/>
      <c r="AI41" s="7"/>
      <c r="AJ41" s="7"/>
      <c r="AK41" s="6"/>
      <c r="AL41" s="6"/>
      <c r="AM41" s="6"/>
      <c r="AN41" s="6"/>
      <c r="AO41" s="6"/>
      <c r="AP41" s="6"/>
      <c r="AQ41" s="75"/>
      <c r="AR41" s="76"/>
      <c r="AS41" s="76"/>
      <c r="AT41" s="76"/>
      <c r="BH41" s="2"/>
      <c r="BI41" s="2"/>
      <c r="BJ41" s="2"/>
    </row>
    <row r="42" spans="1:62" s="14" customFormat="1" ht="13.5" customHeight="1">
      <c r="A42" s="44"/>
      <c r="B42" s="44"/>
      <c r="C42" s="44"/>
      <c r="D42" s="44"/>
      <c r="H42" s="83"/>
      <c r="I42" s="81"/>
      <c r="J42" s="81"/>
      <c r="K42" s="81"/>
      <c r="L42" s="44"/>
      <c r="P42" s="44"/>
      <c r="T42" s="83"/>
      <c r="U42" s="81"/>
      <c r="V42" s="81"/>
      <c r="W42" s="81"/>
      <c r="X42" s="83"/>
      <c r="Y42" s="81"/>
      <c r="Z42" s="81"/>
      <c r="AA42" s="81"/>
      <c r="AB42" s="83"/>
      <c r="AC42" s="81"/>
      <c r="AD42" s="81"/>
      <c r="AE42" s="81"/>
      <c r="AF42" s="44"/>
      <c r="AG42" s="44"/>
      <c r="AH42" s="44"/>
      <c r="AI42" s="15"/>
      <c r="AJ42" s="15"/>
      <c r="AQ42" s="80"/>
      <c r="AR42" s="81"/>
      <c r="AS42" s="81"/>
      <c r="AT42" s="81"/>
      <c r="BH42" s="15"/>
      <c r="BI42" s="15"/>
      <c r="BJ42" s="15"/>
    </row>
    <row r="43" spans="1:62" s="14" customFormat="1" ht="13.5" customHeight="1">
      <c r="A43" s="44"/>
      <c r="B43" s="44"/>
      <c r="C43" s="44"/>
      <c r="D43" s="44"/>
      <c r="H43" s="83"/>
      <c r="I43" s="81"/>
      <c r="J43" s="81"/>
      <c r="K43" s="81"/>
      <c r="L43" s="44"/>
      <c r="P43" s="44"/>
      <c r="T43" s="83"/>
      <c r="U43" s="81"/>
      <c r="V43" s="81"/>
      <c r="W43" s="81"/>
      <c r="X43" s="83"/>
      <c r="Y43" s="81"/>
      <c r="Z43" s="81"/>
      <c r="AA43" s="81"/>
      <c r="AB43" s="83"/>
      <c r="AC43" s="81"/>
      <c r="AD43" s="81"/>
      <c r="AE43" s="81"/>
      <c r="AF43" s="44"/>
      <c r="AG43" s="44"/>
      <c r="AH43" s="44"/>
      <c r="AI43" s="15"/>
      <c r="AJ43" s="15"/>
      <c r="AQ43" s="80"/>
      <c r="AR43" s="81"/>
      <c r="AS43" s="81"/>
      <c r="AT43" s="81"/>
      <c r="BH43" s="15"/>
      <c r="BI43" s="15"/>
      <c r="BJ43" s="15"/>
    </row>
    <row r="44" spans="1:62" s="14" customFormat="1" ht="13.5" customHeight="1">
      <c r="A44" s="44"/>
      <c r="B44" s="44"/>
      <c r="C44" s="44"/>
      <c r="D44" s="44"/>
      <c r="H44" s="83"/>
      <c r="I44" s="81"/>
      <c r="J44" s="81"/>
      <c r="K44" s="81"/>
      <c r="L44" s="44"/>
      <c r="P44" s="44"/>
      <c r="T44" s="83"/>
      <c r="U44" s="81"/>
      <c r="V44" s="81"/>
      <c r="W44" s="81"/>
      <c r="X44" s="83"/>
      <c r="Y44" s="81"/>
      <c r="Z44" s="81"/>
      <c r="AA44" s="81"/>
      <c r="AB44" s="83"/>
      <c r="AC44" s="81"/>
      <c r="AD44" s="81"/>
      <c r="AE44" s="81"/>
      <c r="AF44" s="44"/>
      <c r="AG44" s="44"/>
      <c r="AH44" s="44"/>
      <c r="AI44" s="15"/>
      <c r="AJ44" s="15"/>
      <c r="AQ44" s="80"/>
      <c r="AR44" s="81"/>
      <c r="AS44" s="81"/>
      <c r="AT44" s="81"/>
      <c r="BH44" s="15"/>
      <c r="BI44" s="15"/>
      <c r="BJ44" s="15"/>
    </row>
    <row r="45" spans="1:62" s="14" customFormat="1" ht="13.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15"/>
      <c r="BF45" s="15"/>
      <c r="BG45" s="15"/>
      <c r="BH45" s="15"/>
      <c r="BI45" s="15"/>
      <c r="BJ45" s="15"/>
    </row>
    <row r="46" spans="1:62" s="14" customFormat="1" ht="13.5" customHeight="1">
      <c r="A46" s="44"/>
      <c r="B46" s="16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15"/>
      <c r="BF46" s="15"/>
      <c r="BG46" s="15"/>
      <c r="BH46" s="15"/>
      <c r="BI46" s="15"/>
      <c r="BJ46" s="15"/>
    </row>
    <row r="47" spans="1:62" s="14" customFormat="1" ht="13.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15"/>
      <c r="BF47" s="15"/>
      <c r="BG47" s="15"/>
      <c r="BH47" s="15"/>
      <c r="BI47" s="15"/>
      <c r="BJ47" s="15"/>
    </row>
    <row r="48" spans="1:62" s="14" customFormat="1" ht="13.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15"/>
      <c r="BF48" s="15"/>
      <c r="BG48" s="15"/>
      <c r="BH48" s="15"/>
      <c r="BI48" s="15"/>
      <c r="BJ48" s="15"/>
    </row>
    <row r="49" spans="1:62" s="14" customFormat="1" ht="13.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15"/>
      <c r="BF49" s="15"/>
      <c r="BG49" s="15"/>
      <c r="BH49" s="15"/>
      <c r="BI49" s="15"/>
      <c r="BJ49" s="15"/>
    </row>
    <row r="50" spans="1:62" s="14" customFormat="1" ht="13.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15"/>
      <c r="BF50" s="15"/>
      <c r="BG50" s="15"/>
      <c r="BH50" s="15"/>
      <c r="BI50" s="15"/>
      <c r="BJ50" s="15"/>
    </row>
    <row r="51" spans="1:62" s="14" customFormat="1" ht="13.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15"/>
      <c r="BF51" s="15"/>
      <c r="BG51" s="15"/>
      <c r="BH51" s="15"/>
      <c r="BI51" s="15"/>
      <c r="BJ51" s="15"/>
    </row>
    <row r="52" spans="1:62" s="14" customFormat="1" ht="13.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15"/>
      <c r="BF52" s="15"/>
      <c r="BG52" s="15"/>
      <c r="BH52" s="15"/>
      <c r="BI52" s="15"/>
      <c r="BJ52" s="15"/>
    </row>
    <row r="53" spans="1:62" s="14" customFormat="1" ht="13.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15"/>
      <c r="BF53" s="15"/>
      <c r="BG53" s="15"/>
      <c r="BH53" s="15"/>
      <c r="BI53" s="15"/>
      <c r="BJ53" s="15"/>
    </row>
    <row r="54" spans="1:62" s="14" customFormat="1" ht="13.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15"/>
      <c r="BF54" s="15"/>
      <c r="BG54" s="15"/>
      <c r="BH54" s="15"/>
      <c r="BI54" s="15"/>
      <c r="BJ54" s="15"/>
    </row>
    <row r="55" spans="1:62" s="14" customFormat="1" ht="13.5" customHeight="1">
      <c r="A55" s="44"/>
      <c r="B55" s="44"/>
      <c r="C55" s="44"/>
      <c r="D55" s="44"/>
      <c r="E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15"/>
      <c r="BF55" s="15"/>
      <c r="BG55" s="15"/>
      <c r="BH55" s="15"/>
      <c r="BI55" s="15"/>
      <c r="BJ55" s="15"/>
    </row>
    <row r="56" spans="1:62" s="14" customFormat="1" ht="13.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15"/>
      <c r="BF56" s="15"/>
      <c r="BG56" s="15"/>
      <c r="BH56" s="15"/>
      <c r="BI56" s="15"/>
      <c r="BJ56" s="15"/>
    </row>
    <row r="57" spans="1:62" s="14" customFormat="1" ht="13.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15"/>
      <c r="BF57" s="15"/>
      <c r="BG57" s="15"/>
      <c r="BH57" s="15"/>
      <c r="BI57" s="15"/>
      <c r="BJ57" s="15"/>
    </row>
    <row r="58" spans="1:62" s="14" customFormat="1" ht="13.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15"/>
      <c r="BF58" s="15"/>
      <c r="BG58" s="15"/>
      <c r="BH58" s="15"/>
      <c r="BI58" s="15"/>
      <c r="BJ58" s="15"/>
    </row>
    <row r="59" spans="1:62" s="14" customFormat="1" ht="13.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15"/>
      <c r="BF59" s="15"/>
      <c r="BG59" s="15"/>
      <c r="BH59" s="15"/>
      <c r="BI59" s="15"/>
      <c r="BJ59" s="15"/>
    </row>
    <row r="60" spans="1:62" s="14" customFormat="1" ht="13.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15"/>
      <c r="BF60" s="15"/>
      <c r="BG60" s="15"/>
      <c r="BH60" s="15"/>
      <c r="BI60" s="15"/>
      <c r="BJ60" s="15"/>
    </row>
    <row r="61" spans="1:62" s="14" customFormat="1" ht="13.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15"/>
      <c r="BF61" s="15"/>
      <c r="BG61" s="15"/>
      <c r="BH61" s="15"/>
      <c r="BI61" s="15"/>
      <c r="BJ61" s="15"/>
    </row>
    <row r="62" spans="1:62" s="14" customFormat="1" ht="13.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15"/>
      <c r="BF62" s="15"/>
      <c r="BG62" s="15"/>
      <c r="BH62" s="15"/>
      <c r="BI62" s="15"/>
      <c r="BJ62" s="15"/>
    </row>
    <row r="63" spans="1:62" s="14" customFormat="1" ht="13.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15"/>
      <c r="BF63" s="15"/>
      <c r="BG63" s="15"/>
      <c r="BH63" s="15"/>
      <c r="BI63" s="15"/>
      <c r="BJ63" s="15"/>
    </row>
    <row r="64" spans="1:62" s="14" customFormat="1" ht="13.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15"/>
      <c r="BF64" s="15"/>
      <c r="BG64" s="15"/>
      <c r="BH64" s="15"/>
      <c r="BI64" s="15"/>
      <c r="BJ64" s="15"/>
    </row>
    <row r="65" spans="1:62" s="14" customFormat="1" ht="13.5" customHeight="1">
      <c r="A65" s="44"/>
      <c r="B65" s="44"/>
      <c r="C65" s="44"/>
      <c r="D65" s="44"/>
      <c r="E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15"/>
      <c r="BF65" s="15"/>
      <c r="BG65" s="15"/>
      <c r="BH65" s="15"/>
      <c r="BI65" s="15"/>
      <c r="BJ65" s="15"/>
    </row>
    <row r="66" spans="1:62" s="14" customFormat="1" ht="13.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15"/>
      <c r="BF66" s="15"/>
      <c r="BG66" s="15"/>
      <c r="BH66" s="15"/>
      <c r="BI66" s="15"/>
      <c r="BJ66" s="15"/>
    </row>
    <row r="67" spans="1:62" s="14" customFormat="1" ht="13.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15"/>
      <c r="BF67" s="15"/>
      <c r="BG67" s="15"/>
      <c r="BH67" s="15"/>
      <c r="BI67" s="15"/>
      <c r="BJ67" s="15"/>
    </row>
    <row r="68" spans="1:62" s="14" customFormat="1" ht="13.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15"/>
      <c r="BF68" s="15"/>
      <c r="BG68" s="15"/>
      <c r="BH68" s="15"/>
      <c r="BI68" s="15"/>
      <c r="BJ68" s="15"/>
    </row>
    <row r="69" spans="1:62" s="14" customFormat="1" ht="13.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15"/>
      <c r="BF69" s="15"/>
      <c r="BG69" s="15"/>
      <c r="BH69" s="15"/>
      <c r="BI69" s="15"/>
      <c r="BJ69" s="15"/>
    </row>
    <row r="70" spans="1:62" s="14" customFormat="1" ht="13.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15"/>
      <c r="BF70" s="15"/>
      <c r="BG70" s="15"/>
      <c r="BH70" s="15"/>
      <c r="BI70" s="15"/>
      <c r="BJ70" s="15"/>
    </row>
    <row r="71" spans="1:62" s="14" customFormat="1" ht="13.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15"/>
      <c r="BF71" s="15"/>
      <c r="BG71" s="15"/>
      <c r="BH71" s="15"/>
      <c r="BI71" s="15"/>
      <c r="BJ71" s="15"/>
    </row>
    <row r="72" spans="1:62" s="14" customFormat="1" ht="13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15"/>
      <c r="BF72" s="15"/>
      <c r="BG72" s="15"/>
      <c r="BH72" s="15"/>
      <c r="BI72" s="15"/>
      <c r="BJ72" s="15"/>
    </row>
    <row r="73" spans="1:62" s="14" customFormat="1" ht="13.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15"/>
      <c r="BF73" s="15"/>
      <c r="BG73" s="15"/>
      <c r="BH73" s="15"/>
      <c r="BI73" s="15"/>
      <c r="BJ73" s="15"/>
    </row>
    <row r="74" spans="1:62" s="14" customFormat="1" ht="13.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15"/>
      <c r="BF74" s="15"/>
      <c r="BG74" s="15"/>
      <c r="BH74" s="15"/>
      <c r="BI74" s="15"/>
      <c r="BJ74" s="15"/>
    </row>
    <row r="75" spans="1:62" s="14" customFormat="1" ht="13.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15"/>
      <c r="BF75" s="15"/>
      <c r="BG75" s="15"/>
      <c r="BH75" s="15"/>
      <c r="BI75" s="15"/>
      <c r="BJ75" s="15"/>
    </row>
    <row r="76" spans="1:62" s="14" customFormat="1" ht="13.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15"/>
      <c r="BF76" s="15"/>
      <c r="BG76" s="15"/>
      <c r="BH76" s="15"/>
      <c r="BI76" s="15"/>
      <c r="BJ76" s="15"/>
    </row>
    <row r="77" spans="1:62" s="14" customFormat="1" ht="13.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15"/>
      <c r="BF77" s="15"/>
      <c r="BG77" s="15"/>
      <c r="BH77" s="15"/>
      <c r="BI77" s="15"/>
      <c r="BJ77" s="15"/>
    </row>
    <row r="78" spans="1:62" s="14" customFormat="1" ht="13.5" customHeight="1">
      <c r="A78" s="44"/>
      <c r="B78" s="44"/>
      <c r="C78" s="44"/>
      <c r="D78" s="44"/>
      <c r="E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15"/>
      <c r="BF78" s="15"/>
      <c r="BG78" s="15"/>
      <c r="BH78" s="15"/>
      <c r="BI78" s="15"/>
      <c r="BJ78" s="15"/>
    </row>
    <row r="79" spans="1:62" s="14" customFormat="1" ht="13.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15"/>
      <c r="BF79" s="15"/>
      <c r="BG79" s="15"/>
      <c r="BH79" s="15"/>
      <c r="BI79" s="15"/>
      <c r="BJ79" s="15"/>
    </row>
    <row r="80" spans="1:62" s="14" customFormat="1" ht="13.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15"/>
      <c r="BF80" s="15"/>
      <c r="BG80" s="15"/>
      <c r="BH80" s="15"/>
      <c r="BI80" s="15"/>
      <c r="BJ80" s="15"/>
    </row>
    <row r="81" spans="1:62" s="14" customFormat="1" ht="13.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15"/>
      <c r="BF81" s="15"/>
      <c r="BG81" s="15"/>
      <c r="BH81" s="15"/>
      <c r="BI81" s="15"/>
      <c r="BJ81" s="15"/>
    </row>
    <row r="82" spans="1:62" s="14" customFormat="1" ht="13.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15"/>
      <c r="BF82" s="15"/>
      <c r="BG82" s="15"/>
      <c r="BH82" s="15"/>
      <c r="BI82" s="15"/>
      <c r="BJ82" s="15"/>
    </row>
    <row r="83" spans="1:62" s="14" customFormat="1" ht="13.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15"/>
      <c r="BF83" s="15"/>
      <c r="BG83" s="15"/>
      <c r="BH83" s="15"/>
      <c r="BI83" s="15"/>
      <c r="BJ83" s="15"/>
    </row>
    <row r="84" spans="1:62" s="14" customFormat="1" ht="13.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15"/>
      <c r="BF84" s="15"/>
      <c r="BG84" s="15"/>
      <c r="BH84" s="15"/>
      <c r="BI84" s="15"/>
      <c r="BJ84" s="15"/>
    </row>
    <row r="85" spans="1:62" s="14" customFormat="1" ht="13.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15"/>
      <c r="BF85" s="15"/>
      <c r="BG85" s="15"/>
      <c r="BH85" s="15"/>
      <c r="BI85" s="15"/>
      <c r="BJ85" s="15"/>
    </row>
    <row r="86" spans="1:62" s="14" customFormat="1" ht="13.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15"/>
      <c r="BF86" s="15"/>
      <c r="BG86" s="15"/>
      <c r="BH86" s="15"/>
      <c r="BI86" s="15"/>
      <c r="BJ86" s="15"/>
    </row>
    <row r="87" spans="1:62" s="14" customFormat="1" ht="13.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15"/>
      <c r="BF87" s="15"/>
      <c r="BG87" s="15"/>
      <c r="BH87" s="15"/>
      <c r="BI87" s="15"/>
      <c r="BJ87" s="15"/>
    </row>
    <row r="88" spans="1:62" s="14" customFormat="1" ht="13.5" customHeight="1">
      <c r="A88" s="44"/>
      <c r="B88" s="44"/>
      <c r="C88" s="44"/>
      <c r="D88" s="44"/>
      <c r="E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15"/>
      <c r="BF88" s="15"/>
      <c r="BG88" s="15"/>
      <c r="BH88" s="15"/>
      <c r="BI88" s="15"/>
      <c r="BJ88" s="15"/>
    </row>
    <row r="89" spans="1:62" s="14" customFormat="1" ht="13.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15"/>
      <c r="BF89" s="15"/>
      <c r="BG89" s="15"/>
      <c r="BH89" s="15"/>
      <c r="BI89" s="15"/>
      <c r="BJ89" s="15"/>
    </row>
    <row r="90" spans="1:62" s="14" customFormat="1" ht="13.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15"/>
      <c r="BF90" s="15"/>
      <c r="BG90" s="15"/>
      <c r="BH90" s="15"/>
      <c r="BI90" s="15"/>
      <c r="BJ90" s="15"/>
    </row>
    <row r="91" spans="1:62" s="14" customFormat="1" ht="13.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15"/>
      <c r="BF91" s="15"/>
      <c r="BG91" s="15"/>
      <c r="BH91" s="15"/>
      <c r="BI91" s="15"/>
      <c r="BJ91" s="15"/>
    </row>
    <row r="92" spans="1:62" s="14" customFormat="1" ht="13.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15"/>
      <c r="BF92" s="15"/>
      <c r="BG92" s="15"/>
      <c r="BH92" s="15"/>
      <c r="BI92" s="15"/>
      <c r="BJ92" s="15"/>
    </row>
    <row r="93" spans="1:62" s="14" customFormat="1" ht="13.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15"/>
      <c r="BF93" s="15"/>
      <c r="BG93" s="15"/>
      <c r="BH93" s="15"/>
      <c r="BI93" s="15"/>
      <c r="BJ93" s="15"/>
    </row>
    <row r="94" spans="1:62" s="14" customFormat="1" ht="13.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15"/>
      <c r="BF94" s="15"/>
      <c r="BG94" s="15"/>
      <c r="BH94" s="15"/>
      <c r="BI94" s="15"/>
      <c r="BJ94" s="15"/>
    </row>
    <row r="95" spans="1:62" s="14" customFormat="1" ht="13.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15"/>
      <c r="BF95" s="15"/>
      <c r="BG95" s="15"/>
      <c r="BH95" s="15"/>
      <c r="BI95" s="15"/>
      <c r="BJ95" s="15"/>
    </row>
    <row r="96" spans="1:62" s="14" customFormat="1" ht="13.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15"/>
      <c r="BF96" s="15"/>
      <c r="BG96" s="15"/>
      <c r="BH96" s="15"/>
      <c r="BI96" s="15"/>
      <c r="BJ96" s="15"/>
    </row>
    <row r="97" spans="1:62" s="14" customFormat="1" ht="13.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15"/>
      <c r="BF97" s="15"/>
      <c r="BG97" s="15"/>
      <c r="BH97" s="15"/>
      <c r="BI97" s="15"/>
      <c r="BJ97" s="15"/>
    </row>
    <row r="98" spans="1:62" s="14" customFormat="1" ht="13.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15"/>
      <c r="BF98" s="15"/>
      <c r="BG98" s="15"/>
      <c r="BH98" s="15"/>
      <c r="BI98" s="15"/>
      <c r="BJ98" s="15"/>
    </row>
    <row r="99" spans="1:62" s="14" customFormat="1" ht="13.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15"/>
      <c r="BF99" s="15"/>
      <c r="BG99" s="15"/>
      <c r="BH99" s="15"/>
      <c r="BI99" s="15"/>
      <c r="BJ99" s="15"/>
    </row>
    <row r="100" spans="1:62" s="14" customFormat="1" ht="13.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15"/>
      <c r="BF100" s="15"/>
      <c r="BG100" s="15"/>
      <c r="BH100" s="15"/>
      <c r="BI100" s="15"/>
      <c r="BJ100" s="15"/>
    </row>
    <row r="101" spans="1:62" s="14" customFormat="1" ht="13.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15"/>
      <c r="BF101" s="15"/>
      <c r="BG101" s="15"/>
      <c r="BH101" s="15"/>
      <c r="BI101" s="15"/>
      <c r="BJ101" s="15"/>
    </row>
    <row r="102" spans="1:62" s="14" customFormat="1" ht="13.5" customHeight="1">
      <c r="A102" s="44"/>
      <c r="B102" s="44"/>
      <c r="C102" s="44"/>
      <c r="D102" s="44"/>
      <c r="E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15"/>
      <c r="BF102" s="15"/>
      <c r="BG102" s="15"/>
      <c r="BH102" s="15"/>
      <c r="BI102" s="15"/>
      <c r="BJ102" s="15"/>
    </row>
    <row r="103" spans="1:62" s="14" customFormat="1" ht="13.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15"/>
      <c r="BF103" s="15"/>
      <c r="BG103" s="15"/>
      <c r="BH103" s="15"/>
      <c r="BI103" s="15"/>
      <c r="BJ103" s="15"/>
    </row>
    <row r="104" spans="1:62" s="14" customFormat="1" ht="13.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15"/>
      <c r="BF104" s="15"/>
      <c r="BG104" s="15"/>
      <c r="BH104" s="15"/>
      <c r="BI104" s="15"/>
      <c r="BJ104" s="15"/>
    </row>
    <row r="105" spans="1:62" s="14" customFormat="1" ht="13.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15"/>
      <c r="BF105" s="15"/>
      <c r="BG105" s="15"/>
      <c r="BH105" s="15"/>
      <c r="BI105" s="15"/>
      <c r="BJ105" s="15"/>
    </row>
    <row r="106" spans="1:62" s="14" customFormat="1" ht="13.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15"/>
      <c r="BF106" s="15"/>
      <c r="BG106" s="15"/>
      <c r="BH106" s="15"/>
      <c r="BI106" s="15"/>
      <c r="BJ106" s="15"/>
    </row>
    <row r="107" spans="1:62" s="14" customFormat="1" ht="13.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15"/>
      <c r="BF107" s="15"/>
      <c r="BG107" s="15"/>
      <c r="BH107" s="15"/>
      <c r="BI107" s="15"/>
      <c r="BJ107" s="15"/>
    </row>
    <row r="108" spans="1:62" s="14" customFormat="1" ht="13.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15"/>
      <c r="BF108" s="15"/>
      <c r="BG108" s="15"/>
      <c r="BH108" s="15"/>
      <c r="BI108" s="15"/>
      <c r="BJ108" s="15"/>
    </row>
    <row r="109" spans="1:62" s="14" customFormat="1" ht="13.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15"/>
      <c r="BF109" s="15"/>
      <c r="BG109" s="15"/>
      <c r="BH109" s="15"/>
      <c r="BI109" s="15"/>
      <c r="BJ109" s="15"/>
    </row>
    <row r="110" spans="1:62" s="14" customFormat="1" ht="13.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15"/>
      <c r="BF110" s="15"/>
      <c r="BG110" s="15"/>
      <c r="BH110" s="15"/>
      <c r="BI110" s="15"/>
      <c r="BJ110" s="15"/>
    </row>
    <row r="111" spans="1:62" s="14" customFormat="1" ht="13.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15"/>
      <c r="BF111" s="15"/>
      <c r="BG111" s="15"/>
      <c r="BH111" s="15"/>
      <c r="BI111" s="15"/>
      <c r="BJ111" s="15"/>
    </row>
    <row r="112" spans="1:62" s="14" customFormat="1" ht="13.5" customHeight="1">
      <c r="A112" s="44"/>
      <c r="B112" s="44"/>
      <c r="C112" s="44"/>
      <c r="D112" s="44"/>
      <c r="E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15"/>
      <c r="BF112" s="15"/>
      <c r="BG112" s="15"/>
      <c r="BH112" s="15"/>
      <c r="BI112" s="15"/>
      <c r="BJ112" s="15"/>
    </row>
    <row r="113" spans="1:62" s="14" customFormat="1" ht="13.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15"/>
      <c r="BF113" s="15"/>
      <c r="BG113" s="15"/>
      <c r="BH113" s="15"/>
      <c r="BI113" s="15"/>
      <c r="BJ113" s="15"/>
    </row>
    <row r="114" spans="1:62" s="14" customFormat="1" ht="13.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15"/>
      <c r="BF114" s="15"/>
      <c r="BG114" s="15"/>
      <c r="BH114" s="15"/>
      <c r="BI114" s="15"/>
      <c r="BJ114" s="15"/>
    </row>
    <row r="115" spans="1:62" s="14" customFormat="1" ht="13.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15"/>
      <c r="BF115" s="15"/>
      <c r="BG115" s="15"/>
      <c r="BH115" s="15"/>
      <c r="BI115" s="15"/>
      <c r="BJ115" s="15"/>
    </row>
    <row r="116" spans="1:62" s="14" customFormat="1" ht="13.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15"/>
      <c r="BF116" s="15"/>
      <c r="BG116" s="15"/>
      <c r="BH116" s="15"/>
      <c r="BI116" s="15"/>
      <c r="BJ116" s="15"/>
    </row>
    <row r="117" spans="1:62" s="14" customFormat="1" ht="13.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15"/>
      <c r="BF117" s="15"/>
      <c r="BG117" s="15"/>
      <c r="BH117" s="15"/>
      <c r="BI117" s="15"/>
      <c r="BJ117" s="15"/>
    </row>
    <row r="118" spans="1:62" s="14" customFormat="1" ht="13.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15"/>
      <c r="BF118" s="15"/>
      <c r="BG118" s="15"/>
      <c r="BH118" s="15"/>
      <c r="BI118" s="15"/>
      <c r="BJ118" s="15"/>
    </row>
    <row r="119" spans="1:62" s="14" customFormat="1" ht="13.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15"/>
      <c r="BF119" s="15"/>
      <c r="BG119" s="15"/>
      <c r="BH119" s="15"/>
      <c r="BI119" s="15"/>
      <c r="BJ119" s="15"/>
    </row>
    <row r="120" spans="1:62" s="14" customFormat="1" ht="13.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15"/>
      <c r="BF120" s="15"/>
      <c r="BG120" s="15"/>
      <c r="BH120" s="15"/>
      <c r="BI120" s="15"/>
      <c r="BJ120" s="15"/>
    </row>
    <row r="121" spans="1:62" s="14" customFormat="1" ht="13.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15"/>
      <c r="BF121" s="15"/>
      <c r="BG121" s="15"/>
      <c r="BH121" s="15"/>
      <c r="BI121" s="15"/>
      <c r="BJ121" s="15"/>
    </row>
    <row r="122" spans="1:62" s="14" customFormat="1" ht="13.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15"/>
      <c r="BF122" s="15"/>
      <c r="BG122" s="15"/>
      <c r="BH122" s="15"/>
      <c r="BI122" s="15"/>
      <c r="BJ122" s="15"/>
    </row>
    <row r="123" spans="1:62" s="14" customFormat="1" ht="13.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15"/>
      <c r="BF123" s="15"/>
      <c r="BG123" s="15"/>
      <c r="BH123" s="15"/>
      <c r="BI123" s="15"/>
      <c r="BJ123" s="15"/>
    </row>
    <row r="124" spans="1:62" s="14" customFormat="1" ht="13.5" customHeight="1">
      <c r="A124" s="44"/>
      <c r="B124" s="44"/>
      <c r="C124" s="44"/>
      <c r="D124" s="44"/>
      <c r="E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15"/>
      <c r="BF124" s="15"/>
      <c r="BG124" s="15"/>
      <c r="BH124" s="15"/>
      <c r="BI124" s="15"/>
      <c r="BJ124" s="15"/>
    </row>
    <row r="125" spans="1:62" s="14" customFormat="1" ht="13.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15"/>
      <c r="BF125" s="15"/>
      <c r="BG125" s="15"/>
      <c r="BH125" s="15"/>
      <c r="BI125" s="15"/>
      <c r="BJ125" s="15"/>
    </row>
    <row r="126" spans="1:62" s="14" customFormat="1" ht="13.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15"/>
      <c r="BF126" s="15"/>
      <c r="BG126" s="15"/>
      <c r="BH126" s="15"/>
      <c r="BI126" s="15"/>
      <c r="BJ126" s="15"/>
    </row>
    <row r="127" spans="1:62" s="14" customFormat="1" ht="13.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15"/>
      <c r="BF127" s="15"/>
      <c r="BG127" s="15"/>
      <c r="BH127" s="15"/>
      <c r="BI127" s="15"/>
      <c r="BJ127" s="15"/>
    </row>
    <row r="128" spans="1:62" s="14" customFormat="1" ht="13.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15"/>
      <c r="BF128" s="15"/>
      <c r="BG128" s="15"/>
      <c r="BH128" s="15"/>
      <c r="BI128" s="15"/>
      <c r="BJ128" s="15"/>
    </row>
    <row r="129" spans="1:80" s="14" customFormat="1" ht="13.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15"/>
      <c r="BF129" s="15"/>
      <c r="BG129" s="15"/>
      <c r="BH129" s="15"/>
      <c r="BI129" s="15"/>
      <c r="BJ129" s="15"/>
    </row>
    <row r="130" spans="1:80" s="14" customFormat="1" ht="13.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15"/>
      <c r="BF130" s="15"/>
      <c r="BG130" s="15"/>
      <c r="BH130" s="15"/>
      <c r="BI130" s="15"/>
      <c r="BJ130" s="15"/>
    </row>
    <row r="131" spans="1:80" s="14" customFormat="1" ht="13.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15"/>
      <c r="BF131" s="15"/>
      <c r="BG131" s="15"/>
      <c r="BH131" s="15"/>
      <c r="BI131" s="15"/>
      <c r="BJ131" s="15"/>
    </row>
    <row r="132" spans="1:80" s="14" customFormat="1" ht="13.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15"/>
      <c r="BF132" s="15"/>
      <c r="BG132" s="15"/>
      <c r="BH132" s="15"/>
      <c r="BI132" s="15"/>
      <c r="BJ132" s="15"/>
    </row>
    <row r="133" spans="1:80" s="14" customFormat="1" ht="13.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15"/>
      <c r="BF133" s="15"/>
      <c r="BG133" s="15"/>
      <c r="BH133" s="15"/>
      <c r="BI133" s="15"/>
      <c r="BJ133" s="15"/>
    </row>
    <row r="134" spans="1:80" s="14" customFormat="1" ht="13.5" customHeight="1">
      <c r="A134" s="44"/>
      <c r="B134" s="44"/>
      <c r="C134" s="44"/>
      <c r="D134" s="44"/>
      <c r="E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15"/>
      <c r="BF134" s="15"/>
      <c r="BG134" s="15"/>
      <c r="BH134" s="15"/>
      <c r="BI134" s="15"/>
      <c r="BJ134" s="15"/>
    </row>
    <row r="135" spans="1:80" s="14" customFormat="1" ht="13.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15"/>
      <c r="BF135" s="15"/>
      <c r="BG135" s="15"/>
      <c r="BH135" s="15"/>
      <c r="BI135" s="15"/>
      <c r="BJ135" s="15"/>
    </row>
    <row r="136" spans="1:80" s="14" customFormat="1" ht="13.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15"/>
      <c r="BF136" s="15"/>
      <c r="BG136" s="15"/>
      <c r="BH136" s="15"/>
      <c r="BI136" s="15"/>
      <c r="BJ136" s="15"/>
    </row>
    <row r="137" spans="1:80" s="14" customFormat="1" ht="13.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15"/>
      <c r="BF137" s="15"/>
      <c r="BG137" s="15"/>
      <c r="BH137" s="15"/>
      <c r="BI137" s="15"/>
      <c r="BJ137" s="15"/>
    </row>
    <row r="138" spans="1:80" s="14" customFormat="1" ht="13.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15"/>
      <c r="BF138" s="15"/>
      <c r="BG138" s="15"/>
      <c r="BH138" s="15"/>
      <c r="BI138" s="15"/>
      <c r="BJ138" s="15"/>
    </row>
    <row r="139" spans="1:80" s="14" customFormat="1" ht="13.5" customHeight="1">
      <c r="A139" s="86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87"/>
      <c r="BP139" s="87"/>
      <c r="BQ139" s="87"/>
      <c r="BR139" s="87"/>
      <c r="BS139" s="87"/>
      <c r="BT139" s="87"/>
      <c r="BU139" s="87"/>
      <c r="BV139" s="87"/>
      <c r="BW139" s="87"/>
      <c r="BX139" s="87"/>
      <c r="BY139" s="87"/>
      <c r="BZ139" s="87"/>
      <c r="CA139" s="87"/>
      <c r="CB139" s="87"/>
    </row>
    <row r="140" spans="1:80" s="43" customFormat="1" ht="13.5" customHeight="1"/>
    <row r="141" spans="1:80" s="43" customFormat="1" ht="13.5" customHeight="1"/>
    <row r="142" spans="1:80" s="14" customFormat="1" ht="13.5" customHeight="1">
      <c r="A142" s="86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  <c r="AT142" s="87"/>
      <c r="AU142" s="87"/>
      <c r="AV142" s="87"/>
      <c r="AW142" s="87"/>
      <c r="AX142" s="87"/>
      <c r="AY142" s="87"/>
      <c r="AZ142" s="87"/>
      <c r="BA142" s="87"/>
      <c r="BB142" s="87"/>
      <c r="BC142" s="87"/>
      <c r="BD142" s="87"/>
      <c r="BE142" s="87"/>
      <c r="BF142" s="87"/>
      <c r="BG142" s="87"/>
      <c r="BH142" s="87"/>
      <c r="BI142" s="87"/>
      <c r="BJ142" s="87"/>
      <c r="BK142" s="87"/>
      <c r="BL142" s="87"/>
      <c r="BM142" s="87"/>
      <c r="BN142" s="87"/>
      <c r="BO142" s="87"/>
      <c r="BP142" s="87"/>
      <c r="BQ142" s="87"/>
      <c r="BR142" s="87"/>
      <c r="BS142" s="87"/>
      <c r="BT142" s="87"/>
      <c r="BU142" s="87"/>
      <c r="BV142" s="87"/>
      <c r="BW142" s="87"/>
      <c r="BX142" s="87"/>
      <c r="BY142" s="87"/>
      <c r="BZ142" s="87"/>
      <c r="CA142" s="87"/>
      <c r="CB142" s="87"/>
    </row>
    <row r="143" spans="1:80" s="43" customFormat="1" ht="13.5" customHeight="1">
      <c r="A143" s="112"/>
      <c r="B143" s="74"/>
      <c r="C143" s="80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80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41"/>
      <c r="AL143" s="42"/>
      <c r="AM143" s="42"/>
      <c r="AN143" s="42"/>
      <c r="AO143" s="42"/>
      <c r="AP143" s="42"/>
      <c r="AQ143" s="42"/>
      <c r="AR143" s="42"/>
      <c r="AS143" s="42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</row>
    <row r="144" spans="1:80" s="43" customFormat="1" ht="13.5" customHeight="1">
      <c r="A144" s="74"/>
      <c r="B144" s="74"/>
      <c r="C144" s="111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111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87"/>
      <c r="AF144" s="87"/>
      <c r="AG144" s="87"/>
      <c r="AH144" s="87"/>
      <c r="AI144" s="87"/>
      <c r="AJ144" s="87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</row>
    <row r="145" spans="1:80" s="14" customFormat="1" ht="13.5" customHeight="1">
      <c r="A145" s="86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J145" s="87"/>
      <c r="AK145" s="87"/>
      <c r="AL145" s="87"/>
      <c r="AM145" s="87"/>
      <c r="AN145" s="87"/>
      <c r="AO145" s="87"/>
      <c r="AP145" s="87"/>
      <c r="AQ145" s="87"/>
      <c r="AR145" s="87"/>
      <c r="AS145" s="87"/>
      <c r="AT145" s="87"/>
      <c r="AU145" s="87"/>
      <c r="AV145" s="87"/>
      <c r="AW145" s="87"/>
      <c r="AX145" s="87"/>
      <c r="AY145" s="87"/>
      <c r="AZ145" s="87"/>
      <c r="BA145" s="87"/>
      <c r="BB145" s="87"/>
      <c r="BC145" s="87"/>
      <c r="BD145" s="87"/>
      <c r="BE145" s="87"/>
      <c r="BF145" s="87"/>
      <c r="BG145" s="87"/>
      <c r="BH145" s="87"/>
      <c r="BI145" s="87"/>
      <c r="BJ145" s="87"/>
      <c r="BK145" s="87"/>
      <c r="BL145" s="87"/>
      <c r="BM145" s="87"/>
      <c r="BN145" s="87"/>
      <c r="BO145" s="87"/>
      <c r="BP145" s="87"/>
      <c r="BQ145" s="87"/>
      <c r="BR145" s="87"/>
      <c r="BS145" s="87"/>
      <c r="BT145" s="87"/>
      <c r="BU145" s="87"/>
      <c r="BV145" s="87"/>
      <c r="BW145" s="87"/>
      <c r="BX145" s="87"/>
      <c r="BY145" s="87"/>
      <c r="BZ145" s="87"/>
      <c r="CA145" s="87"/>
      <c r="CB145" s="87"/>
    </row>
    <row r="146" spans="1:80" s="43" customFormat="1" ht="13.5" customHeight="1"/>
    <row r="147" spans="1:80" s="43" customFormat="1" ht="13.5" customHeight="1"/>
  </sheetData>
  <mergeCells count="226">
    <mergeCell ref="E12:I12"/>
    <mergeCell ref="X26:AA26"/>
    <mergeCell ref="X41:AA41"/>
    <mergeCell ref="H27:K27"/>
    <mergeCell ref="O8:BO8"/>
    <mergeCell ref="X35:AA35"/>
    <mergeCell ref="A20:D20"/>
    <mergeCell ref="BP10:CB10"/>
    <mergeCell ref="H24:K24"/>
    <mergeCell ref="X25:AA25"/>
    <mergeCell ref="E14:I14"/>
    <mergeCell ref="H33:K33"/>
    <mergeCell ref="E9:I9"/>
    <mergeCell ref="O11:BO11"/>
    <mergeCell ref="BP14:CB14"/>
    <mergeCell ref="H40:K40"/>
    <mergeCell ref="AB32:AE32"/>
    <mergeCell ref="T32:W32"/>
    <mergeCell ref="AB29:AE29"/>
    <mergeCell ref="J14:N14"/>
    <mergeCell ref="BP13:CB13"/>
    <mergeCell ref="O14:BO14"/>
    <mergeCell ref="AQ32:AT32"/>
    <mergeCell ref="H35:K35"/>
    <mergeCell ref="A5:D6"/>
    <mergeCell ref="A3:H3"/>
    <mergeCell ref="E15:I15"/>
    <mergeCell ref="J20:N20"/>
    <mergeCell ref="T42:W42"/>
    <mergeCell ref="O20:BO20"/>
    <mergeCell ref="H39:K39"/>
    <mergeCell ref="J11:N11"/>
    <mergeCell ref="A7:D7"/>
    <mergeCell ref="AV3:CB3"/>
    <mergeCell ref="A10:D10"/>
    <mergeCell ref="E8:I8"/>
    <mergeCell ref="O13:BO13"/>
    <mergeCell ref="O7:BO7"/>
    <mergeCell ref="BP15:CB15"/>
    <mergeCell ref="E10:I10"/>
    <mergeCell ref="X39:AA39"/>
    <mergeCell ref="E19:I19"/>
    <mergeCell ref="H38:K38"/>
    <mergeCell ref="O15:BO15"/>
    <mergeCell ref="AB24:AE24"/>
    <mergeCell ref="A13:D13"/>
    <mergeCell ref="H42:K42"/>
    <mergeCell ref="T36:W36"/>
    <mergeCell ref="A15:D15"/>
    <mergeCell ref="E13:I13"/>
    <mergeCell ref="T29:W29"/>
    <mergeCell ref="O18:BO18"/>
    <mergeCell ref="T38:W38"/>
    <mergeCell ref="AQ25:AT25"/>
    <mergeCell ref="X32:AA32"/>
    <mergeCell ref="X23:AA23"/>
    <mergeCell ref="O17:BO17"/>
    <mergeCell ref="AB33:AE33"/>
    <mergeCell ref="A145:CB145"/>
    <mergeCell ref="X29:AA29"/>
    <mergeCell ref="A139:CB139"/>
    <mergeCell ref="X38:AA38"/>
    <mergeCell ref="E18:I18"/>
    <mergeCell ref="H37:K37"/>
    <mergeCell ref="A17:D17"/>
    <mergeCell ref="T41:W41"/>
    <mergeCell ref="AB38:AE38"/>
    <mergeCell ref="T23:W23"/>
    <mergeCell ref="AB23:AE23"/>
    <mergeCell ref="T144:AJ144"/>
    <mergeCell ref="C144:S144"/>
    <mergeCell ref="X30:AA30"/>
    <mergeCell ref="A143:B143"/>
    <mergeCell ref="BP20:CB20"/>
    <mergeCell ref="H28:K28"/>
    <mergeCell ref="T31:W31"/>
    <mergeCell ref="AQ35:AT35"/>
    <mergeCell ref="T37:W37"/>
    <mergeCell ref="E17:I17"/>
    <mergeCell ref="X31:AA31"/>
    <mergeCell ref="AQ27:AT27"/>
    <mergeCell ref="X21:AA21"/>
    <mergeCell ref="BG1:BL1"/>
    <mergeCell ref="AV1:BF1"/>
    <mergeCell ref="AQ34:AT34"/>
    <mergeCell ref="A19:D19"/>
    <mergeCell ref="J13:N13"/>
    <mergeCell ref="T43:W43"/>
    <mergeCell ref="H23:K23"/>
    <mergeCell ref="U1:AA1"/>
    <mergeCell ref="A9:D9"/>
    <mergeCell ref="T27:W27"/>
    <mergeCell ref="E20:I20"/>
    <mergeCell ref="AQ36:AT36"/>
    <mergeCell ref="J15:N15"/>
    <mergeCell ref="AQ30:AT30"/>
    <mergeCell ref="I3:AO3"/>
    <mergeCell ref="O10:BO10"/>
    <mergeCell ref="X43:AA43"/>
    <mergeCell ref="BG2:BL2"/>
    <mergeCell ref="AB1:AO1"/>
    <mergeCell ref="O19:BO19"/>
    <mergeCell ref="T24:W24"/>
    <mergeCell ref="AV2:BF2"/>
    <mergeCell ref="X40:AA40"/>
    <mergeCell ref="T33:W33"/>
    <mergeCell ref="BX1:CB1"/>
    <mergeCell ref="A11:D11"/>
    <mergeCell ref="BM1:BW1"/>
    <mergeCell ref="I1:T1"/>
    <mergeCell ref="H41:K41"/>
    <mergeCell ref="O9:BO9"/>
    <mergeCell ref="BP16:CB16"/>
    <mergeCell ref="AQ22:AT22"/>
    <mergeCell ref="T35:W35"/>
    <mergeCell ref="J7:N7"/>
    <mergeCell ref="A2:H2"/>
    <mergeCell ref="AQ37:AT37"/>
    <mergeCell ref="H34:K34"/>
    <mergeCell ref="J16:N16"/>
    <mergeCell ref="H25:K25"/>
    <mergeCell ref="AB2:AO2"/>
    <mergeCell ref="T25:W25"/>
    <mergeCell ref="BP18:CB18"/>
    <mergeCell ref="AQ21:AT21"/>
    <mergeCell ref="X34:AA34"/>
    <mergeCell ref="X28:AA28"/>
    <mergeCell ref="H36:K36"/>
    <mergeCell ref="AB22:AE22"/>
    <mergeCell ref="AB36:AE36"/>
    <mergeCell ref="U2:AA2"/>
    <mergeCell ref="E5:I6"/>
    <mergeCell ref="AB25:AE25"/>
    <mergeCell ref="A12:D12"/>
    <mergeCell ref="AB27:AE27"/>
    <mergeCell ref="AQ39:AT39"/>
    <mergeCell ref="T40:W40"/>
    <mergeCell ref="J18:N18"/>
    <mergeCell ref="BP17:CB17"/>
    <mergeCell ref="AQ29:AT29"/>
    <mergeCell ref="A14:D14"/>
    <mergeCell ref="AQ23:AT23"/>
    <mergeCell ref="AQ38:AT38"/>
    <mergeCell ref="J8:N8"/>
    <mergeCell ref="J17:N17"/>
    <mergeCell ref="H22:K22"/>
    <mergeCell ref="BM2:BW2"/>
    <mergeCell ref="AQ26:AT26"/>
    <mergeCell ref="H29:K29"/>
    <mergeCell ref="AB39:AE39"/>
    <mergeCell ref="BP9:CB9"/>
    <mergeCell ref="O5:BO6"/>
    <mergeCell ref="O12:BO12"/>
    <mergeCell ref="A8:D8"/>
    <mergeCell ref="AP1:AU1"/>
    <mergeCell ref="BP19:CB19"/>
    <mergeCell ref="T22:W22"/>
    <mergeCell ref="AQ31:AT31"/>
    <mergeCell ref="J10:N10"/>
    <mergeCell ref="AQ40:AT40"/>
    <mergeCell ref="J19:N19"/>
    <mergeCell ref="AB34:AE34"/>
    <mergeCell ref="A1:H1"/>
    <mergeCell ref="T34:W34"/>
    <mergeCell ref="AB28:AE28"/>
    <mergeCell ref="T28:W28"/>
    <mergeCell ref="AB37:AE37"/>
    <mergeCell ref="AQ24:AT24"/>
    <mergeCell ref="X22:AA22"/>
    <mergeCell ref="J9:N9"/>
    <mergeCell ref="X36:AA36"/>
    <mergeCell ref="H30:K30"/>
    <mergeCell ref="BP11:CB11"/>
    <mergeCell ref="T39:W39"/>
    <mergeCell ref="AP2:AU2"/>
    <mergeCell ref="AB30:AE30"/>
    <mergeCell ref="BP5:CB6"/>
    <mergeCell ref="T30:W30"/>
    <mergeCell ref="J5:N6"/>
    <mergeCell ref="AQ41:AT41"/>
    <mergeCell ref="H44:K44"/>
    <mergeCell ref="H31:K31"/>
    <mergeCell ref="AB40:AE40"/>
    <mergeCell ref="H21:K21"/>
    <mergeCell ref="BP8:CB8"/>
    <mergeCell ref="BX2:CB2"/>
    <mergeCell ref="AB44:AE44"/>
    <mergeCell ref="X37:AA37"/>
    <mergeCell ref="BP12:CB12"/>
    <mergeCell ref="T44:W44"/>
    <mergeCell ref="AP3:AU3"/>
    <mergeCell ref="AB31:AE31"/>
    <mergeCell ref="E7:I7"/>
    <mergeCell ref="E16:I16"/>
    <mergeCell ref="J12:N12"/>
    <mergeCell ref="I2:T2"/>
    <mergeCell ref="AB21:AE21"/>
    <mergeCell ref="BP7:CB7"/>
    <mergeCell ref="AB26:AE26"/>
    <mergeCell ref="AB41:AE41"/>
    <mergeCell ref="AB35:AE35"/>
    <mergeCell ref="E11:I11"/>
    <mergeCell ref="A144:B144"/>
    <mergeCell ref="AQ33:AT33"/>
    <mergeCell ref="A18:D18"/>
    <mergeCell ref="AQ42:AT42"/>
    <mergeCell ref="O16:BO16"/>
    <mergeCell ref="AQ43:AT43"/>
    <mergeCell ref="AB43:AE43"/>
    <mergeCell ref="T26:W26"/>
    <mergeCell ref="X24:AA24"/>
    <mergeCell ref="H32:K32"/>
    <mergeCell ref="X33:AA33"/>
    <mergeCell ref="A16:D16"/>
    <mergeCell ref="T21:W21"/>
    <mergeCell ref="C143:S143"/>
    <mergeCell ref="A142:CB142"/>
    <mergeCell ref="T143:AJ143"/>
    <mergeCell ref="AQ44:AT44"/>
    <mergeCell ref="H43:K43"/>
    <mergeCell ref="X44:AA44"/>
    <mergeCell ref="AQ28:AT28"/>
    <mergeCell ref="X42:AA42"/>
    <mergeCell ref="AB42:AE42"/>
    <mergeCell ref="X27:AA27"/>
    <mergeCell ref="H26:K26"/>
  </mergeCells>
  <phoneticPr fontId="1"/>
  <pageMargins left="0.34" right="0.17" top="0.65" bottom="0.38" header="0.24" footer="0.2"/>
  <pageSetup paperSize="9" scale="42" fitToHeight="0" orientation="portrait" horizontalDpi="300" verticalDpi="300" r:id="rId1"/>
  <rowBreaks count="1" manualBreakCount="1">
    <brk id="93" max="7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C138"/>
  <sheetViews>
    <sheetView showGridLines="0" topLeftCell="A13" zoomScaleNormal="100" zoomScaleSheetLayoutView="100" workbookViewId="0">
      <selection sqref="A1:I1"/>
    </sheetView>
  </sheetViews>
  <sheetFormatPr defaultColWidth="2.7109375" defaultRowHeight="13.5" customHeight="1"/>
  <cols>
    <col min="1" max="1" width="3.7109375" style="1" customWidth="1"/>
    <col min="2" max="16384" width="2.7109375" style="1"/>
  </cols>
  <sheetData>
    <row r="1" spans="1:81" s="24" customFormat="1" ht="13.5" customHeight="1">
      <c r="A1" s="97" t="s">
        <v>0</v>
      </c>
      <c r="B1" s="78"/>
      <c r="C1" s="78"/>
      <c r="D1" s="78"/>
      <c r="E1" s="78"/>
      <c r="F1" s="78"/>
      <c r="G1" s="78"/>
      <c r="H1" s="78"/>
      <c r="I1" s="79"/>
      <c r="J1" s="109" t="str">
        <f>'Change history'!I1&amp;""</f>
        <v/>
      </c>
      <c r="K1" s="95"/>
      <c r="L1" s="95"/>
      <c r="M1" s="95"/>
      <c r="N1" s="95"/>
      <c r="O1" s="95"/>
      <c r="P1" s="95"/>
      <c r="Q1" s="95"/>
      <c r="R1" s="95"/>
      <c r="S1" s="95"/>
      <c r="T1" s="95"/>
      <c r="U1" s="96"/>
      <c r="V1" s="105" t="s">
        <v>1</v>
      </c>
      <c r="W1" s="95"/>
      <c r="X1" s="95"/>
      <c r="Y1" s="95"/>
      <c r="Z1" s="95"/>
      <c r="AA1" s="95"/>
      <c r="AB1" s="96"/>
      <c r="AC1" s="124" t="str">
        <f>'Change history'!AB1&amp;""</f>
        <v/>
      </c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6"/>
      <c r="AQ1" s="105" t="s">
        <v>2</v>
      </c>
      <c r="AR1" s="95"/>
      <c r="AS1" s="95"/>
      <c r="AT1" s="95"/>
      <c r="AU1" s="95"/>
      <c r="AV1" s="96"/>
      <c r="AW1" s="123">
        <f>'Change history'!AV1</f>
        <v>45111</v>
      </c>
      <c r="AX1" s="95"/>
      <c r="AY1" s="95"/>
      <c r="AZ1" s="95"/>
      <c r="BA1" s="95"/>
      <c r="BB1" s="95"/>
      <c r="BC1" s="95"/>
      <c r="BD1" s="95"/>
      <c r="BE1" s="95"/>
      <c r="BF1" s="95"/>
      <c r="BG1" s="96"/>
      <c r="BH1" s="104" t="s">
        <v>3</v>
      </c>
      <c r="BI1" s="78"/>
      <c r="BJ1" s="78"/>
      <c r="BK1" s="78"/>
      <c r="BL1" s="78"/>
      <c r="BM1" s="79"/>
      <c r="BN1" s="103">
        <v>45694</v>
      </c>
      <c r="BO1" s="78"/>
      <c r="BP1" s="78"/>
      <c r="BQ1" s="78"/>
      <c r="BR1" s="78"/>
      <c r="BS1" s="78"/>
      <c r="BT1" s="78"/>
      <c r="BU1" s="78"/>
      <c r="BV1" s="78"/>
      <c r="BW1" s="78"/>
      <c r="BX1" s="79"/>
      <c r="BY1" s="97" t="s">
        <v>4</v>
      </c>
      <c r="BZ1" s="78"/>
      <c r="CA1" s="78"/>
      <c r="CB1" s="78"/>
      <c r="CC1" s="79"/>
    </row>
    <row r="2" spans="1:81" s="24" customFormat="1" ht="13.5" customHeight="1">
      <c r="A2" s="97" t="s">
        <v>5</v>
      </c>
      <c r="B2" s="78"/>
      <c r="C2" s="78"/>
      <c r="D2" s="78"/>
      <c r="E2" s="78"/>
      <c r="F2" s="78"/>
      <c r="G2" s="78"/>
      <c r="H2" s="78"/>
      <c r="I2" s="79"/>
      <c r="J2" s="109" t="str">
        <f>'Change history'!I2&amp;""</f>
        <v/>
      </c>
      <c r="K2" s="95"/>
      <c r="L2" s="95"/>
      <c r="M2" s="95"/>
      <c r="N2" s="95"/>
      <c r="O2" s="95"/>
      <c r="P2" s="95"/>
      <c r="Q2" s="95"/>
      <c r="R2" s="95"/>
      <c r="S2" s="95"/>
      <c r="T2" s="95"/>
      <c r="U2" s="96"/>
      <c r="V2" s="97" t="s">
        <v>6</v>
      </c>
      <c r="W2" s="78"/>
      <c r="X2" s="78"/>
      <c r="Y2" s="78"/>
      <c r="Z2" s="78"/>
      <c r="AA2" s="78"/>
      <c r="AB2" s="79"/>
      <c r="AC2" s="119" t="str">
        <f>'Change history'!AB2&amp;""</f>
        <v/>
      </c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6"/>
      <c r="AQ2" s="105" t="s">
        <v>7</v>
      </c>
      <c r="AR2" s="95"/>
      <c r="AS2" s="95"/>
      <c r="AT2" s="95"/>
      <c r="AU2" s="95"/>
      <c r="AV2" s="96"/>
      <c r="AW2" s="119" t="str">
        <f>'Change history'!AV2&amp;""</f>
        <v>KSC</v>
      </c>
      <c r="AX2" s="95"/>
      <c r="AY2" s="95"/>
      <c r="AZ2" s="95"/>
      <c r="BA2" s="95"/>
      <c r="BB2" s="95"/>
      <c r="BC2" s="95"/>
      <c r="BD2" s="95"/>
      <c r="BE2" s="95"/>
      <c r="BF2" s="95"/>
      <c r="BG2" s="96"/>
      <c r="BH2" s="97" t="s">
        <v>8</v>
      </c>
      <c r="BI2" s="78"/>
      <c r="BJ2" s="78"/>
      <c r="BK2" s="78"/>
      <c r="BL2" s="78"/>
      <c r="BM2" s="79"/>
      <c r="BN2" s="120">
        <f>'Change history'!BM2:BW2</f>
        <v>0</v>
      </c>
      <c r="BO2" s="121"/>
      <c r="BP2" s="121"/>
      <c r="BQ2" s="121"/>
      <c r="BR2" s="121"/>
      <c r="BS2" s="121"/>
      <c r="BT2" s="121"/>
      <c r="BU2" s="121"/>
      <c r="BV2" s="121"/>
      <c r="BW2" s="121"/>
      <c r="BX2" s="122"/>
      <c r="BY2" s="94" t="str">
        <f>'Change history'!BX2&amp;""</f>
        <v>1</v>
      </c>
      <c r="BZ2" s="95"/>
      <c r="CA2" s="95"/>
      <c r="CB2" s="95"/>
      <c r="CC2" s="96"/>
    </row>
    <row r="3" spans="1:81" s="24" customFormat="1" ht="13.5" customHeight="1">
      <c r="A3" s="114" t="s">
        <v>9</v>
      </c>
      <c r="B3" s="95"/>
      <c r="C3" s="95"/>
      <c r="D3" s="95"/>
      <c r="E3" s="95"/>
      <c r="F3" s="95"/>
      <c r="G3" s="95"/>
      <c r="H3" s="95"/>
      <c r="I3" s="96"/>
      <c r="J3" s="109" t="str">
        <f>'Change history'!I3&amp;""</f>
        <v>Transport company translation table</v>
      </c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6"/>
      <c r="AQ3" s="97" t="s">
        <v>11</v>
      </c>
      <c r="AR3" s="78"/>
      <c r="AS3" s="78"/>
      <c r="AT3" s="78"/>
      <c r="AU3" s="78"/>
      <c r="AV3" s="79"/>
      <c r="AW3" s="109" t="str">
        <f>'Change history'!AV3&amp;""</f>
        <v/>
      </c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5"/>
      <c r="CC3" s="96"/>
    </row>
    <row r="4" spans="1:81" s="24" customFormat="1" ht="13.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2"/>
      <c r="BG4" s="2"/>
      <c r="BH4" s="2"/>
      <c r="BI4" s="2"/>
      <c r="BJ4" s="2"/>
      <c r="BK4" s="2"/>
    </row>
    <row r="5" spans="1:81" s="24" customFormat="1" ht="13.5" customHeight="1">
      <c r="A5" s="12" t="s">
        <v>19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2" t="s">
        <v>20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3"/>
    </row>
    <row r="6" spans="1:81" s="24" customFormat="1" ht="13.5" customHeight="1">
      <c r="A6" s="36" t="s">
        <v>21</v>
      </c>
      <c r="B6" s="18"/>
      <c r="C6" s="36"/>
      <c r="D6" s="36"/>
      <c r="E6" s="36"/>
      <c r="F6" s="36"/>
      <c r="G6" s="36"/>
      <c r="H6" s="36"/>
      <c r="I6" s="36"/>
      <c r="J6" s="36"/>
      <c r="K6" s="36"/>
      <c r="L6" s="36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2"/>
      <c r="BG6" s="2"/>
      <c r="BH6" s="59"/>
      <c r="BI6" s="2"/>
      <c r="BJ6" s="2"/>
      <c r="BK6" s="2"/>
      <c r="CC6" s="58"/>
    </row>
    <row r="7" spans="1:81" s="24" customFormat="1" ht="13.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2"/>
      <c r="BG7" s="2"/>
      <c r="BH7" s="59" t="s">
        <v>22</v>
      </c>
      <c r="BI7" s="2"/>
      <c r="BJ7" s="2"/>
      <c r="BK7" s="2"/>
      <c r="CC7" s="58"/>
    </row>
    <row r="8" spans="1:81" s="24" customFormat="1" ht="13.5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2"/>
      <c r="BG8" s="2"/>
      <c r="BH8" s="57" t="s">
        <v>23</v>
      </c>
      <c r="BK8" s="2"/>
      <c r="CC8" s="58"/>
    </row>
    <row r="9" spans="1:81" s="24" customFormat="1" ht="13.5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2"/>
      <c r="BG9" s="2"/>
      <c r="BH9" s="57"/>
      <c r="BK9" s="2"/>
      <c r="CC9" s="58"/>
    </row>
    <row r="10" spans="1:81" s="24" customFormat="1" ht="13.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2"/>
      <c r="BG10" s="2"/>
      <c r="BH10" s="59"/>
      <c r="BI10" s="2"/>
      <c r="BJ10" s="2"/>
      <c r="BK10" s="2"/>
      <c r="CC10" s="58"/>
    </row>
    <row r="11" spans="1:81" s="24" customFormat="1" ht="13.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2"/>
      <c r="BG11" s="2"/>
      <c r="BH11" s="59"/>
      <c r="BI11" s="2"/>
      <c r="BJ11" s="2"/>
      <c r="BK11" s="2"/>
      <c r="CC11" s="58"/>
    </row>
    <row r="12" spans="1:81" s="24" customFormat="1" ht="13.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2"/>
      <c r="BG12" s="2"/>
      <c r="BH12" s="59"/>
      <c r="BI12" s="2"/>
      <c r="BJ12" s="2"/>
      <c r="BK12" s="2"/>
      <c r="CC12" s="58"/>
    </row>
    <row r="13" spans="1:81" s="24" customFormat="1" ht="13.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2"/>
      <c r="BG13" s="2"/>
      <c r="BH13" s="59"/>
      <c r="BI13" s="2"/>
      <c r="BJ13" s="2"/>
      <c r="BK13" s="2"/>
      <c r="CC13" s="58"/>
    </row>
    <row r="14" spans="1:81" s="24" customFormat="1" ht="13.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2"/>
      <c r="BG14" s="2"/>
      <c r="BH14" s="59"/>
      <c r="BI14" s="2"/>
      <c r="BJ14" s="2"/>
      <c r="BK14" s="2"/>
      <c r="CC14" s="58"/>
    </row>
    <row r="15" spans="1:81" s="24" customFormat="1" ht="13.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2"/>
      <c r="BG15" s="2"/>
      <c r="BH15" s="59"/>
      <c r="BI15" s="2"/>
      <c r="BJ15" s="2"/>
      <c r="BK15" s="2"/>
      <c r="CC15" s="58"/>
    </row>
    <row r="16" spans="1:81" s="24" customFormat="1" ht="13.5" customHeight="1">
      <c r="A16" s="36"/>
      <c r="B16" s="36"/>
      <c r="C16" s="5"/>
      <c r="D16" s="5"/>
      <c r="E16" s="5"/>
      <c r="F16" s="5"/>
      <c r="G16" s="5"/>
      <c r="H16" s="5"/>
      <c r="I16" s="5"/>
      <c r="J16" s="5"/>
      <c r="K16" s="5"/>
      <c r="L16" s="5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50"/>
      <c r="AR16" s="50"/>
      <c r="AS16" s="50"/>
      <c r="AT16" s="50"/>
      <c r="AU16" s="50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2"/>
      <c r="BG16" s="2"/>
      <c r="BH16" s="59"/>
      <c r="BI16" s="2"/>
      <c r="BJ16" s="2"/>
      <c r="BK16" s="2"/>
      <c r="CC16" s="58"/>
    </row>
    <row r="17" spans="1:81" s="24" customFormat="1" ht="13.5" customHeight="1">
      <c r="A17" s="36"/>
      <c r="B17" s="36"/>
      <c r="C17" s="5"/>
      <c r="D17" s="5"/>
      <c r="E17" s="5"/>
      <c r="F17" s="5"/>
      <c r="G17" s="5"/>
      <c r="H17" s="5"/>
      <c r="I17" s="5"/>
      <c r="J17" s="5"/>
      <c r="K17" s="5"/>
      <c r="L17" s="5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7"/>
      <c r="AJ17" s="7"/>
      <c r="AK17" s="7"/>
      <c r="AL17" s="6"/>
      <c r="AM17" s="6"/>
      <c r="AN17" s="6"/>
      <c r="AO17" s="6"/>
      <c r="AP17" s="6"/>
      <c r="AQ17" s="50"/>
      <c r="AR17" s="50"/>
      <c r="AS17" s="50"/>
      <c r="AT17" s="50"/>
      <c r="AU17" s="50"/>
      <c r="AV17" s="3"/>
      <c r="AW17" s="3"/>
      <c r="AX17" s="3"/>
      <c r="AY17" s="3"/>
      <c r="AZ17" s="3"/>
      <c r="BB17" s="3"/>
      <c r="BC17" s="3"/>
      <c r="BH17" s="57"/>
      <c r="BI17" s="2"/>
      <c r="BJ17" s="2"/>
      <c r="BK17" s="2"/>
      <c r="CC17" s="58"/>
    </row>
    <row r="18" spans="1:81" s="24" customFormat="1" ht="13.5" customHeight="1">
      <c r="A18" s="36"/>
      <c r="B18" s="36"/>
      <c r="C18" s="5"/>
      <c r="D18" s="5"/>
      <c r="E18" s="5"/>
      <c r="F18" s="6"/>
      <c r="G18" s="6"/>
      <c r="H18" s="6"/>
      <c r="I18" s="85"/>
      <c r="J18" s="76"/>
      <c r="K18" s="76"/>
      <c r="L18" s="76"/>
      <c r="M18" s="5"/>
      <c r="N18" s="6"/>
      <c r="O18" s="6"/>
      <c r="P18" s="6"/>
      <c r="Q18" s="5"/>
      <c r="R18" s="6"/>
      <c r="S18" s="6"/>
      <c r="T18" s="6"/>
      <c r="U18" s="84"/>
      <c r="V18" s="76"/>
      <c r="W18" s="76"/>
      <c r="X18" s="76"/>
      <c r="Y18" s="84"/>
      <c r="Z18" s="76"/>
      <c r="AA18" s="76"/>
      <c r="AB18" s="76"/>
      <c r="AC18" s="84"/>
      <c r="AD18" s="76"/>
      <c r="AE18" s="76"/>
      <c r="AF18" s="76"/>
      <c r="AG18" s="50"/>
      <c r="AH18" s="50"/>
      <c r="AI18" s="50"/>
      <c r="AJ18" s="7"/>
      <c r="AK18" s="7"/>
      <c r="AL18" s="6"/>
      <c r="AM18" s="6"/>
      <c r="AN18" s="6"/>
      <c r="AO18" s="6"/>
      <c r="AP18" s="6"/>
      <c r="AQ18" s="6"/>
      <c r="AR18" s="75"/>
      <c r="AS18" s="76"/>
      <c r="AT18" s="76"/>
      <c r="AU18" s="76"/>
      <c r="BH18" s="57"/>
      <c r="BI18" s="2"/>
      <c r="BJ18" s="2"/>
      <c r="BK18" s="2"/>
      <c r="CC18" s="58"/>
    </row>
    <row r="19" spans="1:81" s="24" customFormat="1" ht="13.5" customHeight="1">
      <c r="A19" s="36"/>
      <c r="B19" s="36"/>
      <c r="C19" s="5"/>
      <c r="D19" s="5"/>
      <c r="E19" s="5"/>
      <c r="F19" s="6"/>
      <c r="G19" s="6"/>
      <c r="H19" s="6"/>
      <c r="I19" s="85"/>
      <c r="J19" s="76"/>
      <c r="K19" s="76"/>
      <c r="L19" s="76"/>
      <c r="M19" s="5"/>
      <c r="N19" s="6"/>
      <c r="O19" s="6"/>
      <c r="P19" s="6"/>
      <c r="Q19" s="5"/>
      <c r="R19" s="6"/>
      <c r="S19" s="6"/>
      <c r="T19" s="6"/>
      <c r="U19" s="84"/>
      <c r="V19" s="76"/>
      <c r="W19" s="76"/>
      <c r="X19" s="76"/>
      <c r="Y19" s="84"/>
      <c r="Z19" s="76"/>
      <c r="AA19" s="76"/>
      <c r="AB19" s="76"/>
      <c r="AC19" s="84"/>
      <c r="AD19" s="76"/>
      <c r="AE19" s="76"/>
      <c r="AF19" s="76"/>
      <c r="AG19" s="50"/>
      <c r="AH19" s="50"/>
      <c r="AI19" s="50"/>
      <c r="AJ19" s="7"/>
      <c r="AK19" s="7"/>
      <c r="AL19" s="6"/>
      <c r="AM19" s="6"/>
      <c r="AN19" s="6"/>
      <c r="AO19" s="6"/>
      <c r="AP19" s="6"/>
      <c r="AQ19" s="6"/>
      <c r="AR19" s="75"/>
      <c r="AS19" s="76"/>
      <c r="AT19" s="76"/>
      <c r="AU19" s="76"/>
      <c r="BH19" s="57"/>
      <c r="BI19" s="2"/>
      <c r="BJ19" s="2"/>
      <c r="BK19" s="2"/>
      <c r="CC19" s="58"/>
    </row>
    <row r="20" spans="1:81" s="24" customFormat="1" ht="13.5" customHeight="1">
      <c r="A20" s="36"/>
      <c r="B20" s="36"/>
      <c r="C20" s="5"/>
      <c r="D20" s="5"/>
      <c r="E20" s="5"/>
      <c r="F20" s="6"/>
      <c r="G20" s="6"/>
      <c r="H20" s="6"/>
      <c r="I20" s="85"/>
      <c r="J20" s="76"/>
      <c r="K20" s="76"/>
      <c r="L20" s="76"/>
      <c r="M20" s="5"/>
      <c r="N20" s="6"/>
      <c r="O20" s="6"/>
      <c r="P20" s="6"/>
      <c r="Q20" s="5"/>
      <c r="R20" s="6"/>
      <c r="S20" s="6"/>
      <c r="T20" s="6"/>
      <c r="U20" s="84"/>
      <c r="V20" s="76"/>
      <c r="W20" s="76"/>
      <c r="X20" s="76"/>
      <c r="Y20" s="84"/>
      <c r="Z20" s="76"/>
      <c r="AA20" s="76"/>
      <c r="AB20" s="76"/>
      <c r="AC20" s="84"/>
      <c r="AD20" s="76"/>
      <c r="AE20" s="76"/>
      <c r="AF20" s="76"/>
      <c r="AG20" s="50"/>
      <c r="AH20" s="50"/>
      <c r="AI20" s="50"/>
      <c r="AJ20" s="7"/>
      <c r="AK20" s="7"/>
      <c r="AL20" s="6"/>
      <c r="AM20" s="6"/>
      <c r="AN20" s="6"/>
      <c r="AO20" s="6"/>
      <c r="AP20" s="6"/>
      <c r="AQ20" s="6"/>
      <c r="AR20" s="75"/>
      <c r="AS20" s="76"/>
      <c r="AT20" s="76"/>
      <c r="AU20" s="76"/>
      <c r="BH20" s="57"/>
      <c r="BI20" s="2"/>
      <c r="BJ20" s="2"/>
      <c r="BK20" s="2"/>
      <c r="CC20" s="58"/>
    </row>
    <row r="21" spans="1:81" s="24" customFormat="1" ht="13.5" customHeight="1">
      <c r="A21" s="36"/>
      <c r="B21" s="36"/>
      <c r="C21" s="5"/>
      <c r="D21" s="5"/>
      <c r="E21" s="5"/>
      <c r="F21" s="6"/>
      <c r="G21" s="6"/>
      <c r="H21" s="6"/>
      <c r="I21" s="85"/>
      <c r="J21" s="76"/>
      <c r="K21" s="76"/>
      <c r="L21" s="76"/>
      <c r="M21" s="5"/>
      <c r="N21" s="6"/>
      <c r="O21" s="6"/>
      <c r="P21" s="6"/>
      <c r="Q21" s="5"/>
      <c r="R21" s="6"/>
      <c r="S21" s="6"/>
      <c r="T21" s="6"/>
      <c r="U21" s="84"/>
      <c r="V21" s="76"/>
      <c r="W21" s="76"/>
      <c r="X21" s="76"/>
      <c r="Y21" s="84"/>
      <c r="Z21" s="76"/>
      <c r="AA21" s="76"/>
      <c r="AB21" s="76"/>
      <c r="AC21" s="84"/>
      <c r="AD21" s="76"/>
      <c r="AE21" s="76"/>
      <c r="AF21" s="76"/>
      <c r="AG21" s="50"/>
      <c r="AH21" s="50"/>
      <c r="AI21" s="50"/>
      <c r="AJ21" s="7"/>
      <c r="AK21" s="7"/>
      <c r="AL21" s="6"/>
      <c r="AM21" s="6"/>
      <c r="AN21" s="6"/>
      <c r="AO21" s="6"/>
      <c r="AP21" s="6"/>
      <c r="AQ21" s="6"/>
      <c r="AR21" s="75"/>
      <c r="AS21" s="76"/>
      <c r="AT21" s="76"/>
      <c r="AU21" s="76"/>
      <c r="BH21" s="57"/>
      <c r="BI21" s="2"/>
      <c r="BJ21" s="2"/>
      <c r="BK21" s="2"/>
      <c r="CC21" s="58"/>
    </row>
    <row r="22" spans="1:81" s="24" customFormat="1" ht="13.5" customHeight="1">
      <c r="A22" s="36"/>
      <c r="B22" s="36"/>
      <c r="C22" s="5"/>
      <c r="D22" s="5"/>
      <c r="E22" s="5"/>
      <c r="F22" s="6"/>
      <c r="G22" s="6"/>
      <c r="H22" s="6"/>
      <c r="I22" s="85"/>
      <c r="J22" s="76"/>
      <c r="K22" s="76"/>
      <c r="L22" s="76"/>
      <c r="M22" s="5"/>
      <c r="N22" s="6"/>
      <c r="O22" s="6"/>
      <c r="P22" s="6"/>
      <c r="Q22" s="5"/>
      <c r="R22" s="6"/>
      <c r="S22" s="6"/>
      <c r="T22" s="6"/>
      <c r="U22" s="84"/>
      <c r="V22" s="76"/>
      <c r="W22" s="76"/>
      <c r="X22" s="76"/>
      <c r="Y22" s="84"/>
      <c r="Z22" s="76"/>
      <c r="AA22" s="76"/>
      <c r="AB22" s="76"/>
      <c r="AC22" s="84"/>
      <c r="AD22" s="76"/>
      <c r="AE22" s="76"/>
      <c r="AF22" s="76"/>
      <c r="AG22" s="50"/>
      <c r="AH22" s="50"/>
      <c r="AI22" s="50"/>
      <c r="AJ22" s="7"/>
      <c r="AK22" s="7"/>
      <c r="AL22" s="6"/>
      <c r="AM22" s="6"/>
      <c r="AN22" s="6"/>
      <c r="AO22" s="6"/>
      <c r="AP22" s="6"/>
      <c r="AQ22" s="6"/>
      <c r="AR22" s="75"/>
      <c r="AS22" s="76"/>
      <c r="AT22" s="76"/>
      <c r="AU22" s="76"/>
      <c r="BH22" s="57"/>
      <c r="BI22" s="2"/>
      <c r="BJ22" s="2"/>
      <c r="BK22" s="2"/>
      <c r="CC22" s="58"/>
    </row>
    <row r="23" spans="1:81" s="24" customFormat="1" ht="13.5" customHeight="1">
      <c r="A23" s="36"/>
      <c r="B23" s="36"/>
      <c r="C23" s="5"/>
      <c r="D23" s="5"/>
      <c r="E23" s="5"/>
      <c r="F23" s="6"/>
      <c r="G23" s="6"/>
      <c r="H23" s="6"/>
      <c r="I23" s="85"/>
      <c r="J23" s="76"/>
      <c r="K23" s="76"/>
      <c r="L23" s="76"/>
      <c r="M23" s="5"/>
      <c r="N23" s="6"/>
      <c r="O23" s="6"/>
      <c r="P23" s="6"/>
      <c r="Q23" s="5"/>
      <c r="R23" s="6"/>
      <c r="S23" s="6"/>
      <c r="T23" s="6"/>
      <c r="U23" s="84"/>
      <c r="V23" s="76"/>
      <c r="W23" s="76"/>
      <c r="X23" s="76"/>
      <c r="Y23" s="84"/>
      <c r="Z23" s="76"/>
      <c r="AA23" s="76"/>
      <c r="AB23" s="76"/>
      <c r="AC23" s="84"/>
      <c r="AD23" s="76"/>
      <c r="AE23" s="76"/>
      <c r="AF23" s="76"/>
      <c r="AG23" s="50"/>
      <c r="AH23" s="50"/>
      <c r="AI23" s="50"/>
      <c r="AJ23" s="7"/>
      <c r="AK23" s="7"/>
      <c r="AL23" s="6"/>
      <c r="AM23" s="6"/>
      <c r="AN23" s="6"/>
      <c r="AO23" s="6"/>
      <c r="AP23" s="6"/>
      <c r="AQ23" s="6"/>
      <c r="AR23" s="75"/>
      <c r="AS23" s="76"/>
      <c r="AT23" s="76"/>
      <c r="AU23" s="76"/>
      <c r="BH23" s="57"/>
      <c r="BI23" s="2"/>
      <c r="BJ23" s="2"/>
      <c r="BK23" s="2"/>
      <c r="CC23" s="58"/>
    </row>
    <row r="24" spans="1:81" s="24" customFormat="1" ht="13.5" customHeight="1">
      <c r="A24" s="36"/>
      <c r="B24" s="36"/>
      <c r="C24" s="5"/>
      <c r="D24" s="5"/>
      <c r="E24" s="5"/>
      <c r="F24" s="6"/>
      <c r="G24" s="6"/>
      <c r="H24" s="6"/>
      <c r="I24" s="85"/>
      <c r="J24" s="76"/>
      <c r="K24" s="76"/>
      <c r="L24" s="76"/>
      <c r="M24" s="5"/>
      <c r="N24" s="6"/>
      <c r="O24" s="6"/>
      <c r="P24" s="6"/>
      <c r="Q24" s="5"/>
      <c r="R24" s="6"/>
      <c r="S24" s="6"/>
      <c r="T24" s="6"/>
      <c r="U24" s="84"/>
      <c r="V24" s="76"/>
      <c r="W24" s="76"/>
      <c r="X24" s="76"/>
      <c r="Y24" s="84"/>
      <c r="Z24" s="76"/>
      <c r="AA24" s="76"/>
      <c r="AB24" s="76"/>
      <c r="AC24" s="84"/>
      <c r="AD24" s="76"/>
      <c r="AE24" s="76"/>
      <c r="AF24" s="76"/>
      <c r="AG24" s="50"/>
      <c r="AH24" s="50"/>
      <c r="AI24" s="50"/>
      <c r="AJ24" s="7"/>
      <c r="AK24" s="7"/>
      <c r="AL24" s="6"/>
      <c r="AM24" s="6"/>
      <c r="AN24" s="6"/>
      <c r="AO24" s="6"/>
      <c r="AP24" s="6"/>
      <c r="AQ24" s="6"/>
      <c r="AR24" s="75"/>
      <c r="AS24" s="76"/>
      <c r="AT24" s="76"/>
      <c r="AU24" s="76"/>
      <c r="BH24" s="57"/>
      <c r="BI24" s="2"/>
      <c r="BJ24" s="2"/>
      <c r="BK24" s="2"/>
      <c r="CC24" s="58"/>
    </row>
    <row r="25" spans="1:81" s="24" customFormat="1" ht="13.5" customHeight="1">
      <c r="A25" s="36"/>
      <c r="B25" s="36"/>
      <c r="C25" s="5"/>
      <c r="D25" s="5"/>
      <c r="E25" s="5"/>
      <c r="F25" s="6"/>
      <c r="G25" s="6"/>
      <c r="H25" s="6"/>
      <c r="I25" s="85"/>
      <c r="J25" s="76"/>
      <c r="K25" s="76"/>
      <c r="L25" s="76"/>
      <c r="M25" s="5"/>
      <c r="N25" s="6"/>
      <c r="O25" s="6"/>
      <c r="P25" s="6"/>
      <c r="Q25" s="5"/>
      <c r="R25" s="6"/>
      <c r="S25" s="6"/>
      <c r="T25" s="6"/>
      <c r="U25" s="84"/>
      <c r="V25" s="76"/>
      <c r="W25" s="76"/>
      <c r="X25" s="76"/>
      <c r="Y25" s="84"/>
      <c r="Z25" s="76"/>
      <c r="AA25" s="76"/>
      <c r="AB25" s="76"/>
      <c r="AC25" s="84"/>
      <c r="AD25" s="76"/>
      <c r="AE25" s="76"/>
      <c r="AF25" s="76"/>
      <c r="AG25" s="50"/>
      <c r="AH25" s="50"/>
      <c r="AI25" s="50"/>
      <c r="AJ25" s="7"/>
      <c r="AK25" s="7"/>
      <c r="AL25" s="6"/>
      <c r="AM25" s="6"/>
      <c r="AN25" s="6"/>
      <c r="AO25" s="6"/>
      <c r="AP25" s="6"/>
      <c r="AQ25" s="6"/>
      <c r="AR25" s="75"/>
      <c r="AS25" s="76"/>
      <c r="AT25" s="76"/>
      <c r="AU25" s="76"/>
      <c r="BH25" s="57"/>
      <c r="BI25" s="2"/>
      <c r="BJ25" s="2"/>
      <c r="BK25" s="2"/>
      <c r="CC25" s="58"/>
    </row>
    <row r="26" spans="1:81" s="24" customFormat="1" ht="13.5" customHeight="1">
      <c r="A26" s="36"/>
      <c r="B26" s="36"/>
      <c r="C26" s="5"/>
      <c r="D26" s="5"/>
      <c r="E26" s="5"/>
      <c r="F26" s="6"/>
      <c r="G26" s="6"/>
      <c r="H26" s="6"/>
      <c r="I26" s="85"/>
      <c r="J26" s="76"/>
      <c r="K26" s="76"/>
      <c r="L26" s="76"/>
      <c r="M26" s="5"/>
      <c r="N26" s="6"/>
      <c r="O26" s="6"/>
      <c r="P26" s="6"/>
      <c r="Q26" s="5"/>
      <c r="R26" s="6"/>
      <c r="S26" s="6"/>
      <c r="T26" s="6"/>
      <c r="U26" s="84"/>
      <c r="V26" s="76"/>
      <c r="W26" s="76"/>
      <c r="X26" s="76"/>
      <c r="Y26" s="84"/>
      <c r="Z26" s="76"/>
      <c r="AA26" s="76"/>
      <c r="AB26" s="76"/>
      <c r="AC26" s="84"/>
      <c r="AD26" s="76"/>
      <c r="AE26" s="76"/>
      <c r="AF26" s="76"/>
      <c r="AG26" s="50"/>
      <c r="AH26" s="50"/>
      <c r="AI26" s="50"/>
      <c r="AJ26" s="7"/>
      <c r="AK26" s="7"/>
      <c r="AL26" s="6"/>
      <c r="AM26" s="6"/>
      <c r="AN26" s="6"/>
      <c r="AO26" s="6"/>
      <c r="AP26" s="6"/>
      <c r="AQ26" s="6"/>
      <c r="AR26" s="75"/>
      <c r="AS26" s="76"/>
      <c r="AT26" s="76"/>
      <c r="AU26" s="76"/>
      <c r="BH26" s="57"/>
      <c r="BI26" s="2"/>
      <c r="BJ26" s="2"/>
      <c r="BK26" s="2"/>
      <c r="CC26" s="58"/>
    </row>
    <row r="27" spans="1:81" s="24" customFormat="1" ht="13.5" customHeight="1">
      <c r="A27" s="36"/>
      <c r="B27" s="36"/>
      <c r="C27" s="5"/>
      <c r="D27" s="5"/>
      <c r="E27" s="5"/>
      <c r="F27" s="6"/>
      <c r="G27" s="6"/>
      <c r="H27" s="6"/>
      <c r="I27" s="85"/>
      <c r="J27" s="76"/>
      <c r="K27" s="76"/>
      <c r="L27" s="76"/>
      <c r="M27" s="5"/>
      <c r="N27" s="6"/>
      <c r="O27" s="6"/>
      <c r="P27" s="6"/>
      <c r="Q27" s="5"/>
      <c r="R27" s="6"/>
      <c r="S27" s="6"/>
      <c r="T27" s="6"/>
      <c r="U27" s="84"/>
      <c r="V27" s="76"/>
      <c r="W27" s="76"/>
      <c r="X27" s="76"/>
      <c r="Y27" s="84"/>
      <c r="Z27" s="76"/>
      <c r="AA27" s="76"/>
      <c r="AB27" s="76"/>
      <c r="AC27" s="84"/>
      <c r="AD27" s="76"/>
      <c r="AE27" s="76"/>
      <c r="AF27" s="76"/>
      <c r="AG27" s="50"/>
      <c r="AH27" s="50"/>
      <c r="AI27" s="50"/>
      <c r="AJ27" s="7"/>
      <c r="AK27" s="7"/>
      <c r="AL27" s="6"/>
      <c r="AM27" s="6"/>
      <c r="AN27" s="6"/>
      <c r="AO27" s="6"/>
      <c r="AP27" s="6"/>
      <c r="AQ27" s="6"/>
      <c r="AR27" s="75"/>
      <c r="AS27" s="76"/>
      <c r="AT27" s="76"/>
      <c r="AU27" s="76"/>
      <c r="BH27" s="57"/>
      <c r="BI27" s="2"/>
      <c r="BJ27" s="2"/>
      <c r="BK27" s="2"/>
      <c r="CC27" s="58"/>
    </row>
    <row r="28" spans="1:81" s="24" customFormat="1" ht="13.5" customHeight="1">
      <c r="A28" s="36"/>
      <c r="B28" s="36"/>
      <c r="C28" s="5"/>
      <c r="D28" s="5"/>
      <c r="E28" s="5"/>
      <c r="F28" s="6"/>
      <c r="G28" s="6"/>
      <c r="H28" s="6"/>
      <c r="I28" s="85"/>
      <c r="J28" s="76"/>
      <c r="K28" s="76"/>
      <c r="L28" s="76"/>
      <c r="M28" s="5"/>
      <c r="N28" s="6"/>
      <c r="O28" s="6"/>
      <c r="P28" s="6"/>
      <c r="Q28" s="5"/>
      <c r="R28" s="6"/>
      <c r="S28" s="6"/>
      <c r="T28" s="6"/>
      <c r="U28" s="84"/>
      <c r="V28" s="76"/>
      <c r="W28" s="76"/>
      <c r="X28" s="76"/>
      <c r="Y28" s="84"/>
      <c r="Z28" s="76"/>
      <c r="AA28" s="76"/>
      <c r="AB28" s="76"/>
      <c r="AC28" s="84"/>
      <c r="AD28" s="76"/>
      <c r="AE28" s="76"/>
      <c r="AF28" s="76"/>
      <c r="AG28" s="50"/>
      <c r="AH28" s="50"/>
      <c r="AI28" s="50"/>
      <c r="AJ28" s="7"/>
      <c r="AK28" s="7"/>
      <c r="AL28" s="6"/>
      <c r="AM28" s="6"/>
      <c r="AN28" s="6"/>
      <c r="AO28" s="6"/>
      <c r="AP28" s="6"/>
      <c r="AQ28" s="6"/>
      <c r="AR28" s="75"/>
      <c r="AS28" s="76"/>
      <c r="AT28" s="76"/>
      <c r="AU28" s="76"/>
      <c r="BH28" s="57"/>
      <c r="BI28" s="2"/>
      <c r="BJ28" s="2"/>
      <c r="BK28" s="2"/>
      <c r="CC28" s="58"/>
    </row>
    <row r="29" spans="1:81" s="24" customFormat="1" ht="13.5" customHeight="1">
      <c r="A29" s="36"/>
      <c r="B29" s="36"/>
      <c r="C29" s="5"/>
      <c r="D29" s="5"/>
      <c r="E29" s="5"/>
      <c r="F29" s="6"/>
      <c r="G29" s="6"/>
      <c r="H29" s="6"/>
      <c r="I29" s="85"/>
      <c r="J29" s="76"/>
      <c r="K29" s="76"/>
      <c r="L29" s="76"/>
      <c r="M29" s="5"/>
      <c r="N29" s="6"/>
      <c r="O29" s="6"/>
      <c r="P29" s="6"/>
      <c r="Q29" s="5"/>
      <c r="R29" s="6"/>
      <c r="S29" s="6"/>
      <c r="T29" s="6"/>
      <c r="U29" s="84"/>
      <c r="V29" s="76"/>
      <c r="W29" s="76"/>
      <c r="X29" s="76"/>
      <c r="Y29" s="84"/>
      <c r="Z29" s="76"/>
      <c r="AA29" s="76"/>
      <c r="AB29" s="76"/>
      <c r="AC29" s="84"/>
      <c r="AD29" s="76"/>
      <c r="AE29" s="76"/>
      <c r="AF29" s="76"/>
      <c r="AG29" s="50"/>
      <c r="AH29" s="50"/>
      <c r="AI29" s="50"/>
      <c r="AJ29" s="7"/>
      <c r="AK29" s="7"/>
      <c r="AL29" s="6"/>
      <c r="AM29" s="6"/>
      <c r="AN29" s="6"/>
      <c r="AO29" s="6"/>
      <c r="AP29" s="6"/>
      <c r="AQ29" s="6"/>
      <c r="AR29" s="75"/>
      <c r="AS29" s="76"/>
      <c r="AT29" s="76"/>
      <c r="AU29" s="76"/>
      <c r="BH29" s="57"/>
      <c r="BI29" s="2"/>
      <c r="BJ29" s="2"/>
      <c r="BK29" s="2"/>
      <c r="CC29" s="58"/>
    </row>
    <row r="30" spans="1:81" s="24" customFormat="1" ht="13.5" customHeight="1">
      <c r="A30" s="36"/>
      <c r="B30" s="36"/>
      <c r="C30" s="5"/>
      <c r="D30" s="5"/>
      <c r="E30" s="5"/>
      <c r="F30" s="6"/>
      <c r="G30" s="6"/>
      <c r="H30" s="6"/>
      <c r="I30" s="85"/>
      <c r="J30" s="76"/>
      <c r="K30" s="76"/>
      <c r="L30" s="76"/>
      <c r="M30" s="5"/>
      <c r="N30" s="6"/>
      <c r="O30" s="6"/>
      <c r="P30" s="6"/>
      <c r="Q30" s="5"/>
      <c r="R30" s="6"/>
      <c r="S30" s="6"/>
      <c r="T30" s="6"/>
      <c r="U30" s="84"/>
      <c r="V30" s="76"/>
      <c r="W30" s="76"/>
      <c r="X30" s="76"/>
      <c r="Y30" s="84"/>
      <c r="Z30" s="76"/>
      <c r="AA30" s="76"/>
      <c r="AB30" s="76"/>
      <c r="AC30" s="84"/>
      <c r="AD30" s="76"/>
      <c r="AE30" s="76"/>
      <c r="AF30" s="76"/>
      <c r="AG30" s="50"/>
      <c r="AH30" s="50"/>
      <c r="AI30" s="50"/>
      <c r="AJ30" s="7"/>
      <c r="AK30" s="7"/>
      <c r="AL30" s="6"/>
      <c r="AM30" s="6"/>
      <c r="AN30" s="6"/>
      <c r="AO30" s="6"/>
      <c r="AP30" s="6"/>
      <c r="AQ30" s="6"/>
      <c r="AR30" s="75"/>
      <c r="AS30" s="76"/>
      <c r="AT30" s="76"/>
      <c r="AU30" s="76"/>
      <c r="BH30" s="57"/>
      <c r="BI30" s="2"/>
      <c r="BJ30" s="2"/>
      <c r="BK30" s="2"/>
      <c r="CC30" s="58"/>
    </row>
    <row r="31" spans="1:81" s="24" customFormat="1" ht="13.5" customHeight="1">
      <c r="A31" s="36"/>
      <c r="B31" s="36"/>
      <c r="C31" s="5"/>
      <c r="D31" s="5"/>
      <c r="E31" s="5"/>
      <c r="F31" s="6"/>
      <c r="G31" s="6"/>
      <c r="H31" s="6"/>
      <c r="I31" s="85"/>
      <c r="J31" s="76"/>
      <c r="K31" s="76"/>
      <c r="L31" s="76"/>
      <c r="M31" s="5"/>
      <c r="N31" s="6"/>
      <c r="O31" s="6"/>
      <c r="P31" s="6"/>
      <c r="Q31" s="5"/>
      <c r="R31" s="6"/>
      <c r="S31" s="6"/>
      <c r="T31" s="6"/>
      <c r="U31" s="84"/>
      <c r="V31" s="76"/>
      <c r="W31" s="76"/>
      <c r="X31" s="76"/>
      <c r="Y31" s="84"/>
      <c r="Z31" s="76"/>
      <c r="AA31" s="76"/>
      <c r="AB31" s="76"/>
      <c r="AC31" s="84"/>
      <c r="AD31" s="76"/>
      <c r="AE31" s="76"/>
      <c r="AF31" s="76"/>
      <c r="AG31" s="50"/>
      <c r="AH31" s="50"/>
      <c r="AI31" s="50"/>
      <c r="AJ31" s="7"/>
      <c r="AK31" s="7"/>
      <c r="AL31" s="6"/>
      <c r="AM31" s="6"/>
      <c r="AN31" s="6"/>
      <c r="AO31" s="6"/>
      <c r="AP31" s="6"/>
      <c r="AQ31" s="6"/>
      <c r="AR31" s="75"/>
      <c r="AS31" s="76"/>
      <c r="AT31" s="76"/>
      <c r="AU31" s="76"/>
      <c r="BH31" s="57"/>
      <c r="BI31" s="2"/>
      <c r="BJ31" s="2"/>
      <c r="BK31" s="2"/>
      <c r="CC31" s="58"/>
    </row>
    <row r="32" spans="1:81" s="24" customFormat="1" ht="13.5" customHeight="1">
      <c r="A32" s="36"/>
      <c r="B32" s="36"/>
      <c r="C32" s="5"/>
      <c r="D32" s="5"/>
      <c r="E32" s="5"/>
      <c r="F32" s="6"/>
      <c r="G32" s="6"/>
      <c r="H32" s="6"/>
      <c r="I32" s="53"/>
      <c r="M32" s="5"/>
      <c r="N32" s="6"/>
      <c r="O32" s="6"/>
      <c r="P32" s="6"/>
      <c r="Q32" s="5"/>
      <c r="R32" s="6"/>
      <c r="S32" s="6"/>
      <c r="T32" s="6"/>
      <c r="U32" s="39"/>
      <c r="Y32" s="39"/>
      <c r="AC32" s="39"/>
      <c r="AG32" s="50"/>
      <c r="AH32" s="50"/>
      <c r="AI32" s="50"/>
      <c r="AJ32" s="7"/>
      <c r="AK32" s="7"/>
      <c r="AL32" s="6"/>
      <c r="AM32" s="6"/>
      <c r="AN32" s="6"/>
      <c r="AO32" s="6"/>
      <c r="AP32" s="6"/>
      <c r="AQ32" s="6"/>
      <c r="AR32" s="40"/>
      <c r="BH32" s="57"/>
      <c r="BI32" s="2"/>
      <c r="BJ32" s="2"/>
      <c r="BK32" s="2"/>
      <c r="CC32" s="58"/>
    </row>
    <row r="33" spans="1:81" s="24" customFormat="1" ht="13.5" customHeight="1">
      <c r="A33" s="36" t="s">
        <v>124</v>
      </c>
      <c r="B33" s="36"/>
      <c r="C33" s="5"/>
      <c r="D33" s="5"/>
      <c r="E33" s="5"/>
      <c r="F33" s="6"/>
      <c r="G33" s="6"/>
      <c r="H33" s="6"/>
      <c r="I33" s="5"/>
      <c r="J33" s="5"/>
      <c r="K33" s="5"/>
      <c r="L33" s="5"/>
      <c r="M33" s="5"/>
      <c r="N33" s="6"/>
      <c r="O33" s="6"/>
      <c r="P33" s="6"/>
      <c r="Q33" s="5"/>
      <c r="R33" s="6"/>
      <c r="S33" s="6"/>
      <c r="T33" s="6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7"/>
      <c r="AK33" s="7"/>
      <c r="AL33" s="6"/>
      <c r="AM33" s="6"/>
      <c r="AN33" s="6"/>
      <c r="AO33" s="6"/>
      <c r="AP33" s="6"/>
      <c r="AQ33" s="6"/>
      <c r="AR33" s="75"/>
      <c r="AS33" s="76"/>
      <c r="AT33" s="76"/>
      <c r="AU33" s="76"/>
      <c r="BG33" s="58"/>
      <c r="BH33" s="57"/>
      <c r="BI33" s="2"/>
      <c r="BJ33" s="2"/>
      <c r="BK33" s="2"/>
      <c r="CC33" s="58"/>
    </row>
    <row r="34" spans="1:81" s="24" customFormat="1" ht="13.5" customHeight="1">
      <c r="A34" s="36"/>
      <c r="B34" s="36"/>
      <c r="C34" s="5"/>
      <c r="D34" s="5"/>
      <c r="E34" s="5"/>
      <c r="F34" s="6"/>
      <c r="G34" s="6"/>
      <c r="H34" s="6"/>
      <c r="I34" s="85"/>
      <c r="J34" s="76"/>
      <c r="K34" s="76"/>
      <c r="L34" s="76"/>
      <c r="M34" s="5"/>
      <c r="N34" s="6"/>
      <c r="O34" s="6"/>
      <c r="P34" s="6"/>
      <c r="Q34" s="5"/>
      <c r="R34" s="6"/>
      <c r="S34" s="6"/>
      <c r="T34" s="6"/>
      <c r="U34" s="84"/>
      <c r="V34" s="76"/>
      <c r="W34" s="76"/>
      <c r="X34" s="76"/>
      <c r="Y34" s="84"/>
      <c r="Z34" s="76"/>
      <c r="AA34" s="76"/>
      <c r="AB34" s="76"/>
      <c r="AC34" s="84"/>
      <c r="AD34" s="76"/>
      <c r="AE34" s="76"/>
      <c r="AF34" s="76"/>
      <c r="AG34" s="50"/>
      <c r="AH34" s="50"/>
      <c r="AI34" s="50"/>
      <c r="AJ34" s="7"/>
      <c r="AK34" s="7"/>
      <c r="AL34" s="6"/>
      <c r="AM34" s="6"/>
      <c r="AN34" s="6"/>
      <c r="AO34" s="6"/>
      <c r="AP34" s="6"/>
      <c r="AQ34" s="6"/>
      <c r="AR34" s="75"/>
      <c r="AS34" s="76"/>
      <c r="AT34" s="76"/>
      <c r="AU34" s="76"/>
      <c r="BG34" s="58"/>
      <c r="BH34" s="57"/>
      <c r="BI34" s="2"/>
      <c r="BJ34" s="2"/>
      <c r="BK34" s="2"/>
      <c r="CC34" s="58"/>
    </row>
    <row r="35" spans="1:81" s="24" customFormat="1" ht="13.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2"/>
      <c r="BG35" s="2"/>
      <c r="BH35" s="59"/>
      <c r="BI35" s="2"/>
      <c r="BJ35" s="2"/>
      <c r="BK35" s="2"/>
      <c r="CC35" s="58"/>
    </row>
    <row r="36" spans="1:81" s="24" customFormat="1" ht="13.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2"/>
      <c r="BG36" s="2"/>
      <c r="BH36" s="59"/>
      <c r="BI36" s="2"/>
      <c r="BJ36" s="2"/>
      <c r="BK36" s="2"/>
      <c r="CC36" s="58"/>
    </row>
    <row r="37" spans="1:81" s="24" customFormat="1" ht="13.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2"/>
      <c r="BG37" s="2"/>
      <c r="BH37" s="59"/>
      <c r="BI37" s="2"/>
      <c r="BJ37" s="2"/>
      <c r="BK37" s="2"/>
      <c r="CC37" s="58"/>
    </row>
    <row r="38" spans="1:81" s="24" customFormat="1" ht="13.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2"/>
      <c r="BG38" s="2"/>
      <c r="BH38" s="59"/>
      <c r="BI38" s="2"/>
      <c r="BJ38" s="2"/>
      <c r="BK38" s="2"/>
      <c r="CC38" s="58"/>
    </row>
    <row r="39" spans="1:81" s="24" customFormat="1" ht="13.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2"/>
      <c r="BG39" s="2"/>
      <c r="BH39" s="59"/>
      <c r="BI39" s="2"/>
      <c r="BJ39" s="2"/>
      <c r="BK39" s="2"/>
      <c r="CC39" s="58"/>
    </row>
    <row r="40" spans="1:81" s="24" customFormat="1" ht="13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2"/>
      <c r="BG40" s="2"/>
      <c r="BH40" s="59"/>
      <c r="BI40" s="2"/>
      <c r="BJ40" s="2"/>
      <c r="BK40" s="2"/>
      <c r="CC40" s="58"/>
    </row>
    <row r="41" spans="1:81" s="24" customFormat="1" ht="13.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2"/>
      <c r="BG41" s="2"/>
      <c r="BH41" s="59"/>
      <c r="BI41" s="2"/>
      <c r="BJ41" s="2"/>
      <c r="BK41" s="2"/>
      <c r="CC41" s="58"/>
    </row>
    <row r="42" spans="1:81" s="24" customFormat="1" ht="13.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2"/>
      <c r="BG42" s="2"/>
      <c r="BH42" s="59"/>
      <c r="BI42" s="2"/>
      <c r="BJ42" s="2"/>
      <c r="BK42" s="2"/>
      <c r="CC42" s="58"/>
    </row>
    <row r="43" spans="1:81" s="24" customFormat="1" ht="13.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2"/>
      <c r="BG43" s="2"/>
      <c r="BH43" s="59"/>
      <c r="BI43" s="2"/>
      <c r="BJ43" s="2"/>
      <c r="BK43" s="2"/>
      <c r="CC43" s="58"/>
    </row>
    <row r="44" spans="1:81" s="24" customFormat="1" ht="13.5" customHeight="1">
      <c r="A44" s="36"/>
      <c r="B44" s="36"/>
      <c r="C44" s="5"/>
      <c r="D44" s="5"/>
      <c r="E44" s="5"/>
      <c r="F44" s="5"/>
      <c r="G44" s="5"/>
      <c r="H44" s="5"/>
      <c r="I44" s="5"/>
      <c r="J44" s="5"/>
      <c r="K44" s="5"/>
      <c r="L44" s="5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50"/>
      <c r="AR44" s="50"/>
      <c r="AS44" s="50"/>
      <c r="AT44" s="50"/>
      <c r="AU44" s="50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2"/>
      <c r="BG44" s="2"/>
      <c r="BH44" s="59"/>
      <c r="BI44" s="2"/>
      <c r="BJ44" s="2"/>
      <c r="BK44" s="2"/>
      <c r="CC44" s="58"/>
    </row>
    <row r="45" spans="1:81" s="24" customFormat="1" ht="13.5" customHeight="1">
      <c r="A45" s="36" t="s">
        <v>24</v>
      </c>
      <c r="B45" s="36"/>
      <c r="C45" s="5"/>
      <c r="D45" s="5"/>
      <c r="E45" s="5"/>
      <c r="F45" s="6"/>
      <c r="G45" s="6"/>
      <c r="H45" s="6"/>
      <c r="I45" s="5"/>
      <c r="J45" s="5"/>
      <c r="K45" s="5"/>
      <c r="L45" s="5"/>
      <c r="M45" s="5"/>
      <c r="N45" s="6"/>
      <c r="O45" s="6"/>
      <c r="P45" s="6"/>
      <c r="Q45" s="5"/>
      <c r="R45" s="6"/>
      <c r="S45" s="6"/>
      <c r="T45" s="6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7"/>
      <c r="AK45" s="7"/>
      <c r="AL45" s="6"/>
      <c r="AM45" s="6"/>
      <c r="AN45" s="6"/>
      <c r="AO45" s="6"/>
      <c r="AP45" s="6"/>
      <c r="AQ45" s="6"/>
      <c r="AR45" s="75"/>
      <c r="AS45" s="76"/>
      <c r="AT45" s="76"/>
      <c r="AU45" s="76"/>
      <c r="BG45" s="58"/>
      <c r="BH45" s="57"/>
      <c r="BI45" s="2"/>
      <c r="BJ45" s="2"/>
      <c r="BK45" s="2"/>
      <c r="CC45" s="58"/>
    </row>
    <row r="46" spans="1:81" s="24" customFormat="1" ht="13.5" customHeight="1">
      <c r="A46" s="36"/>
      <c r="B46" s="36"/>
      <c r="C46" s="5"/>
      <c r="D46" s="5"/>
      <c r="E46" s="5"/>
      <c r="F46" s="6"/>
      <c r="G46" s="6"/>
      <c r="H46" s="6"/>
      <c r="I46" s="85"/>
      <c r="J46" s="76"/>
      <c r="K46" s="76"/>
      <c r="L46" s="76"/>
      <c r="M46" s="5"/>
      <c r="N46" s="6"/>
      <c r="O46" s="6"/>
      <c r="P46" s="6"/>
      <c r="Q46" s="5"/>
      <c r="R46" s="6"/>
      <c r="S46" s="6"/>
      <c r="T46" s="6"/>
      <c r="U46" s="84"/>
      <c r="V46" s="76"/>
      <c r="W46" s="76"/>
      <c r="X46" s="76"/>
      <c r="Y46" s="84"/>
      <c r="Z46" s="76"/>
      <c r="AA46" s="76"/>
      <c r="AB46" s="76"/>
      <c r="AC46" s="84"/>
      <c r="AD46" s="76"/>
      <c r="AE46" s="76"/>
      <c r="AF46" s="76"/>
      <c r="AG46" s="50"/>
      <c r="AH46" s="50"/>
      <c r="AI46" s="50"/>
      <c r="AJ46" s="7"/>
      <c r="AK46" s="7"/>
      <c r="AL46" s="6"/>
      <c r="AM46" s="6"/>
      <c r="AN46" s="6"/>
      <c r="AO46" s="6"/>
      <c r="AP46" s="6"/>
      <c r="AQ46" s="6"/>
      <c r="AR46" s="75"/>
      <c r="AS46" s="76"/>
      <c r="AT46" s="76"/>
      <c r="AU46" s="76"/>
      <c r="BG46" s="58"/>
      <c r="BH46" s="57"/>
      <c r="BI46" s="2"/>
      <c r="BJ46" s="2"/>
      <c r="BK46" s="2"/>
      <c r="CC46" s="58"/>
    </row>
    <row r="47" spans="1:81" s="24" customFormat="1" ht="13.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2"/>
      <c r="BG47" s="2"/>
      <c r="BH47" s="59"/>
      <c r="BI47" s="2"/>
      <c r="BJ47" s="2"/>
      <c r="BK47" s="2"/>
      <c r="CC47" s="58"/>
    </row>
    <row r="48" spans="1:81" s="24" customFormat="1" ht="13.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2"/>
      <c r="BG48" s="2"/>
      <c r="BH48" s="59"/>
      <c r="BI48" s="2"/>
      <c r="BJ48" s="2"/>
      <c r="BK48" s="2"/>
      <c r="CC48" s="58"/>
    </row>
    <row r="49" spans="1:81" s="24" customFormat="1" ht="13.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2"/>
      <c r="BG49" s="2"/>
      <c r="BH49" s="59"/>
      <c r="BI49" s="2"/>
      <c r="BJ49" s="2"/>
      <c r="BK49" s="2"/>
      <c r="CC49" s="58"/>
    </row>
    <row r="50" spans="1:81" s="24" customFormat="1" ht="13.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2"/>
      <c r="BG50" s="2"/>
      <c r="BH50" s="59"/>
      <c r="BI50" s="2"/>
      <c r="BJ50" s="2"/>
      <c r="BK50" s="2"/>
      <c r="CC50" s="58"/>
    </row>
    <row r="51" spans="1:81" s="24" customFormat="1" ht="13.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2"/>
      <c r="BG51" s="2"/>
      <c r="BH51" s="59"/>
      <c r="BI51" s="2"/>
      <c r="BJ51" s="2"/>
      <c r="BK51" s="2"/>
      <c r="CC51" s="58"/>
    </row>
    <row r="52" spans="1:81" s="24" customFormat="1" ht="13.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2"/>
      <c r="BG52" s="2"/>
      <c r="BH52" s="59"/>
      <c r="BI52" s="2"/>
      <c r="BJ52" s="2"/>
      <c r="BK52" s="2"/>
      <c r="CC52" s="58"/>
    </row>
    <row r="53" spans="1:81" s="24" customFormat="1" ht="13.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2"/>
      <c r="BG53" s="2"/>
      <c r="BH53" s="59"/>
      <c r="BI53" s="2"/>
      <c r="BJ53" s="2"/>
      <c r="BK53" s="2"/>
      <c r="CC53" s="58"/>
    </row>
    <row r="54" spans="1:81" s="14" customFormat="1" ht="13.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15"/>
      <c r="BG54" s="15"/>
      <c r="BH54" s="57"/>
      <c r="BI54" s="2"/>
      <c r="BJ54" s="2"/>
      <c r="BK54" s="2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58"/>
    </row>
    <row r="55" spans="1:81" s="14" customFormat="1" ht="13.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6"/>
      <c r="BG55" s="26"/>
      <c r="BH55" s="60"/>
      <c r="BI55" s="10"/>
      <c r="BJ55" s="10"/>
      <c r="BK55" s="10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61"/>
    </row>
    <row r="56" spans="1:81" s="14" customFormat="1" ht="13.5" customHeight="1">
      <c r="A56" s="44"/>
      <c r="B56" s="44"/>
      <c r="C56" s="44"/>
      <c r="D56" s="44"/>
      <c r="E56" s="44"/>
      <c r="F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15"/>
      <c r="BG56" s="15"/>
      <c r="BH56" s="15"/>
      <c r="BI56" s="15"/>
      <c r="BJ56" s="15"/>
      <c r="BK56" s="15"/>
    </row>
    <row r="57" spans="1:81" s="14" customFormat="1" ht="13.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15"/>
      <c r="BG57" s="15"/>
      <c r="BH57" s="15"/>
      <c r="BI57" s="15"/>
      <c r="BJ57" s="15"/>
      <c r="BK57" s="15"/>
    </row>
    <row r="58" spans="1:81" s="14" customFormat="1" ht="13.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15"/>
      <c r="BG58" s="15"/>
      <c r="BH58" s="15"/>
      <c r="BI58" s="15"/>
      <c r="BJ58" s="15"/>
      <c r="BK58" s="15"/>
    </row>
    <row r="59" spans="1:81" s="14" customFormat="1" ht="13.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15"/>
      <c r="BG59" s="15"/>
      <c r="BH59" s="15"/>
      <c r="BI59" s="15"/>
      <c r="BJ59" s="15"/>
      <c r="BK59" s="15"/>
    </row>
    <row r="60" spans="1:81" s="14" customFormat="1" ht="13.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15"/>
      <c r="BG60" s="15"/>
      <c r="BH60" s="15"/>
      <c r="BI60" s="15"/>
      <c r="BJ60" s="15"/>
      <c r="BK60" s="15"/>
    </row>
    <row r="61" spans="1:81" s="14" customFormat="1" ht="13.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15"/>
      <c r="BG61" s="15"/>
      <c r="BH61" s="15"/>
      <c r="BI61" s="15"/>
      <c r="BJ61" s="15"/>
      <c r="BK61" s="15"/>
    </row>
    <row r="62" spans="1:81" s="14" customFormat="1" ht="13.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15"/>
      <c r="BG62" s="15"/>
      <c r="BH62" s="15"/>
      <c r="BI62" s="15"/>
      <c r="BJ62" s="15"/>
      <c r="BK62" s="15"/>
    </row>
    <row r="63" spans="1:81" s="14" customFormat="1" ht="13.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15"/>
      <c r="BG63" s="15"/>
      <c r="BH63" s="15"/>
      <c r="BI63" s="15"/>
      <c r="BJ63" s="15"/>
      <c r="BK63" s="15"/>
    </row>
    <row r="64" spans="1:81" s="14" customFormat="1" ht="13.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15"/>
      <c r="BG64" s="15"/>
      <c r="BH64" s="15"/>
      <c r="BI64" s="15"/>
      <c r="BJ64" s="15"/>
      <c r="BK64" s="15"/>
    </row>
    <row r="65" spans="1:63" s="14" customFormat="1" ht="13.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15"/>
      <c r="BG65" s="15"/>
      <c r="BH65" s="15"/>
      <c r="BI65" s="15"/>
      <c r="BJ65" s="15"/>
      <c r="BK65" s="15"/>
    </row>
    <row r="66" spans="1:63" s="14" customFormat="1" ht="13.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15"/>
      <c r="BG66" s="15"/>
      <c r="BH66" s="15"/>
      <c r="BI66" s="15"/>
      <c r="BJ66" s="15"/>
      <c r="BK66" s="15"/>
    </row>
    <row r="67" spans="1:63" s="14" customFormat="1" ht="13.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15"/>
      <c r="BG67" s="15"/>
      <c r="BH67" s="15"/>
      <c r="BI67" s="15"/>
      <c r="BJ67" s="15"/>
      <c r="BK67" s="15"/>
    </row>
    <row r="68" spans="1:63" s="14" customFormat="1" ht="13.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15"/>
      <c r="BG68" s="15"/>
      <c r="BH68" s="15"/>
      <c r="BI68" s="15"/>
      <c r="BJ68" s="15"/>
      <c r="BK68" s="15"/>
    </row>
    <row r="69" spans="1:63" s="14" customFormat="1" ht="13.5" customHeight="1">
      <c r="A69" s="44"/>
      <c r="B69" s="44"/>
      <c r="C69" s="44"/>
      <c r="D69" s="44"/>
      <c r="E69" s="44"/>
      <c r="F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15"/>
      <c r="BG69" s="15"/>
      <c r="BH69" s="15"/>
      <c r="BI69" s="15"/>
      <c r="BJ69" s="15"/>
      <c r="BK69" s="15"/>
    </row>
    <row r="70" spans="1:63" s="14" customFormat="1" ht="13.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15"/>
      <c r="BG70" s="15"/>
      <c r="BH70" s="15"/>
      <c r="BI70" s="15"/>
      <c r="BJ70" s="15"/>
      <c r="BK70" s="15"/>
    </row>
    <row r="71" spans="1:63" s="14" customFormat="1" ht="13.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15"/>
      <c r="BG71" s="15"/>
      <c r="BH71" s="15"/>
      <c r="BI71" s="15"/>
      <c r="BJ71" s="15"/>
      <c r="BK71" s="15"/>
    </row>
    <row r="72" spans="1:63" s="14" customFormat="1" ht="13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15"/>
      <c r="BG72" s="15"/>
      <c r="BH72" s="15"/>
      <c r="BI72" s="15"/>
      <c r="BJ72" s="15"/>
      <c r="BK72" s="15"/>
    </row>
    <row r="73" spans="1:63" s="14" customFormat="1" ht="13.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15"/>
      <c r="BG73" s="15"/>
      <c r="BH73" s="15"/>
      <c r="BI73" s="15"/>
      <c r="BJ73" s="15"/>
      <c r="BK73" s="15"/>
    </row>
    <row r="74" spans="1:63" s="14" customFormat="1" ht="13.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15"/>
      <c r="BG74" s="15"/>
      <c r="BH74" s="15"/>
      <c r="BI74" s="15"/>
      <c r="BJ74" s="15"/>
      <c r="BK74" s="15"/>
    </row>
    <row r="75" spans="1:63" s="14" customFormat="1" ht="13.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15"/>
      <c r="BG75" s="15"/>
      <c r="BH75" s="15"/>
      <c r="BI75" s="15"/>
      <c r="BJ75" s="15"/>
      <c r="BK75" s="15"/>
    </row>
    <row r="76" spans="1:63" s="14" customFormat="1" ht="13.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15"/>
      <c r="BG76" s="15"/>
      <c r="BH76" s="15"/>
      <c r="BI76" s="15"/>
      <c r="BJ76" s="15"/>
      <c r="BK76" s="15"/>
    </row>
    <row r="77" spans="1:63" s="14" customFormat="1" ht="13.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15"/>
      <c r="BG77" s="15"/>
      <c r="BH77" s="15"/>
      <c r="BI77" s="15"/>
      <c r="BJ77" s="15"/>
      <c r="BK77" s="15"/>
    </row>
    <row r="78" spans="1:63" s="14" customFormat="1" ht="13.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15"/>
      <c r="BG78" s="15"/>
      <c r="BH78" s="15"/>
      <c r="BI78" s="15"/>
      <c r="BJ78" s="15"/>
      <c r="BK78" s="15"/>
    </row>
    <row r="79" spans="1:63" s="14" customFormat="1" ht="13.5" customHeight="1">
      <c r="A79" s="44"/>
      <c r="B79" s="44"/>
      <c r="C79" s="44"/>
      <c r="D79" s="44"/>
      <c r="E79" s="44"/>
      <c r="F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15"/>
      <c r="BG79" s="15"/>
      <c r="BH79" s="15"/>
      <c r="BI79" s="15"/>
      <c r="BJ79" s="15"/>
      <c r="BK79" s="15"/>
    </row>
    <row r="80" spans="1:63" s="14" customFormat="1" ht="13.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15"/>
      <c r="BG80" s="15"/>
      <c r="BH80" s="15"/>
      <c r="BI80" s="15"/>
      <c r="BJ80" s="15"/>
      <c r="BK80" s="15"/>
    </row>
    <row r="81" spans="1:63" s="14" customFormat="1" ht="13.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15"/>
      <c r="BG81" s="15"/>
      <c r="BH81" s="15"/>
      <c r="BI81" s="15"/>
      <c r="BJ81" s="15"/>
      <c r="BK81" s="15"/>
    </row>
    <row r="82" spans="1:63" s="14" customFormat="1" ht="13.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15"/>
      <c r="BG82" s="15"/>
      <c r="BH82" s="15"/>
      <c r="BI82" s="15"/>
      <c r="BJ82" s="15"/>
      <c r="BK82" s="15"/>
    </row>
    <row r="83" spans="1:63" s="14" customFormat="1" ht="13.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15"/>
      <c r="BG83" s="15"/>
      <c r="BH83" s="15"/>
      <c r="BI83" s="15"/>
      <c r="BJ83" s="15"/>
      <c r="BK83" s="15"/>
    </row>
    <row r="84" spans="1:63" s="14" customFormat="1" ht="13.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15"/>
      <c r="BG84" s="15"/>
      <c r="BH84" s="15"/>
      <c r="BI84" s="15"/>
      <c r="BJ84" s="15"/>
      <c r="BK84" s="15"/>
    </row>
    <row r="85" spans="1:63" s="14" customFormat="1" ht="13.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15"/>
      <c r="BG85" s="15"/>
      <c r="BH85" s="15"/>
      <c r="BI85" s="15"/>
      <c r="BJ85" s="15"/>
      <c r="BK85" s="15"/>
    </row>
    <row r="86" spans="1:63" s="14" customFormat="1" ht="13.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15"/>
      <c r="BG86" s="15"/>
      <c r="BH86" s="15"/>
      <c r="BI86" s="15"/>
      <c r="BJ86" s="15"/>
      <c r="BK86" s="15"/>
    </row>
    <row r="87" spans="1:63" s="14" customFormat="1" ht="13.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15"/>
      <c r="BG87" s="15"/>
      <c r="BH87" s="15"/>
      <c r="BI87" s="15"/>
      <c r="BJ87" s="15"/>
      <c r="BK87" s="15"/>
    </row>
    <row r="88" spans="1:63" s="14" customFormat="1" ht="13.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15"/>
      <c r="BG88" s="15"/>
      <c r="BH88" s="15"/>
      <c r="BI88" s="15"/>
      <c r="BJ88" s="15"/>
      <c r="BK88" s="15"/>
    </row>
    <row r="89" spans="1:63" s="14" customFormat="1" ht="13.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15"/>
      <c r="BG89" s="15"/>
      <c r="BH89" s="15"/>
      <c r="BI89" s="15"/>
      <c r="BJ89" s="15"/>
      <c r="BK89" s="15"/>
    </row>
    <row r="90" spans="1:63" s="14" customFormat="1" ht="13.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15"/>
      <c r="BG90" s="15"/>
      <c r="BH90" s="15"/>
      <c r="BI90" s="15"/>
      <c r="BJ90" s="15"/>
      <c r="BK90" s="15"/>
    </row>
    <row r="91" spans="1:63" s="14" customFormat="1" ht="13.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15"/>
      <c r="BG91" s="15"/>
      <c r="BH91" s="15"/>
      <c r="BI91" s="15"/>
      <c r="BJ91" s="15"/>
      <c r="BK91" s="15"/>
    </row>
    <row r="92" spans="1:63" s="14" customFormat="1" ht="13.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15"/>
      <c r="BG92" s="15"/>
      <c r="BH92" s="15"/>
      <c r="BI92" s="15"/>
      <c r="BJ92" s="15"/>
      <c r="BK92" s="15"/>
    </row>
    <row r="93" spans="1:63" s="14" customFormat="1" ht="13.5" customHeight="1">
      <c r="A93" s="44"/>
      <c r="B93" s="44"/>
      <c r="C93" s="44"/>
      <c r="D93" s="44"/>
      <c r="E93" s="44"/>
      <c r="F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15"/>
      <c r="BG93" s="15"/>
      <c r="BH93" s="15"/>
      <c r="BI93" s="15"/>
      <c r="BJ93" s="15"/>
      <c r="BK93" s="15"/>
    </row>
    <row r="94" spans="1:63" s="14" customFormat="1" ht="13.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15"/>
      <c r="BG94" s="15"/>
      <c r="BH94" s="15"/>
      <c r="BI94" s="15"/>
      <c r="BJ94" s="15"/>
      <c r="BK94" s="15"/>
    </row>
    <row r="95" spans="1:63" s="14" customFormat="1" ht="13.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15"/>
      <c r="BG95" s="15"/>
      <c r="BH95" s="15"/>
      <c r="BI95" s="15"/>
      <c r="BJ95" s="15"/>
      <c r="BK95" s="15"/>
    </row>
    <row r="96" spans="1:63" s="14" customFormat="1" ht="13.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15"/>
      <c r="BG96" s="15"/>
      <c r="BH96" s="15"/>
      <c r="BI96" s="15"/>
      <c r="BJ96" s="15"/>
      <c r="BK96" s="15"/>
    </row>
    <row r="97" spans="1:63" s="14" customFormat="1" ht="13.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15"/>
      <c r="BG97" s="15"/>
      <c r="BH97" s="15"/>
      <c r="BI97" s="15"/>
      <c r="BJ97" s="15"/>
      <c r="BK97" s="15"/>
    </row>
    <row r="98" spans="1:63" s="14" customFormat="1" ht="13.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15"/>
      <c r="BG98" s="15"/>
      <c r="BH98" s="15"/>
      <c r="BI98" s="15"/>
      <c r="BJ98" s="15"/>
      <c r="BK98" s="15"/>
    </row>
    <row r="99" spans="1:63" s="14" customFormat="1" ht="13.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15"/>
      <c r="BG99" s="15"/>
      <c r="BH99" s="15"/>
      <c r="BI99" s="15"/>
      <c r="BJ99" s="15"/>
      <c r="BK99" s="15"/>
    </row>
    <row r="100" spans="1:63" s="14" customFormat="1" ht="13.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15"/>
      <c r="BG100" s="15"/>
      <c r="BH100" s="15"/>
      <c r="BI100" s="15"/>
      <c r="BJ100" s="15"/>
      <c r="BK100" s="15"/>
    </row>
    <row r="101" spans="1:63" s="14" customFormat="1" ht="13.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15"/>
      <c r="BG101" s="15"/>
      <c r="BH101" s="15"/>
      <c r="BI101" s="15"/>
      <c r="BJ101" s="15"/>
      <c r="BK101" s="15"/>
    </row>
    <row r="102" spans="1:63" s="14" customFormat="1" ht="13.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15"/>
      <c r="BG102" s="15"/>
      <c r="BH102" s="15"/>
      <c r="BI102" s="15"/>
      <c r="BJ102" s="15"/>
      <c r="BK102" s="15"/>
    </row>
    <row r="103" spans="1:63" s="14" customFormat="1" ht="13.5" customHeight="1">
      <c r="A103" s="44"/>
      <c r="B103" s="44"/>
      <c r="C103" s="44"/>
      <c r="D103" s="44"/>
      <c r="E103" s="44"/>
      <c r="F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15"/>
      <c r="BG103" s="15"/>
      <c r="BH103" s="15"/>
      <c r="BI103" s="15"/>
      <c r="BJ103" s="15"/>
      <c r="BK103" s="15"/>
    </row>
    <row r="104" spans="1:63" s="14" customFormat="1" ht="13.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15"/>
      <c r="BG104" s="15"/>
      <c r="BH104" s="15"/>
      <c r="BI104" s="15"/>
      <c r="BJ104" s="15"/>
      <c r="BK104" s="15"/>
    </row>
    <row r="105" spans="1:63" s="14" customFormat="1" ht="13.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15"/>
      <c r="BG105" s="15"/>
      <c r="BH105" s="15"/>
      <c r="BI105" s="15"/>
      <c r="BJ105" s="15"/>
      <c r="BK105" s="15"/>
    </row>
    <row r="106" spans="1:63" s="14" customFormat="1" ht="13.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15"/>
      <c r="BG106" s="15"/>
      <c r="BH106" s="15"/>
      <c r="BI106" s="15"/>
      <c r="BJ106" s="15"/>
      <c r="BK106" s="15"/>
    </row>
    <row r="107" spans="1:63" s="14" customFormat="1" ht="13.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15"/>
      <c r="BG107" s="15"/>
      <c r="BH107" s="15"/>
      <c r="BI107" s="15"/>
      <c r="BJ107" s="15"/>
      <c r="BK107" s="15"/>
    </row>
    <row r="108" spans="1:63" s="14" customFormat="1" ht="13.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15"/>
      <c r="BG108" s="15"/>
      <c r="BH108" s="15"/>
      <c r="BI108" s="15"/>
      <c r="BJ108" s="15"/>
      <c r="BK108" s="15"/>
    </row>
    <row r="109" spans="1:63" s="14" customFormat="1" ht="13.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15"/>
      <c r="BG109" s="15"/>
      <c r="BH109" s="15"/>
      <c r="BI109" s="15"/>
      <c r="BJ109" s="15"/>
      <c r="BK109" s="15"/>
    </row>
    <row r="110" spans="1:63" s="14" customFormat="1" ht="13.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15"/>
      <c r="BG110" s="15"/>
      <c r="BH110" s="15"/>
      <c r="BI110" s="15"/>
      <c r="BJ110" s="15"/>
      <c r="BK110" s="15"/>
    </row>
    <row r="111" spans="1:63" s="14" customFormat="1" ht="13.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15"/>
      <c r="BG111" s="15"/>
      <c r="BH111" s="15"/>
      <c r="BI111" s="15"/>
      <c r="BJ111" s="15"/>
      <c r="BK111" s="15"/>
    </row>
    <row r="112" spans="1:63" s="14" customFormat="1" ht="13.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15"/>
      <c r="BG112" s="15"/>
      <c r="BH112" s="15"/>
      <c r="BI112" s="15"/>
      <c r="BJ112" s="15"/>
      <c r="BK112" s="15"/>
    </row>
    <row r="113" spans="1:81" s="14" customFormat="1" ht="13.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15"/>
      <c r="BG113" s="15"/>
      <c r="BH113" s="15"/>
      <c r="BI113" s="15"/>
      <c r="BJ113" s="15"/>
      <c r="BK113" s="15"/>
    </row>
    <row r="114" spans="1:81" s="14" customFormat="1" ht="13.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15"/>
      <c r="BG114" s="15"/>
      <c r="BH114" s="15"/>
      <c r="BI114" s="15"/>
      <c r="BJ114" s="15"/>
      <c r="BK114" s="15"/>
    </row>
    <row r="115" spans="1:81" s="14" customFormat="1" ht="13.5" customHeight="1">
      <c r="A115" s="44"/>
      <c r="B115" s="44"/>
      <c r="C115" s="44"/>
      <c r="D115" s="44"/>
      <c r="E115" s="44"/>
      <c r="F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15"/>
      <c r="BG115" s="15"/>
      <c r="BH115" s="15"/>
      <c r="BI115" s="15"/>
      <c r="BJ115" s="15"/>
      <c r="BK115" s="15"/>
    </row>
    <row r="116" spans="1:81" s="14" customFormat="1" ht="13.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15"/>
      <c r="BG116" s="15"/>
      <c r="BH116" s="15"/>
      <c r="BI116" s="15"/>
      <c r="BJ116" s="15"/>
      <c r="BK116" s="15"/>
    </row>
    <row r="117" spans="1:81" s="14" customFormat="1" ht="13.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15"/>
      <c r="BG117" s="15"/>
      <c r="BH117" s="15"/>
      <c r="BI117" s="15"/>
      <c r="BJ117" s="15"/>
      <c r="BK117" s="15"/>
    </row>
    <row r="118" spans="1:81" s="14" customFormat="1" ht="13.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15"/>
      <c r="BG118" s="15"/>
      <c r="BH118" s="15"/>
      <c r="BI118" s="15"/>
      <c r="BJ118" s="15"/>
      <c r="BK118" s="15"/>
    </row>
    <row r="119" spans="1:81" s="14" customFormat="1" ht="13.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15"/>
      <c r="BG119" s="15"/>
      <c r="BH119" s="15"/>
      <c r="BI119" s="15"/>
      <c r="BJ119" s="15"/>
      <c r="BK119" s="15"/>
    </row>
    <row r="120" spans="1:81" s="14" customFormat="1" ht="13.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15"/>
      <c r="BG120" s="15"/>
      <c r="BH120" s="15"/>
      <c r="BI120" s="15"/>
      <c r="BJ120" s="15"/>
      <c r="BK120" s="15"/>
    </row>
    <row r="121" spans="1:81" s="14" customFormat="1" ht="13.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15"/>
      <c r="BG121" s="15"/>
      <c r="BH121" s="15"/>
      <c r="BI121" s="15"/>
      <c r="BJ121" s="15"/>
      <c r="BK121" s="15"/>
    </row>
    <row r="122" spans="1:81" s="14" customFormat="1" ht="13.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15"/>
      <c r="BG122" s="15"/>
      <c r="BH122" s="15"/>
      <c r="BI122" s="15"/>
      <c r="BJ122" s="15"/>
      <c r="BK122" s="15"/>
    </row>
    <row r="123" spans="1:81" s="14" customFormat="1" ht="13.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15"/>
      <c r="BG123" s="15"/>
      <c r="BH123" s="15"/>
      <c r="BI123" s="15"/>
      <c r="BJ123" s="15"/>
      <c r="BK123" s="15"/>
    </row>
    <row r="124" spans="1:81" s="14" customFormat="1" ht="13.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15"/>
      <c r="BG124" s="15"/>
      <c r="BH124" s="15"/>
      <c r="BI124" s="15"/>
      <c r="BJ124" s="15"/>
      <c r="BK124" s="15"/>
    </row>
    <row r="125" spans="1:81" s="14" customFormat="1" ht="13.5" customHeight="1">
      <c r="A125" s="44"/>
      <c r="B125" s="44"/>
      <c r="C125" s="44"/>
      <c r="D125" s="44"/>
      <c r="E125" s="44"/>
      <c r="F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15"/>
      <c r="BG125" s="15"/>
      <c r="BH125" s="15"/>
      <c r="BI125" s="15"/>
      <c r="BJ125" s="15"/>
      <c r="BK125" s="15"/>
    </row>
    <row r="126" spans="1:81" s="14" customFormat="1" ht="13.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15"/>
      <c r="BG126" s="15"/>
      <c r="BH126" s="15"/>
      <c r="BI126" s="15"/>
      <c r="BJ126" s="15"/>
      <c r="BK126" s="15"/>
    </row>
    <row r="127" spans="1:81" s="43" customFormat="1" ht="13.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15"/>
      <c r="BG127" s="15"/>
      <c r="BH127" s="15"/>
      <c r="BI127" s="15"/>
      <c r="BJ127" s="15"/>
      <c r="BK127" s="15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</row>
    <row r="128" spans="1:81" s="43" customFormat="1" ht="13.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15"/>
      <c r="BG128" s="15"/>
      <c r="BH128" s="15"/>
      <c r="BI128" s="15"/>
      <c r="BJ128" s="15"/>
      <c r="BK128" s="15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</row>
    <row r="129" spans="1:81" s="14" customFormat="1" ht="13.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15"/>
      <c r="BG129" s="15"/>
      <c r="BH129" s="15"/>
      <c r="BI129" s="15"/>
      <c r="BJ129" s="15"/>
      <c r="BK129" s="15"/>
    </row>
    <row r="130" spans="1:81" s="43" customFormat="1" ht="13.5" customHeight="1">
      <c r="A130" s="86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87"/>
      <c r="AF130" s="87"/>
      <c r="AG130" s="87"/>
      <c r="AH130" s="87"/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  <c r="BD130" s="87"/>
      <c r="BE130" s="87"/>
      <c r="BF130" s="87"/>
      <c r="BG130" s="87"/>
      <c r="BH130" s="87"/>
      <c r="BI130" s="87"/>
      <c r="BJ130" s="87"/>
      <c r="BK130" s="87"/>
      <c r="BL130" s="87"/>
      <c r="BM130" s="87"/>
      <c r="BN130" s="87"/>
      <c r="BO130" s="87"/>
      <c r="BP130" s="87"/>
      <c r="BQ130" s="87"/>
      <c r="BR130" s="87"/>
      <c r="BS130" s="87"/>
      <c r="BT130" s="87"/>
      <c r="BU130" s="87"/>
      <c r="BV130" s="87"/>
      <c r="BW130" s="87"/>
      <c r="BX130" s="87"/>
      <c r="BY130" s="87"/>
      <c r="BZ130" s="87"/>
      <c r="CA130" s="87"/>
      <c r="CB130" s="87"/>
      <c r="CC130" s="87"/>
    </row>
    <row r="131" spans="1:81" s="43" customFormat="1" ht="13.5" customHeight="1"/>
    <row r="132" spans="1:81" s="14" customFormat="1" ht="13.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</row>
    <row r="133" spans="1:81" s="43" customFormat="1" ht="13.5" customHeight="1">
      <c r="A133" s="86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  <c r="BX133" s="87"/>
      <c r="BY133" s="87"/>
      <c r="BZ133" s="87"/>
      <c r="CA133" s="87"/>
      <c r="CB133" s="87"/>
      <c r="CC133" s="87"/>
    </row>
    <row r="134" spans="1:81" s="43" customFormat="1" ht="13.5" customHeight="1">
      <c r="A134" s="112"/>
      <c r="B134" s="74"/>
      <c r="C134" s="80"/>
      <c r="D134" s="80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80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41"/>
      <c r="AM134" s="42"/>
      <c r="AN134" s="42"/>
      <c r="AO134" s="42"/>
      <c r="AP134" s="42"/>
      <c r="AQ134" s="42"/>
      <c r="AR134" s="42"/>
      <c r="AS134" s="42"/>
      <c r="AT134" s="42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</row>
    <row r="135" spans="1:81" ht="13.5" customHeight="1">
      <c r="A135" s="74"/>
      <c r="B135" s="118"/>
      <c r="C135" s="111"/>
      <c r="D135" s="111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111"/>
      <c r="V135" s="87"/>
      <c r="W135" s="87"/>
      <c r="X135" s="87"/>
      <c r="Y135" s="87"/>
      <c r="Z135" s="87"/>
      <c r="AA135" s="87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43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</row>
    <row r="136" spans="1:81" ht="13.5" customHeight="1">
      <c r="A136" s="86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  <c r="BM136" s="87"/>
      <c r="BN136" s="87"/>
      <c r="BO136" s="87"/>
      <c r="BP136" s="87"/>
      <c r="BQ136" s="87"/>
      <c r="BR136" s="87"/>
      <c r="BS136" s="87"/>
      <c r="BT136" s="87"/>
      <c r="BU136" s="87"/>
      <c r="BV136" s="87"/>
      <c r="BW136" s="87"/>
      <c r="BX136" s="87"/>
      <c r="BY136" s="87"/>
      <c r="BZ136" s="87"/>
      <c r="CA136" s="87"/>
      <c r="CB136" s="87"/>
      <c r="CC136" s="87"/>
    </row>
    <row r="137" spans="1:81" ht="13.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</row>
    <row r="138" spans="1:81" ht="13.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</row>
  </sheetData>
  <mergeCells count="113">
    <mergeCell ref="AC23:AF23"/>
    <mergeCell ref="U46:X46"/>
    <mergeCell ref="A3:I3"/>
    <mergeCell ref="BY2:CC2"/>
    <mergeCell ref="J2:U2"/>
    <mergeCell ref="U23:X23"/>
    <mergeCell ref="I21:L21"/>
    <mergeCell ref="U18:X18"/>
    <mergeCell ref="Y27:AB27"/>
    <mergeCell ref="I26:L26"/>
    <mergeCell ref="AW2:BG2"/>
    <mergeCell ref="AW3:CC3"/>
    <mergeCell ref="Y20:AB20"/>
    <mergeCell ref="I19:L19"/>
    <mergeCell ref="I28:L28"/>
    <mergeCell ref="AQ2:AV2"/>
    <mergeCell ref="I34:L34"/>
    <mergeCell ref="J1:U1"/>
    <mergeCell ref="BY1:CC1"/>
    <mergeCell ref="AR20:AU20"/>
    <mergeCell ref="BN1:BX1"/>
    <mergeCell ref="I46:L46"/>
    <mergeCell ref="I22:L22"/>
    <mergeCell ref="A1:I1"/>
    <mergeCell ref="I20:L20"/>
    <mergeCell ref="BN2:BX2"/>
    <mergeCell ref="BH1:BM1"/>
    <mergeCell ref="AW1:BG1"/>
    <mergeCell ref="V1:AB1"/>
    <mergeCell ref="I18:L18"/>
    <mergeCell ref="I23:L23"/>
    <mergeCell ref="U27:X27"/>
    <mergeCell ref="AC18:AF18"/>
    <mergeCell ref="J3:AP3"/>
    <mergeCell ref="AR30:AU30"/>
    <mergeCell ref="AR28:AU28"/>
    <mergeCell ref="AC1:AP1"/>
    <mergeCell ref="A2:I2"/>
    <mergeCell ref="I25:L25"/>
    <mergeCell ref="Y23:AB23"/>
    <mergeCell ref="AR23:AU23"/>
    <mergeCell ref="BH2:BM2"/>
    <mergeCell ref="A130:CC130"/>
    <mergeCell ref="AQ3:AV3"/>
    <mergeCell ref="AC31:AF31"/>
    <mergeCell ref="AR18:AU18"/>
    <mergeCell ref="AC21:AF21"/>
    <mergeCell ref="U21:X21"/>
    <mergeCell ref="AQ1:AV1"/>
    <mergeCell ref="U22:X22"/>
    <mergeCell ref="AR31:AU31"/>
    <mergeCell ref="U19:X19"/>
    <mergeCell ref="U24:X24"/>
    <mergeCell ref="Y26:AB26"/>
    <mergeCell ref="I27:L27"/>
    <mergeCell ref="AC20:AF20"/>
    <mergeCell ref="AR19:AU19"/>
    <mergeCell ref="I24:L24"/>
    <mergeCell ref="Y25:AB25"/>
    <mergeCell ref="Y31:AB31"/>
    <mergeCell ref="AR27:AU27"/>
    <mergeCell ref="Y21:AB21"/>
    <mergeCell ref="AC24:AF24"/>
    <mergeCell ref="U29:X29"/>
    <mergeCell ref="AR25:AU25"/>
    <mergeCell ref="U20:X20"/>
    <mergeCell ref="V2:AB2"/>
    <mergeCell ref="AC25:AF25"/>
    <mergeCell ref="Y18:AB18"/>
    <mergeCell ref="AC27:AF27"/>
    <mergeCell ref="AR33:AU33"/>
    <mergeCell ref="U34:X34"/>
    <mergeCell ref="Y34:AB34"/>
    <mergeCell ref="AC34:AF34"/>
    <mergeCell ref="AR34:AU34"/>
    <mergeCell ref="AC2:AP2"/>
    <mergeCell ref="U31:X31"/>
    <mergeCell ref="AC19:AF19"/>
    <mergeCell ref="AC26:AF26"/>
    <mergeCell ref="AC28:AF28"/>
    <mergeCell ref="AR29:AU29"/>
    <mergeCell ref="AR22:AU22"/>
    <mergeCell ref="U25:X25"/>
    <mergeCell ref="AR21:AU21"/>
    <mergeCell ref="Y19:AB19"/>
    <mergeCell ref="Y28:AB28"/>
    <mergeCell ref="AC22:AF22"/>
    <mergeCell ref="Y30:AB30"/>
    <mergeCell ref="Y29:AB29"/>
    <mergeCell ref="A136:CC136"/>
    <mergeCell ref="U28:X28"/>
    <mergeCell ref="AR24:AU24"/>
    <mergeCell ref="Y22:AB22"/>
    <mergeCell ref="I30:L30"/>
    <mergeCell ref="AC30:AF30"/>
    <mergeCell ref="U30:X30"/>
    <mergeCell ref="AR26:AU26"/>
    <mergeCell ref="I29:L29"/>
    <mergeCell ref="AC29:AF29"/>
    <mergeCell ref="A135:B135"/>
    <mergeCell ref="AR46:AU46"/>
    <mergeCell ref="I31:L31"/>
    <mergeCell ref="U135:AK135"/>
    <mergeCell ref="A134:B134"/>
    <mergeCell ref="C135:T135"/>
    <mergeCell ref="AR45:AU45"/>
    <mergeCell ref="Y46:AB46"/>
    <mergeCell ref="AC46:AF46"/>
    <mergeCell ref="U134:AK134"/>
    <mergeCell ref="U26:X26"/>
    <mergeCell ref="Y24:AB24"/>
    <mergeCell ref="C134:T134"/>
    <mergeCell ref="A133:CC133"/>
  </mergeCells>
  <phoneticPr fontId="1"/>
  <pageMargins left="0.34" right="0.17" top="0.65" bottom="0.38" header="0.24" footer="0.2"/>
  <pageSetup paperSize="9" scale="42" fitToHeight="0" orientation="portrait" horizontalDpi="300" verticalDpi="300"/>
  <rowBreaks count="1" manualBreakCount="1">
    <brk id="84" max="79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B33"/>
  <sheetViews>
    <sheetView showGridLines="0" zoomScaleNormal="100" zoomScaleSheetLayoutView="100" workbookViewId="0">
      <selection sqref="A1:H1"/>
    </sheetView>
  </sheetViews>
  <sheetFormatPr defaultColWidth="2.7109375" defaultRowHeight="13.5" customHeight="1"/>
  <cols>
    <col min="1" max="1" width="3" style="1" bestFit="1" customWidth="1"/>
    <col min="2" max="2" width="2.7109375" style="1" customWidth="1"/>
    <col min="3" max="16384" width="2.7109375" style="1"/>
  </cols>
  <sheetData>
    <row r="1" spans="1:80" s="24" customFormat="1" ht="13.5" customHeight="1">
      <c r="A1" s="97" t="s">
        <v>0</v>
      </c>
      <c r="B1" s="78"/>
      <c r="C1" s="78"/>
      <c r="D1" s="78"/>
      <c r="E1" s="78"/>
      <c r="F1" s="78"/>
      <c r="G1" s="78"/>
      <c r="H1" s="79"/>
      <c r="I1" s="109" t="str">
        <f>'Change history'!I1&amp;""</f>
        <v/>
      </c>
      <c r="J1" s="95"/>
      <c r="K1" s="95"/>
      <c r="L1" s="95"/>
      <c r="M1" s="95"/>
      <c r="N1" s="95"/>
      <c r="O1" s="95"/>
      <c r="P1" s="95"/>
      <c r="Q1" s="95"/>
      <c r="R1" s="95"/>
      <c r="S1" s="95"/>
      <c r="T1" s="96"/>
      <c r="U1" s="105" t="s">
        <v>1</v>
      </c>
      <c r="V1" s="95"/>
      <c r="W1" s="95"/>
      <c r="X1" s="95"/>
      <c r="Y1" s="95"/>
      <c r="Z1" s="95"/>
      <c r="AA1" s="96"/>
      <c r="AB1" s="124" t="str">
        <f>'Change history'!AB1&amp;""</f>
        <v/>
      </c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6"/>
      <c r="AP1" s="105" t="s">
        <v>2</v>
      </c>
      <c r="AQ1" s="95"/>
      <c r="AR1" s="95"/>
      <c r="AS1" s="95"/>
      <c r="AT1" s="95"/>
      <c r="AU1" s="96"/>
      <c r="AV1" s="123">
        <f>'Change history'!AV1</f>
        <v>45111</v>
      </c>
      <c r="AW1" s="95"/>
      <c r="AX1" s="95"/>
      <c r="AY1" s="95"/>
      <c r="AZ1" s="95"/>
      <c r="BA1" s="95"/>
      <c r="BB1" s="95"/>
      <c r="BC1" s="95"/>
      <c r="BD1" s="95"/>
      <c r="BE1" s="95"/>
      <c r="BF1" s="96"/>
      <c r="BG1" s="104" t="s">
        <v>3</v>
      </c>
      <c r="BH1" s="78"/>
      <c r="BI1" s="78"/>
      <c r="BJ1" s="78"/>
      <c r="BK1" s="78"/>
      <c r="BL1" s="79"/>
      <c r="BM1" s="103">
        <f>'Change history'!BM1:BW1</f>
        <v>45693</v>
      </c>
      <c r="BN1" s="78"/>
      <c r="BO1" s="78"/>
      <c r="BP1" s="78"/>
      <c r="BQ1" s="78"/>
      <c r="BR1" s="78"/>
      <c r="BS1" s="78"/>
      <c r="BT1" s="78"/>
      <c r="BU1" s="78"/>
      <c r="BV1" s="78"/>
      <c r="BW1" s="79"/>
      <c r="BX1" s="97" t="s">
        <v>4</v>
      </c>
      <c r="BY1" s="78"/>
      <c r="BZ1" s="78"/>
      <c r="CA1" s="78"/>
      <c r="CB1" s="79"/>
    </row>
    <row r="2" spans="1:80" s="24" customFormat="1" ht="13.5" customHeight="1">
      <c r="A2" s="97" t="s">
        <v>5</v>
      </c>
      <c r="B2" s="78"/>
      <c r="C2" s="78"/>
      <c r="D2" s="78"/>
      <c r="E2" s="78"/>
      <c r="F2" s="78"/>
      <c r="G2" s="78"/>
      <c r="H2" s="79"/>
      <c r="I2" s="109" t="str">
        <f>'Change history'!I2&amp;""</f>
        <v/>
      </c>
      <c r="J2" s="95"/>
      <c r="K2" s="95"/>
      <c r="L2" s="95"/>
      <c r="M2" s="95"/>
      <c r="N2" s="95"/>
      <c r="O2" s="95"/>
      <c r="P2" s="95"/>
      <c r="Q2" s="95"/>
      <c r="R2" s="95"/>
      <c r="S2" s="95"/>
      <c r="T2" s="96"/>
      <c r="U2" s="97" t="s">
        <v>6</v>
      </c>
      <c r="V2" s="78"/>
      <c r="W2" s="78"/>
      <c r="X2" s="78"/>
      <c r="Y2" s="78"/>
      <c r="Z2" s="78"/>
      <c r="AA2" s="79"/>
      <c r="AB2" s="119" t="str">
        <f>'Change history'!AB2&amp;""</f>
        <v/>
      </c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6"/>
      <c r="AP2" s="105" t="s">
        <v>7</v>
      </c>
      <c r="AQ2" s="95"/>
      <c r="AR2" s="95"/>
      <c r="AS2" s="95"/>
      <c r="AT2" s="95"/>
      <c r="AU2" s="96"/>
      <c r="AV2" s="119" t="str">
        <f>'Change history'!AV2&amp;""</f>
        <v>KSC</v>
      </c>
      <c r="AW2" s="95"/>
      <c r="AX2" s="95"/>
      <c r="AY2" s="95"/>
      <c r="AZ2" s="95"/>
      <c r="BA2" s="95"/>
      <c r="BB2" s="95"/>
      <c r="BC2" s="95"/>
      <c r="BD2" s="95"/>
      <c r="BE2" s="95"/>
      <c r="BF2" s="96"/>
      <c r="BG2" s="97" t="s">
        <v>8</v>
      </c>
      <c r="BH2" s="78"/>
      <c r="BI2" s="78"/>
      <c r="BJ2" s="78"/>
      <c r="BK2" s="78"/>
      <c r="BL2" s="79"/>
      <c r="BM2" s="102" t="str">
        <f>'Change history'!BM2:BW2</f>
        <v>KSC Machida</v>
      </c>
      <c r="BN2" s="78"/>
      <c r="BO2" s="78"/>
      <c r="BP2" s="78"/>
      <c r="BQ2" s="78"/>
      <c r="BR2" s="78"/>
      <c r="BS2" s="78"/>
      <c r="BT2" s="78"/>
      <c r="BU2" s="78"/>
      <c r="BV2" s="78"/>
      <c r="BW2" s="79"/>
      <c r="BX2" s="94" t="str">
        <f>'Change history'!BX2&amp;""</f>
        <v>1</v>
      </c>
      <c r="BY2" s="95"/>
      <c r="BZ2" s="95"/>
      <c r="CA2" s="95"/>
      <c r="CB2" s="96"/>
    </row>
    <row r="3" spans="1:80" s="24" customFormat="1" ht="13.5" customHeight="1">
      <c r="A3" s="114" t="s">
        <v>9</v>
      </c>
      <c r="B3" s="95"/>
      <c r="C3" s="95"/>
      <c r="D3" s="95"/>
      <c r="E3" s="95"/>
      <c r="F3" s="95"/>
      <c r="G3" s="95"/>
      <c r="H3" s="96"/>
      <c r="I3" s="109" t="str">
        <f>'Change history'!I3&amp;""</f>
        <v>Transport company translation table</v>
      </c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6"/>
      <c r="AP3" s="97" t="s">
        <v>11</v>
      </c>
      <c r="AQ3" s="78"/>
      <c r="AR3" s="78"/>
      <c r="AS3" s="78"/>
      <c r="AT3" s="78"/>
      <c r="AU3" s="79"/>
      <c r="AV3" s="109" t="str">
        <f>'Change history'!AV3&amp;""</f>
        <v/>
      </c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6"/>
    </row>
    <row r="4" spans="1:80" s="24" customFormat="1" ht="13.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2"/>
      <c r="BF4" s="2"/>
      <c r="BG4" s="2"/>
      <c r="BH4" s="2"/>
      <c r="BI4" s="2"/>
      <c r="BJ4" s="2"/>
    </row>
    <row r="5" spans="1:80" s="24" customFormat="1" ht="13.5" customHeight="1">
      <c r="A5" s="131" t="s">
        <v>25</v>
      </c>
      <c r="B5" s="137" t="s">
        <v>26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9"/>
      <c r="U5" s="137" t="s">
        <v>27</v>
      </c>
      <c r="V5" s="138"/>
      <c r="W5" s="139"/>
      <c r="X5" s="137" t="s">
        <v>28</v>
      </c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5"/>
      <c r="AY5" s="137" t="s">
        <v>29</v>
      </c>
      <c r="AZ5" s="138"/>
      <c r="BA5" s="138"/>
      <c r="BB5" s="138"/>
      <c r="BC5" s="138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9"/>
    </row>
    <row r="6" spans="1:80" s="24" customFormat="1" ht="13.5" customHeight="1">
      <c r="A6" s="132"/>
      <c r="B6" s="140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132"/>
      <c r="U6" s="140"/>
      <c r="V6" s="87"/>
      <c r="W6" s="132"/>
      <c r="X6" s="149" t="s">
        <v>30</v>
      </c>
      <c r="Y6" s="149" t="s">
        <v>31</v>
      </c>
      <c r="Z6" s="149" t="s">
        <v>32</v>
      </c>
      <c r="AA6" s="155"/>
      <c r="AB6" s="156"/>
      <c r="AC6" s="137" t="s">
        <v>33</v>
      </c>
      <c r="AD6" s="139"/>
      <c r="AE6" s="137" t="s">
        <v>34</v>
      </c>
      <c r="AF6" s="138"/>
      <c r="AG6" s="138"/>
      <c r="AH6" s="138"/>
      <c r="AI6" s="138"/>
      <c r="AJ6" s="138"/>
      <c r="AK6" s="139"/>
      <c r="AL6" s="137" t="s">
        <v>35</v>
      </c>
      <c r="AM6" s="138"/>
      <c r="AN6" s="138"/>
      <c r="AO6" s="138"/>
      <c r="AP6" s="138"/>
      <c r="AQ6" s="138"/>
      <c r="AR6" s="139"/>
      <c r="AS6" s="137" t="s">
        <v>36</v>
      </c>
      <c r="AT6" s="138"/>
      <c r="AU6" s="138"/>
      <c r="AV6" s="138"/>
      <c r="AW6" s="138"/>
      <c r="AX6" s="139"/>
      <c r="AY6" s="140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7"/>
      <c r="BY6" s="87"/>
      <c r="BZ6" s="87"/>
      <c r="CA6" s="87"/>
      <c r="CB6" s="132"/>
    </row>
    <row r="7" spans="1:80" s="24" customFormat="1" ht="13.5" customHeight="1">
      <c r="A7" s="132"/>
      <c r="B7" s="140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132"/>
      <c r="U7" s="140"/>
      <c r="V7" s="87"/>
      <c r="W7" s="132"/>
      <c r="X7" s="150"/>
      <c r="Y7" s="150"/>
      <c r="Z7" s="157"/>
      <c r="AA7" s="158"/>
      <c r="AB7" s="159"/>
      <c r="AC7" s="140"/>
      <c r="AD7" s="132"/>
      <c r="AE7" s="140"/>
      <c r="AF7" s="87"/>
      <c r="AG7" s="87"/>
      <c r="AH7" s="87"/>
      <c r="AI7" s="87"/>
      <c r="AJ7" s="87"/>
      <c r="AK7" s="132"/>
      <c r="AL7" s="140"/>
      <c r="AM7" s="87"/>
      <c r="AN7" s="87"/>
      <c r="AO7" s="87"/>
      <c r="AP7" s="87"/>
      <c r="AQ7" s="87"/>
      <c r="AR7" s="132"/>
      <c r="AS7" s="140"/>
      <c r="AT7" s="87"/>
      <c r="AU7" s="87"/>
      <c r="AV7" s="87"/>
      <c r="AW7" s="87"/>
      <c r="AX7" s="132"/>
      <c r="AY7" s="140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132"/>
    </row>
    <row r="8" spans="1:80" s="24" customFormat="1" ht="13.5" customHeight="1">
      <c r="A8" s="133"/>
      <c r="B8" s="141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33"/>
      <c r="U8" s="141"/>
      <c r="V8" s="142"/>
      <c r="W8" s="133"/>
      <c r="X8" s="151"/>
      <c r="Y8" s="151"/>
      <c r="Z8" s="160"/>
      <c r="AA8" s="161"/>
      <c r="AB8" s="162"/>
      <c r="AC8" s="141"/>
      <c r="AD8" s="133"/>
      <c r="AE8" s="141"/>
      <c r="AF8" s="142"/>
      <c r="AG8" s="142"/>
      <c r="AH8" s="142"/>
      <c r="AI8" s="142"/>
      <c r="AJ8" s="142"/>
      <c r="AK8" s="133"/>
      <c r="AL8" s="141"/>
      <c r="AM8" s="142"/>
      <c r="AN8" s="142"/>
      <c r="AO8" s="142"/>
      <c r="AP8" s="142"/>
      <c r="AQ8" s="142"/>
      <c r="AR8" s="133"/>
      <c r="AS8" s="141"/>
      <c r="AT8" s="142"/>
      <c r="AU8" s="142"/>
      <c r="AV8" s="142"/>
      <c r="AW8" s="142"/>
      <c r="AX8" s="133"/>
      <c r="AY8" s="141"/>
      <c r="AZ8" s="142"/>
      <c r="BA8" s="142"/>
      <c r="BB8" s="142"/>
      <c r="BC8" s="142"/>
      <c r="BD8" s="142"/>
      <c r="BE8" s="142"/>
      <c r="BF8" s="142"/>
      <c r="BG8" s="142"/>
      <c r="BH8" s="142"/>
      <c r="BI8" s="142"/>
      <c r="BJ8" s="142"/>
      <c r="BK8" s="142"/>
      <c r="BL8" s="142"/>
      <c r="BM8" s="142"/>
      <c r="BN8" s="142"/>
      <c r="BO8" s="142"/>
      <c r="BP8" s="142"/>
      <c r="BQ8" s="142"/>
      <c r="BR8" s="142"/>
      <c r="BS8" s="142"/>
      <c r="BT8" s="142"/>
      <c r="BU8" s="142"/>
      <c r="BV8" s="142"/>
      <c r="BW8" s="142"/>
      <c r="BX8" s="142"/>
      <c r="BY8" s="142"/>
      <c r="BZ8" s="142"/>
      <c r="CA8" s="142"/>
      <c r="CB8" s="133"/>
    </row>
    <row r="9" spans="1:80" s="24" customFormat="1" ht="13.5" customHeight="1">
      <c r="A9" s="134" t="s">
        <v>37</v>
      </c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  <c r="BA9" s="135"/>
      <c r="BB9" s="135"/>
      <c r="BC9" s="135"/>
      <c r="BD9" s="135"/>
      <c r="BE9" s="135"/>
      <c r="BF9" s="135"/>
      <c r="BG9" s="135"/>
      <c r="BH9" s="135"/>
      <c r="BI9" s="135"/>
      <c r="BJ9" s="135"/>
      <c r="BK9" s="135"/>
      <c r="BL9" s="135"/>
      <c r="BM9" s="135"/>
      <c r="BN9" s="135"/>
      <c r="BO9" s="135"/>
      <c r="BP9" s="135"/>
      <c r="BQ9" s="135"/>
      <c r="BR9" s="135"/>
      <c r="BS9" s="135"/>
      <c r="BT9" s="135"/>
      <c r="BU9" s="135"/>
      <c r="BV9" s="135"/>
      <c r="BW9" s="135"/>
      <c r="BX9" s="135"/>
      <c r="BY9" s="135"/>
      <c r="BZ9" s="135"/>
      <c r="CA9" s="135"/>
      <c r="CB9" s="136"/>
    </row>
    <row r="10" spans="1:80" s="24" customFormat="1" ht="13.5" customHeight="1">
      <c r="A10" s="22">
        <v>1</v>
      </c>
      <c r="B10" s="145" t="s">
        <v>38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7"/>
      <c r="U10" s="125" t="s">
        <v>39</v>
      </c>
      <c r="V10" s="126"/>
      <c r="W10" s="127"/>
      <c r="X10" s="54"/>
      <c r="Y10" s="54"/>
      <c r="Z10" s="125"/>
      <c r="AA10" s="126"/>
      <c r="AB10" s="127"/>
      <c r="AC10" s="143"/>
      <c r="AD10" s="127"/>
      <c r="AE10" s="125"/>
      <c r="AF10" s="126"/>
      <c r="AG10" s="126"/>
      <c r="AH10" s="126"/>
      <c r="AI10" s="126"/>
      <c r="AJ10" s="126"/>
      <c r="AK10" s="127"/>
      <c r="AL10" s="125"/>
      <c r="AM10" s="126"/>
      <c r="AN10" s="126"/>
      <c r="AO10" s="126"/>
      <c r="AP10" s="126"/>
      <c r="AQ10" s="126"/>
      <c r="AR10" s="127"/>
      <c r="AS10" s="125"/>
      <c r="AT10" s="126"/>
      <c r="AU10" s="126"/>
      <c r="AV10" s="126"/>
      <c r="AW10" s="126"/>
      <c r="AX10" s="127"/>
      <c r="AY10" s="125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7"/>
    </row>
    <row r="11" spans="1:80" s="24" customFormat="1" ht="13.5" customHeight="1">
      <c r="A11" s="22">
        <v>2</v>
      </c>
      <c r="B11" s="145" t="s">
        <v>40</v>
      </c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7"/>
      <c r="U11" s="146" t="s">
        <v>39</v>
      </c>
      <c r="V11" s="147"/>
      <c r="W11" s="148"/>
      <c r="X11" s="54"/>
      <c r="Y11" s="54"/>
      <c r="Z11" s="146"/>
      <c r="AA11" s="147"/>
      <c r="AB11" s="148"/>
      <c r="AC11" s="175"/>
      <c r="AD11" s="176"/>
      <c r="AE11" s="146"/>
      <c r="AF11" s="147"/>
      <c r="AG11" s="147"/>
      <c r="AH11" s="147"/>
      <c r="AI11" s="147"/>
      <c r="AJ11" s="147"/>
      <c r="AK11" s="148"/>
      <c r="AL11" s="146"/>
      <c r="AM11" s="147"/>
      <c r="AN11" s="147"/>
      <c r="AO11" s="147"/>
      <c r="AP11" s="147"/>
      <c r="AQ11" s="147"/>
      <c r="AR11" s="148"/>
      <c r="AS11" s="146"/>
      <c r="AT11" s="147"/>
      <c r="AU11" s="147"/>
      <c r="AV11" s="147"/>
      <c r="AW11" s="147"/>
      <c r="AX11" s="148"/>
      <c r="AY11" s="146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8"/>
    </row>
    <row r="12" spans="1:80" s="24" customFormat="1" ht="13.5" customHeight="1">
      <c r="A12" s="22">
        <v>3</v>
      </c>
      <c r="B12" s="145" t="s">
        <v>41</v>
      </c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7"/>
      <c r="U12" s="125" t="s">
        <v>39</v>
      </c>
      <c r="V12" s="126"/>
      <c r="W12" s="127"/>
      <c r="X12" s="54"/>
      <c r="Y12" s="54"/>
      <c r="Z12" s="125"/>
      <c r="AA12" s="126"/>
      <c r="AB12" s="127"/>
      <c r="AC12" s="143"/>
      <c r="AD12" s="127"/>
      <c r="AE12" s="125"/>
      <c r="AF12" s="126"/>
      <c r="AG12" s="126"/>
      <c r="AH12" s="126"/>
      <c r="AI12" s="126"/>
      <c r="AJ12" s="126"/>
      <c r="AK12" s="127"/>
      <c r="AL12" s="125"/>
      <c r="AM12" s="126"/>
      <c r="AN12" s="126"/>
      <c r="AO12" s="126"/>
      <c r="AP12" s="126"/>
      <c r="AQ12" s="126"/>
      <c r="AR12" s="127"/>
      <c r="AS12" s="125"/>
      <c r="AT12" s="126"/>
      <c r="AU12" s="126"/>
      <c r="AV12" s="126"/>
      <c r="AW12" s="126"/>
      <c r="AX12" s="127"/>
      <c r="AY12" s="125"/>
      <c r="AZ12" s="126"/>
      <c r="BA12" s="126"/>
      <c r="BB12" s="126"/>
      <c r="BC12" s="126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7"/>
    </row>
    <row r="13" spans="1:80" s="24" customFormat="1" ht="13.5" customHeight="1">
      <c r="A13" s="22">
        <v>4</v>
      </c>
      <c r="B13" s="145" t="s">
        <v>42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7"/>
      <c r="U13" s="125" t="s">
        <v>39</v>
      </c>
      <c r="V13" s="126"/>
      <c r="W13" s="127"/>
      <c r="X13" s="54"/>
      <c r="Y13" s="54"/>
      <c r="Z13" s="125"/>
      <c r="AA13" s="126"/>
      <c r="AB13" s="127"/>
      <c r="AC13" s="143"/>
      <c r="AD13" s="127"/>
      <c r="AE13" s="125"/>
      <c r="AF13" s="126"/>
      <c r="AG13" s="126"/>
      <c r="AH13" s="126"/>
      <c r="AI13" s="126"/>
      <c r="AJ13" s="126"/>
      <c r="AK13" s="127"/>
      <c r="AL13" s="125"/>
      <c r="AM13" s="126"/>
      <c r="AN13" s="126"/>
      <c r="AO13" s="126"/>
      <c r="AP13" s="126"/>
      <c r="AQ13" s="126"/>
      <c r="AR13" s="127"/>
      <c r="AS13" s="125"/>
      <c r="AT13" s="126"/>
      <c r="AU13" s="126"/>
      <c r="AV13" s="126"/>
      <c r="AW13" s="126"/>
      <c r="AX13" s="127"/>
      <c r="AY13" s="125"/>
      <c r="AZ13" s="126"/>
      <c r="BA13" s="126"/>
      <c r="BB13" s="126"/>
      <c r="BC13" s="126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7"/>
    </row>
    <row r="14" spans="1:80" s="24" customFormat="1" ht="13.5" customHeight="1">
      <c r="A14" s="22">
        <v>5</v>
      </c>
      <c r="B14" s="145" t="s">
        <v>43</v>
      </c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7"/>
      <c r="U14" s="125" t="s">
        <v>39</v>
      </c>
      <c r="V14" s="126"/>
      <c r="W14" s="127"/>
      <c r="X14" s="54"/>
      <c r="Y14" s="54"/>
      <c r="Z14" s="125"/>
      <c r="AA14" s="126"/>
      <c r="AB14" s="127"/>
      <c r="AC14" s="143"/>
      <c r="AD14" s="127"/>
      <c r="AE14" s="125"/>
      <c r="AF14" s="126"/>
      <c r="AG14" s="126"/>
      <c r="AH14" s="126"/>
      <c r="AI14" s="126"/>
      <c r="AJ14" s="126"/>
      <c r="AK14" s="127"/>
      <c r="AL14" s="125"/>
      <c r="AM14" s="126"/>
      <c r="AN14" s="126"/>
      <c r="AO14" s="126"/>
      <c r="AP14" s="126"/>
      <c r="AQ14" s="126"/>
      <c r="AR14" s="127"/>
      <c r="AS14" s="125"/>
      <c r="AT14" s="126"/>
      <c r="AU14" s="126"/>
      <c r="AV14" s="126"/>
      <c r="AW14" s="126"/>
      <c r="AX14" s="127"/>
      <c r="AY14" s="125"/>
      <c r="AZ14" s="126"/>
      <c r="BA14" s="126"/>
      <c r="BB14" s="126"/>
      <c r="BC14" s="126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7"/>
    </row>
    <row r="15" spans="1:80" s="24" customFormat="1" ht="13.5" customHeight="1">
      <c r="A15" s="22">
        <v>6</v>
      </c>
      <c r="B15" s="145" t="s">
        <v>44</v>
      </c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7"/>
      <c r="U15" s="125" t="s">
        <v>39</v>
      </c>
      <c r="V15" s="126"/>
      <c r="W15" s="127"/>
      <c r="X15" s="54"/>
      <c r="Y15" s="54"/>
      <c r="Z15" s="125"/>
      <c r="AA15" s="126"/>
      <c r="AB15" s="127"/>
      <c r="AC15" s="143"/>
      <c r="AD15" s="127"/>
      <c r="AE15" s="125"/>
      <c r="AF15" s="126"/>
      <c r="AG15" s="126"/>
      <c r="AH15" s="126"/>
      <c r="AI15" s="126"/>
      <c r="AJ15" s="126"/>
      <c r="AK15" s="127"/>
      <c r="AL15" s="125"/>
      <c r="AM15" s="126"/>
      <c r="AN15" s="126"/>
      <c r="AO15" s="126"/>
      <c r="AP15" s="126"/>
      <c r="AQ15" s="126"/>
      <c r="AR15" s="127"/>
      <c r="AS15" s="125"/>
      <c r="AT15" s="126"/>
      <c r="AU15" s="126"/>
      <c r="AV15" s="126"/>
      <c r="AW15" s="126"/>
      <c r="AX15" s="127"/>
      <c r="AY15" s="125"/>
      <c r="AZ15" s="126"/>
      <c r="BA15" s="126"/>
      <c r="BB15" s="126"/>
      <c r="BC15" s="126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7"/>
    </row>
    <row r="16" spans="1:80" s="24" customFormat="1" ht="13.5" customHeight="1">
      <c r="A16" s="22">
        <v>7</v>
      </c>
      <c r="B16" s="145" t="s">
        <v>45</v>
      </c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7"/>
      <c r="U16" s="125" t="s">
        <v>39</v>
      </c>
      <c r="V16" s="126"/>
      <c r="W16" s="127"/>
      <c r="X16" s="54"/>
      <c r="Y16" s="54"/>
      <c r="Z16" s="125"/>
      <c r="AA16" s="126"/>
      <c r="AB16" s="127"/>
      <c r="AC16" s="143"/>
      <c r="AD16" s="127"/>
      <c r="AE16" s="125"/>
      <c r="AF16" s="126"/>
      <c r="AG16" s="126"/>
      <c r="AH16" s="126"/>
      <c r="AI16" s="126"/>
      <c r="AJ16" s="126"/>
      <c r="AK16" s="127"/>
      <c r="AL16" s="125"/>
      <c r="AM16" s="126"/>
      <c r="AN16" s="126"/>
      <c r="AO16" s="126"/>
      <c r="AP16" s="126"/>
      <c r="AQ16" s="126"/>
      <c r="AR16" s="127"/>
      <c r="AS16" s="125"/>
      <c r="AT16" s="126"/>
      <c r="AU16" s="126"/>
      <c r="AV16" s="126"/>
      <c r="AW16" s="126"/>
      <c r="AX16" s="127"/>
      <c r="AY16" s="125"/>
      <c r="AZ16" s="126"/>
      <c r="BA16" s="126"/>
      <c r="BB16" s="126"/>
      <c r="BC16" s="126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7"/>
    </row>
    <row r="17" spans="1:80" s="24" customFormat="1" ht="13.5" customHeight="1">
      <c r="A17" s="22">
        <v>8</v>
      </c>
      <c r="B17" s="145" t="s">
        <v>46</v>
      </c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7"/>
      <c r="U17" s="125" t="s">
        <v>39</v>
      </c>
      <c r="V17" s="126"/>
      <c r="W17" s="127"/>
      <c r="X17" s="54"/>
      <c r="Y17" s="54"/>
      <c r="Z17" s="125"/>
      <c r="AA17" s="126"/>
      <c r="AB17" s="127"/>
      <c r="AC17" s="143"/>
      <c r="AD17" s="127"/>
      <c r="AE17" s="125"/>
      <c r="AF17" s="126"/>
      <c r="AG17" s="126"/>
      <c r="AH17" s="126"/>
      <c r="AI17" s="126"/>
      <c r="AJ17" s="126"/>
      <c r="AK17" s="127"/>
      <c r="AL17" s="125"/>
      <c r="AM17" s="126"/>
      <c r="AN17" s="126"/>
      <c r="AO17" s="126"/>
      <c r="AP17" s="126"/>
      <c r="AQ17" s="126"/>
      <c r="AR17" s="127"/>
      <c r="AS17" s="125"/>
      <c r="AT17" s="126"/>
      <c r="AU17" s="126"/>
      <c r="AV17" s="126"/>
      <c r="AW17" s="126"/>
      <c r="AX17" s="127"/>
      <c r="AY17" s="125"/>
      <c r="AZ17" s="126"/>
      <c r="BA17" s="126"/>
      <c r="BB17" s="126"/>
      <c r="BC17" s="126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7"/>
    </row>
    <row r="18" spans="1:80" s="24" customFormat="1" ht="13.5" customHeight="1">
      <c r="A18" s="22">
        <v>9</v>
      </c>
      <c r="B18" s="145" t="s">
        <v>47</v>
      </c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7"/>
      <c r="U18" s="125" t="s">
        <v>48</v>
      </c>
      <c r="V18" s="126"/>
      <c r="W18" s="127"/>
      <c r="X18" s="54" t="s">
        <v>49</v>
      </c>
      <c r="Y18" s="54"/>
      <c r="Z18" s="125"/>
      <c r="AA18" s="126"/>
      <c r="AB18" s="127"/>
      <c r="AC18" s="143"/>
      <c r="AD18" s="127"/>
      <c r="AE18" s="125"/>
      <c r="AF18" s="126"/>
      <c r="AG18" s="126"/>
      <c r="AH18" s="126"/>
      <c r="AI18" s="126"/>
      <c r="AJ18" s="126"/>
      <c r="AK18" s="127"/>
      <c r="AL18" s="125"/>
      <c r="AM18" s="126"/>
      <c r="AN18" s="126"/>
      <c r="AO18" s="126"/>
      <c r="AP18" s="126"/>
      <c r="AQ18" s="126"/>
      <c r="AR18" s="127"/>
      <c r="AS18" s="125"/>
      <c r="AT18" s="126"/>
      <c r="AU18" s="126"/>
      <c r="AV18" s="126"/>
      <c r="AW18" s="126"/>
      <c r="AX18" s="127"/>
      <c r="AY18" s="125" t="s">
        <v>50</v>
      </c>
      <c r="AZ18" s="126"/>
      <c r="BA18" s="126"/>
      <c r="BB18" s="126"/>
      <c r="BC18" s="126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7"/>
    </row>
    <row r="19" spans="1:80" s="24" customFormat="1" ht="13.5" customHeight="1">
      <c r="A19" s="22">
        <v>10</v>
      </c>
      <c r="B19" s="145" t="s">
        <v>51</v>
      </c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7"/>
      <c r="U19" s="152" t="s">
        <v>48</v>
      </c>
      <c r="V19" s="153"/>
      <c r="W19" s="154"/>
      <c r="X19" s="54" t="s">
        <v>49</v>
      </c>
      <c r="Y19" s="56"/>
      <c r="Z19" s="152"/>
      <c r="AA19" s="153"/>
      <c r="AB19" s="154"/>
      <c r="AC19" s="163"/>
      <c r="AD19" s="154"/>
      <c r="AE19" s="152"/>
      <c r="AF19" s="153"/>
      <c r="AG19" s="153"/>
      <c r="AH19" s="153"/>
      <c r="AI19" s="153"/>
      <c r="AJ19" s="153"/>
      <c r="AK19" s="154"/>
      <c r="AL19" s="152"/>
      <c r="AM19" s="153"/>
      <c r="AN19" s="153"/>
      <c r="AO19" s="153"/>
      <c r="AP19" s="153"/>
      <c r="AQ19" s="153"/>
      <c r="AR19" s="154"/>
      <c r="AS19" s="152"/>
      <c r="AT19" s="153"/>
      <c r="AU19" s="153"/>
      <c r="AV19" s="153"/>
      <c r="AW19" s="153"/>
      <c r="AX19" s="154"/>
      <c r="AY19" s="125" t="s">
        <v>50</v>
      </c>
      <c r="AZ19" s="126"/>
      <c r="BA19" s="126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7"/>
    </row>
    <row r="20" spans="1:80" s="24" customFormat="1" ht="13.5" customHeight="1">
      <c r="A20" s="22">
        <v>11</v>
      </c>
      <c r="B20" s="145" t="s">
        <v>52</v>
      </c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7"/>
      <c r="U20" s="152" t="s">
        <v>48</v>
      </c>
      <c r="V20" s="153"/>
      <c r="W20" s="154"/>
      <c r="X20" s="54" t="s">
        <v>49</v>
      </c>
      <c r="Y20" s="54"/>
      <c r="Z20" s="125"/>
      <c r="AA20" s="126"/>
      <c r="AB20" s="127"/>
      <c r="AC20" s="143"/>
      <c r="AD20" s="127"/>
      <c r="AE20" s="125"/>
      <c r="AF20" s="126"/>
      <c r="AG20" s="126"/>
      <c r="AH20" s="126"/>
      <c r="AI20" s="126"/>
      <c r="AJ20" s="126"/>
      <c r="AK20" s="127"/>
      <c r="AL20" s="125"/>
      <c r="AM20" s="126"/>
      <c r="AN20" s="126"/>
      <c r="AO20" s="126"/>
      <c r="AP20" s="126"/>
      <c r="AQ20" s="126"/>
      <c r="AR20" s="127"/>
      <c r="AS20" s="125"/>
      <c r="AT20" s="126"/>
      <c r="AU20" s="126"/>
      <c r="AV20" s="126"/>
      <c r="AW20" s="126"/>
      <c r="AX20" s="127"/>
      <c r="AY20" s="125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7"/>
    </row>
    <row r="21" spans="1:80" s="24" customFormat="1" ht="13.5" customHeight="1">
      <c r="A21" s="22">
        <v>12</v>
      </c>
      <c r="B21" s="166" t="s">
        <v>53</v>
      </c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8"/>
      <c r="U21" s="169" t="s">
        <v>54</v>
      </c>
      <c r="V21" s="170"/>
      <c r="W21" s="171"/>
      <c r="X21" s="54"/>
      <c r="Y21" s="54"/>
      <c r="Z21" s="169"/>
      <c r="AA21" s="170"/>
      <c r="AB21" s="171"/>
      <c r="AC21" s="172"/>
      <c r="AD21" s="173"/>
      <c r="AE21" s="169"/>
      <c r="AF21" s="170"/>
      <c r="AG21" s="170"/>
      <c r="AH21" s="170"/>
      <c r="AI21" s="170"/>
      <c r="AJ21" s="170"/>
      <c r="AK21" s="171"/>
      <c r="AL21" s="169"/>
      <c r="AM21" s="170"/>
      <c r="AN21" s="170"/>
      <c r="AO21" s="170"/>
      <c r="AP21" s="170"/>
      <c r="AQ21" s="170"/>
      <c r="AR21" s="171"/>
      <c r="AS21" s="169"/>
      <c r="AT21" s="170"/>
      <c r="AU21" s="170"/>
      <c r="AV21" s="170"/>
      <c r="AW21" s="170"/>
      <c r="AX21" s="171"/>
      <c r="AY21" s="169"/>
      <c r="AZ21" s="170"/>
      <c r="BA21" s="170"/>
      <c r="BB21" s="170"/>
      <c r="BC21" s="170"/>
      <c r="BD21" s="170"/>
      <c r="BE21" s="170"/>
      <c r="BF21" s="170"/>
      <c r="BG21" s="170"/>
      <c r="BH21" s="170"/>
      <c r="BI21" s="170"/>
      <c r="BJ21" s="170"/>
      <c r="BK21" s="170"/>
      <c r="BL21" s="170"/>
      <c r="BM21" s="170"/>
      <c r="BN21" s="170"/>
      <c r="BO21" s="170"/>
      <c r="BP21" s="170"/>
      <c r="BQ21" s="170"/>
      <c r="BR21" s="170"/>
      <c r="BS21" s="170"/>
      <c r="BT21" s="170"/>
      <c r="BU21" s="170"/>
      <c r="BV21" s="170"/>
      <c r="BW21" s="170"/>
      <c r="BX21" s="170"/>
      <c r="BY21" s="170"/>
      <c r="BZ21" s="170"/>
      <c r="CA21" s="170"/>
      <c r="CB21" s="171"/>
    </row>
    <row r="22" spans="1:80" s="24" customFormat="1" ht="13.5" customHeight="1">
      <c r="A22" s="134" t="s">
        <v>55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135"/>
      <c r="BQ22" s="135"/>
      <c r="BR22" s="135"/>
      <c r="BS22" s="135"/>
      <c r="BT22" s="135"/>
      <c r="BU22" s="135"/>
      <c r="BV22" s="135"/>
      <c r="BW22" s="135"/>
      <c r="BX22" s="135"/>
      <c r="BY22" s="135"/>
      <c r="BZ22" s="135"/>
      <c r="CA22" s="135"/>
      <c r="CB22" s="136"/>
    </row>
    <row r="23" spans="1:80" s="24" customFormat="1" ht="13.5" customHeight="1">
      <c r="A23" s="21">
        <v>13</v>
      </c>
      <c r="B23" s="144" t="s">
        <v>56</v>
      </c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30"/>
      <c r="U23" s="128" t="s">
        <v>39</v>
      </c>
      <c r="V23" s="129"/>
      <c r="W23" s="130"/>
      <c r="X23" s="55"/>
      <c r="Y23" s="55"/>
      <c r="Z23" s="128"/>
      <c r="AA23" s="129"/>
      <c r="AB23" s="130"/>
      <c r="AC23" s="174"/>
      <c r="AD23" s="130"/>
      <c r="AE23" s="128"/>
      <c r="AF23" s="129"/>
      <c r="AG23" s="129"/>
      <c r="AH23" s="129"/>
      <c r="AI23" s="129"/>
      <c r="AJ23" s="129"/>
      <c r="AK23" s="130"/>
      <c r="AL23" s="128"/>
      <c r="AM23" s="129"/>
      <c r="AN23" s="129"/>
      <c r="AO23" s="129"/>
      <c r="AP23" s="129"/>
      <c r="AQ23" s="129"/>
      <c r="AR23" s="130"/>
      <c r="AS23" s="128"/>
      <c r="AT23" s="129"/>
      <c r="AU23" s="129"/>
      <c r="AV23" s="129"/>
      <c r="AW23" s="129"/>
      <c r="AX23" s="130"/>
      <c r="AY23" s="128"/>
      <c r="AZ23" s="129"/>
      <c r="BA23" s="129"/>
      <c r="BB23" s="129"/>
      <c r="BC23" s="129"/>
      <c r="BD23" s="129"/>
      <c r="BE23" s="129"/>
      <c r="BF23" s="129"/>
      <c r="BG23" s="129"/>
      <c r="BH23" s="129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30"/>
    </row>
    <row r="24" spans="1:80" s="24" customFormat="1" ht="13.5" customHeight="1">
      <c r="A24" s="22">
        <v>14</v>
      </c>
      <c r="B24" s="145" t="s">
        <v>57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7"/>
      <c r="U24" s="125" t="s">
        <v>39</v>
      </c>
      <c r="V24" s="126"/>
      <c r="W24" s="127"/>
      <c r="X24" s="54"/>
      <c r="Y24" s="54"/>
      <c r="Z24" s="125"/>
      <c r="AA24" s="126"/>
      <c r="AB24" s="127"/>
      <c r="AC24" s="143"/>
      <c r="AD24" s="127"/>
      <c r="AE24" s="125"/>
      <c r="AF24" s="126"/>
      <c r="AG24" s="126"/>
      <c r="AH24" s="126"/>
      <c r="AI24" s="126"/>
      <c r="AJ24" s="126"/>
      <c r="AK24" s="127"/>
      <c r="AL24" s="125"/>
      <c r="AM24" s="126"/>
      <c r="AN24" s="126"/>
      <c r="AO24" s="126"/>
      <c r="AP24" s="126"/>
      <c r="AQ24" s="126"/>
      <c r="AR24" s="127"/>
      <c r="AS24" s="125"/>
      <c r="AT24" s="126"/>
      <c r="AU24" s="126"/>
      <c r="AV24" s="126"/>
      <c r="AW24" s="126"/>
      <c r="AX24" s="127"/>
      <c r="AY24" s="125"/>
      <c r="AZ24" s="126"/>
      <c r="BA24" s="126"/>
      <c r="BB24" s="126"/>
      <c r="BC24" s="126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7"/>
    </row>
    <row r="25" spans="1:80" s="24" customFormat="1" ht="13.5" customHeight="1">
      <c r="A25" s="22">
        <v>15</v>
      </c>
      <c r="B25" s="145" t="s">
        <v>58</v>
      </c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7"/>
      <c r="U25" s="125" t="s">
        <v>59</v>
      </c>
      <c r="V25" s="126"/>
      <c r="W25" s="127"/>
      <c r="X25" s="54" t="s">
        <v>49</v>
      </c>
      <c r="Y25" s="54" t="s">
        <v>49</v>
      </c>
      <c r="Z25" s="125">
        <v>40</v>
      </c>
      <c r="AA25" s="126"/>
      <c r="AB25" s="127"/>
      <c r="AC25" s="143"/>
      <c r="AD25" s="127"/>
      <c r="AE25" s="125" t="s">
        <v>60</v>
      </c>
      <c r="AF25" s="126"/>
      <c r="AG25" s="126"/>
      <c r="AH25" s="126"/>
      <c r="AI25" s="126"/>
      <c r="AJ25" s="126"/>
      <c r="AK25" s="127"/>
      <c r="AL25" s="125"/>
      <c r="AM25" s="126"/>
      <c r="AN25" s="126"/>
      <c r="AO25" s="126"/>
      <c r="AP25" s="126"/>
      <c r="AQ25" s="126"/>
      <c r="AR25" s="127"/>
      <c r="AS25" s="125"/>
      <c r="AT25" s="126"/>
      <c r="AU25" s="126"/>
      <c r="AV25" s="126"/>
      <c r="AW25" s="126"/>
      <c r="AX25" s="127"/>
      <c r="AY25" s="125"/>
      <c r="AZ25" s="126"/>
      <c r="BA25" s="126"/>
      <c r="BB25" s="126"/>
      <c r="BC25" s="126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7"/>
    </row>
    <row r="26" spans="1:80" s="24" customFormat="1" ht="13.5" customHeight="1">
      <c r="A26" s="22">
        <v>16</v>
      </c>
      <c r="B26" s="145" t="s">
        <v>61</v>
      </c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7"/>
      <c r="U26" s="125" t="s">
        <v>48</v>
      </c>
      <c r="V26" s="126"/>
      <c r="W26" s="127"/>
      <c r="X26" s="54" t="s">
        <v>49</v>
      </c>
      <c r="Y26" s="54"/>
      <c r="Z26" s="125"/>
      <c r="AA26" s="126"/>
      <c r="AB26" s="127"/>
      <c r="AC26" s="143"/>
      <c r="AD26" s="127"/>
      <c r="AE26" s="125"/>
      <c r="AF26" s="126"/>
      <c r="AG26" s="126"/>
      <c r="AH26" s="126"/>
      <c r="AI26" s="126"/>
      <c r="AJ26" s="126"/>
      <c r="AK26" s="127"/>
      <c r="AL26" s="125"/>
      <c r="AM26" s="126"/>
      <c r="AN26" s="126"/>
      <c r="AO26" s="126"/>
      <c r="AP26" s="126"/>
      <c r="AQ26" s="126"/>
      <c r="AR26" s="127"/>
      <c r="AS26" s="125"/>
      <c r="AT26" s="126"/>
      <c r="AU26" s="126"/>
      <c r="AV26" s="126"/>
      <c r="AW26" s="126"/>
      <c r="AX26" s="127"/>
      <c r="AY26" s="45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7"/>
    </row>
    <row r="27" spans="1:80" s="24" customFormat="1" ht="13.5" customHeight="1">
      <c r="A27" s="22">
        <v>17</v>
      </c>
      <c r="B27" s="145" t="s">
        <v>62</v>
      </c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7"/>
      <c r="U27" s="125" t="s">
        <v>48</v>
      </c>
      <c r="V27" s="126"/>
      <c r="W27" s="127"/>
      <c r="X27" s="54" t="s">
        <v>49</v>
      </c>
      <c r="Y27" s="54"/>
      <c r="Z27" s="125"/>
      <c r="AA27" s="126"/>
      <c r="AB27" s="127"/>
      <c r="AC27" s="143"/>
      <c r="AD27" s="127"/>
      <c r="AE27" s="125"/>
      <c r="AF27" s="126"/>
      <c r="AG27" s="126"/>
      <c r="AH27" s="126"/>
      <c r="AI27" s="126"/>
      <c r="AJ27" s="126"/>
      <c r="AK27" s="127"/>
      <c r="AL27" s="125"/>
      <c r="AM27" s="126"/>
      <c r="AN27" s="126"/>
      <c r="AO27" s="126"/>
      <c r="AP27" s="126"/>
      <c r="AQ27" s="126"/>
      <c r="AR27" s="127"/>
      <c r="AS27" s="125"/>
      <c r="AT27" s="126"/>
      <c r="AU27" s="126"/>
      <c r="AV27" s="126"/>
      <c r="AW27" s="126"/>
      <c r="AX27" s="127"/>
      <c r="AY27" s="45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7"/>
    </row>
    <row r="28" spans="1:80" s="24" customFormat="1" ht="13.5" customHeight="1">
      <c r="A28" s="134" t="s">
        <v>63</v>
      </c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  <c r="BZ28" s="135"/>
      <c r="CA28" s="135"/>
      <c r="CB28" s="136"/>
    </row>
    <row r="29" spans="1:80" s="24" customFormat="1" ht="13.5" customHeight="1">
      <c r="A29" s="21">
        <v>18</v>
      </c>
      <c r="B29" s="144" t="s">
        <v>64</v>
      </c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30"/>
      <c r="U29" s="128" t="s">
        <v>39</v>
      </c>
      <c r="V29" s="129"/>
      <c r="W29" s="130"/>
      <c r="X29" s="55"/>
      <c r="Y29" s="55"/>
      <c r="Z29" s="128"/>
      <c r="AA29" s="129"/>
      <c r="AB29" s="130"/>
      <c r="AC29" s="174"/>
      <c r="AD29" s="130"/>
      <c r="AE29" s="128"/>
      <c r="AF29" s="129"/>
      <c r="AG29" s="129"/>
      <c r="AH29" s="129"/>
      <c r="AI29" s="129"/>
      <c r="AJ29" s="129"/>
      <c r="AK29" s="130"/>
      <c r="AL29" s="128"/>
      <c r="AM29" s="129"/>
      <c r="AN29" s="129"/>
      <c r="AO29" s="129"/>
      <c r="AP29" s="129"/>
      <c r="AQ29" s="129"/>
      <c r="AR29" s="130"/>
      <c r="AS29" s="128"/>
      <c r="AT29" s="129"/>
      <c r="AU29" s="129"/>
      <c r="AV29" s="129"/>
      <c r="AW29" s="129"/>
      <c r="AX29" s="130"/>
      <c r="AY29" s="128"/>
      <c r="AZ29" s="129"/>
      <c r="BA29" s="129"/>
      <c r="BB29" s="129"/>
      <c r="BC29" s="129"/>
      <c r="BD29" s="129"/>
      <c r="BE29" s="129"/>
      <c r="BF29" s="129"/>
      <c r="BG29" s="129"/>
      <c r="BH29" s="129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30"/>
    </row>
    <row r="30" spans="1:80" s="24" customFormat="1" ht="13.5" customHeight="1">
      <c r="A30" s="22">
        <v>19</v>
      </c>
      <c r="B30" s="145" t="s">
        <v>65</v>
      </c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7"/>
      <c r="U30" s="125" t="s">
        <v>39</v>
      </c>
      <c r="V30" s="126"/>
      <c r="W30" s="127"/>
      <c r="X30" s="54"/>
      <c r="Y30" s="54"/>
      <c r="Z30" s="125"/>
      <c r="AA30" s="126"/>
      <c r="AB30" s="127"/>
      <c r="AC30" s="143"/>
      <c r="AD30" s="127"/>
      <c r="AE30" s="125"/>
      <c r="AF30" s="126"/>
      <c r="AG30" s="126"/>
      <c r="AH30" s="126"/>
      <c r="AI30" s="126"/>
      <c r="AJ30" s="126"/>
      <c r="AK30" s="127"/>
      <c r="AL30" s="125"/>
      <c r="AM30" s="126"/>
      <c r="AN30" s="126"/>
      <c r="AO30" s="126"/>
      <c r="AP30" s="126"/>
      <c r="AQ30" s="126"/>
      <c r="AR30" s="127"/>
      <c r="AS30" s="125"/>
      <c r="AT30" s="126"/>
      <c r="AU30" s="126"/>
      <c r="AV30" s="126"/>
      <c r="AW30" s="126"/>
      <c r="AX30" s="127"/>
      <c r="AY30" s="125"/>
      <c r="AZ30" s="126"/>
      <c r="BA30" s="126"/>
      <c r="BB30" s="126"/>
      <c r="BC30" s="126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7"/>
    </row>
    <row r="31" spans="1:80" s="24" customFormat="1" ht="13.5" customHeight="1">
      <c r="A31" s="22">
        <v>20</v>
      </c>
      <c r="B31" s="145" t="s">
        <v>66</v>
      </c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7"/>
      <c r="U31" s="125" t="s">
        <v>48</v>
      </c>
      <c r="V31" s="126"/>
      <c r="W31" s="127"/>
      <c r="X31" s="54" t="s">
        <v>49</v>
      </c>
      <c r="Y31" s="54"/>
      <c r="Z31" s="125"/>
      <c r="AA31" s="126"/>
      <c r="AB31" s="127"/>
      <c r="AC31" s="143"/>
      <c r="AD31" s="127"/>
      <c r="AE31" s="125"/>
      <c r="AF31" s="126"/>
      <c r="AG31" s="126"/>
      <c r="AH31" s="126"/>
      <c r="AI31" s="126"/>
      <c r="AJ31" s="126"/>
      <c r="AK31" s="127"/>
      <c r="AL31" s="125"/>
      <c r="AM31" s="126"/>
      <c r="AN31" s="126"/>
      <c r="AO31" s="126"/>
      <c r="AP31" s="126"/>
      <c r="AQ31" s="126"/>
      <c r="AR31" s="127"/>
      <c r="AS31" s="125"/>
      <c r="AT31" s="126"/>
      <c r="AU31" s="126"/>
      <c r="AV31" s="126"/>
      <c r="AW31" s="126"/>
      <c r="AX31" s="127"/>
      <c r="AY31" s="125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7"/>
    </row>
    <row r="32" spans="1:80" s="24" customFormat="1" ht="13.5" customHeight="1">
      <c r="A32" s="22">
        <v>21</v>
      </c>
      <c r="B32" s="145" t="s">
        <v>62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7"/>
      <c r="U32" s="125" t="s">
        <v>48</v>
      </c>
      <c r="V32" s="126"/>
      <c r="W32" s="127"/>
      <c r="X32" s="54" t="s">
        <v>49</v>
      </c>
      <c r="Y32" s="54"/>
      <c r="Z32" s="125"/>
      <c r="AA32" s="126"/>
      <c r="AB32" s="127"/>
      <c r="AC32" s="143"/>
      <c r="AD32" s="127"/>
      <c r="AE32" s="125"/>
      <c r="AF32" s="126"/>
      <c r="AG32" s="126"/>
      <c r="AH32" s="126"/>
      <c r="AI32" s="126"/>
      <c r="AJ32" s="126"/>
      <c r="AK32" s="127"/>
      <c r="AL32" s="125"/>
      <c r="AM32" s="126"/>
      <c r="AN32" s="126"/>
      <c r="AO32" s="126"/>
      <c r="AP32" s="126"/>
      <c r="AQ32" s="126"/>
      <c r="AR32" s="127"/>
      <c r="AS32" s="125"/>
      <c r="AT32" s="126"/>
      <c r="AU32" s="126"/>
      <c r="AV32" s="126"/>
      <c r="AW32" s="126"/>
      <c r="AX32" s="127"/>
      <c r="AY32" s="45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7"/>
    </row>
    <row r="33" spans="1:80" s="24" customFormat="1" ht="13.5" customHeight="1">
      <c r="A33" s="5"/>
      <c r="B33" s="5"/>
      <c r="C33" s="5"/>
      <c r="D33" s="5"/>
      <c r="E33" s="6"/>
      <c r="F33" s="6"/>
      <c r="G33" s="6"/>
      <c r="H33" s="85"/>
      <c r="I33" s="76"/>
      <c r="J33" s="76"/>
      <c r="K33" s="76"/>
      <c r="L33" s="5"/>
      <c r="M33" s="6"/>
      <c r="N33" s="6"/>
      <c r="O33" s="6"/>
      <c r="P33" s="5"/>
      <c r="Q33" s="6"/>
      <c r="R33" s="6"/>
      <c r="S33" s="6"/>
      <c r="T33" s="84"/>
      <c r="U33" s="76"/>
      <c r="V33" s="76"/>
      <c r="W33" s="76"/>
      <c r="X33" s="84"/>
      <c r="Y33" s="76"/>
      <c r="Z33" s="76"/>
      <c r="AA33" s="76"/>
      <c r="AB33" s="84"/>
      <c r="AC33" s="76"/>
      <c r="AD33" s="76"/>
      <c r="AE33" s="76"/>
      <c r="AF33" s="50"/>
      <c r="AG33" s="50"/>
      <c r="AH33" s="50"/>
      <c r="AI33" s="7"/>
      <c r="AJ33" s="7"/>
      <c r="AK33" s="6"/>
      <c r="AL33" s="6"/>
      <c r="AM33" s="6"/>
      <c r="AN33" s="6"/>
      <c r="AO33" s="6"/>
      <c r="AP33" s="6"/>
      <c r="AQ33" s="75"/>
      <c r="AR33" s="76"/>
      <c r="AS33" s="76"/>
      <c r="AT33" s="7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7"/>
      <c r="BI33" s="7"/>
      <c r="BJ33" s="7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</row>
  </sheetData>
  <mergeCells count="207">
    <mergeCell ref="AY23:CB23"/>
    <mergeCell ref="B14:T14"/>
    <mergeCell ref="AS31:AX31"/>
    <mergeCell ref="AE13:AK13"/>
    <mergeCell ref="AC11:AD11"/>
    <mergeCell ref="AC29:AD29"/>
    <mergeCell ref="AC18:AD18"/>
    <mergeCell ref="A28:CB28"/>
    <mergeCell ref="AE19:AK19"/>
    <mergeCell ref="U24:W24"/>
    <mergeCell ref="AC26:AD26"/>
    <mergeCell ref="AE23:AK23"/>
    <mergeCell ref="AY20:CB20"/>
    <mergeCell ref="AY15:CB15"/>
    <mergeCell ref="AL12:AR12"/>
    <mergeCell ref="AS30:AX30"/>
    <mergeCell ref="AL19:AR19"/>
    <mergeCell ref="AC27:AD27"/>
    <mergeCell ref="AS19:AX19"/>
    <mergeCell ref="B30:T30"/>
    <mergeCell ref="AS25:AX25"/>
    <mergeCell ref="AS26:AX26"/>
    <mergeCell ref="H33:K33"/>
    <mergeCell ref="U31:W31"/>
    <mergeCell ref="X33:AA33"/>
    <mergeCell ref="AC17:AD17"/>
    <mergeCell ref="T33:W33"/>
    <mergeCell ref="B17:T17"/>
    <mergeCell ref="U30:W30"/>
    <mergeCell ref="U32:W32"/>
    <mergeCell ref="B32:T32"/>
    <mergeCell ref="AB33:AE33"/>
    <mergeCell ref="AB1:AO1"/>
    <mergeCell ref="AE15:AK15"/>
    <mergeCell ref="BG1:BL1"/>
    <mergeCell ref="I3:AO3"/>
    <mergeCell ref="AE29:AK29"/>
    <mergeCell ref="AE32:AK32"/>
    <mergeCell ref="U15:W15"/>
    <mergeCell ref="AE24:AK24"/>
    <mergeCell ref="B21:T21"/>
    <mergeCell ref="U21:W21"/>
    <mergeCell ref="Z21:AB21"/>
    <mergeCell ref="AC21:AD21"/>
    <mergeCell ref="AE21:AK21"/>
    <mergeCell ref="AL21:AR21"/>
    <mergeCell ref="B27:T27"/>
    <mergeCell ref="AC32:AD32"/>
    <mergeCell ref="AC31:AD31"/>
    <mergeCell ref="B31:T31"/>
    <mergeCell ref="AY25:CB25"/>
    <mergeCell ref="AS20:AX20"/>
    <mergeCell ref="AY17:CB17"/>
    <mergeCell ref="AY14:CB14"/>
    <mergeCell ref="AE17:AK17"/>
    <mergeCell ref="AY21:CB21"/>
    <mergeCell ref="AE31:AK31"/>
    <mergeCell ref="AC10:AD10"/>
    <mergeCell ref="AC25:AD25"/>
    <mergeCell ref="AE14:AK14"/>
    <mergeCell ref="AE27:AK27"/>
    <mergeCell ref="U1:AA1"/>
    <mergeCell ref="AS11:AX11"/>
    <mergeCell ref="Z18:AB18"/>
    <mergeCell ref="AL13:AR13"/>
    <mergeCell ref="AV2:BF2"/>
    <mergeCell ref="X5:AX5"/>
    <mergeCell ref="AY18:CB18"/>
    <mergeCell ref="AY16:CB16"/>
    <mergeCell ref="U11:W11"/>
    <mergeCell ref="Y6:Y8"/>
    <mergeCell ref="U10:W10"/>
    <mergeCell ref="U5:W8"/>
    <mergeCell ref="Z11:AB11"/>
    <mergeCell ref="AV1:BF1"/>
    <mergeCell ref="BG2:BL2"/>
    <mergeCell ref="BX1:CB1"/>
    <mergeCell ref="AS17:AX17"/>
    <mergeCell ref="U2:AA2"/>
    <mergeCell ref="U17:W17"/>
    <mergeCell ref="AS27:AX27"/>
    <mergeCell ref="AE11:AK11"/>
    <mergeCell ref="AL26:AR26"/>
    <mergeCell ref="AV3:CB3"/>
    <mergeCell ref="AE6:AK8"/>
    <mergeCell ref="AC6:AD8"/>
    <mergeCell ref="Z27:AB27"/>
    <mergeCell ref="Z30:AB30"/>
    <mergeCell ref="AE25:AK25"/>
    <mergeCell ref="Z15:AB15"/>
    <mergeCell ref="AL23:AR23"/>
    <mergeCell ref="AL14:AR14"/>
    <mergeCell ref="AS23:AX23"/>
    <mergeCell ref="AS21:AX21"/>
    <mergeCell ref="Z13:AB13"/>
    <mergeCell ref="Z24:AB24"/>
    <mergeCell ref="AC20:AD20"/>
    <mergeCell ref="AC23:AD23"/>
    <mergeCell ref="AE16:AK16"/>
    <mergeCell ref="AE26:AK26"/>
    <mergeCell ref="AS24:AX24"/>
    <mergeCell ref="AL27:AR27"/>
    <mergeCell ref="AC15:AD15"/>
    <mergeCell ref="Z26:AB26"/>
    <mergeCell ref="AP2:AU2"/>
    <mergeCell ref="Z6:AB8"/>
    <mergeCell ref="AL10:AR10"/>
    <mergeCell ref="AC13:AD13"/>
    <mergeCell ref="Z19:AB19"/>
    <mergeCell ref="AL24:AR24"/>
    <mergeCell ref="Z20:AB20"/>
    <mergeCell ref="AC12:AD12"/>
    <mergeCell ref="AC19:AD19"/>
    <mergeCell ref="AC24:AD24"/>
    <mergeCell ref="AB2:AO2"/>
    <mergeCell ref="U29:W29"/>
    <mergeCell ref="Z14:AB14"/>
    <mergeCell ref="U20:W20"/>
    <mergeCell ref="U19:W19"/>
    <mergeCell ref="U12:W12"/>
    <mergeCell ref="Z25:AB25"/>
    <mergeCell ref="Z23:AB23"/>
    <mergeCell ref="B10:T10"/>
    <mergeCell ref="U26:W26"/>
    <mergeCell ref="B20:T20"/>
    <mergeCell ref="U14:W14"/>
    <mergeCell ref="B13:T13"/>
    <mergeCell ref="U25:W25"/>
    <mergeCell ref="B19:T19"/>
    <mergeCell ref="U18:W18"/>
    <mergeCell ref="B12:T12"/>
    <mergeCell ref="B26:T26"/>
    <mergeCell ref="B25:T25"/>
    <mergeCell ref="B16:T16"/>
    <mergeCell ref="U13:W13"/>
    <mergeCell ref="A1:H1"/>
    <mergeCell ref="I1:T1"/>
    <mergeCell ref="AP3:AU3"/>
    <mergeCell ref="AE18:AK18"/>
    <mergeCell ref="AL11:AR11"/>
    <mergeCell ref="AY11:CB11"/>
    <mergeCell ref="AY13:CB13"/>
    <mergeCell ref="BM1:BW1"/>
    <mergeCell ref="U16:W16"/>
    <mergeCell ref="Z12:AB12"/>
    <mergeCell ref="X6:X8"/>
    <mergeCell ref="AS14:AX14"/>
    <mergeCell ref="AS18:AX18"/>
    <mergeCell ref="AP1:AU1"/>
    <mergeCell ref="AL6:AR8"/>
    <mergeCell ref="AS6:AX8"/>
    <mergeCell ref="BM2:BW2"/>
    <mergeCell ref="Z16:AB16"/>
    <mergeCell ref="B15:T15"/>
    <mergeCell ref="BX2:CB2"/>
    <mergeCell ref="AL15:AR15"/>
    <mergeCell ref="AS16:AX16"/>
    <mergeCell ref="AS13:AX13"/>
    <mergeCell ref="B5:T8"/>
    <mergeCell ref="AY5:CB8"/>
    <mergeCell ref="AQ33:AT33"/>
    <mergeCell ref="AC14:AD14"/>
    <mergeCell ref="AY31:CB31"/>
    <mergeCell ref="AC16:AD16"/>
    <mergeCell ref="B29:T29"/>
    <mergeCell ref="U23:W23"/>
    <mergeCell ref="AL31:AR31"/>
    <mergeCell ref="AL18:AR18"/>
    <mergeCell ref="AL16:AR16"/>
    <mergeCell ref="B24:T24"/>
    <mergeCell ref="AS32:AX32"/>
    <mergeCell ref="AE30:AK30"/>
    <mergeCell ref="B23:T23"/>
    <mergeCell ref="AL32:AR32"/>
    <mergeCell ref="A22:CB22"/>
    <mergeCell ref="B18:T18"/>
    <mergeCell ref="AL17:AR17"/>
    <mergeCell ref="AC30:AD30"/>
    <mergeCell ref="AE10:AK10"/>
    <mergeCell ref="Z29:AB29"/>
    <mergeCell ref="B11:T11"/>
    <mergeCell ref="Z32:AB32"/>
    <mergeCell ref="U27:W27"/>
    <mergeCell ref="AL30:AR30"/>
    <mergeCell ref="AY29:CB29"/>
    <mergeCell ref="AL25:AR25"/>
    <mergeCell ref="Z31:AB31"/>
    <mergeCell ref="I2:T2"/>
    <mergeCell ref="A3:H3"/>
    <mergeCell ref="AY30:CB30"/>
    <mergeCell ref="AY19:CB19"/>
    <mergeCell ref="AS15:AX15"/>
    <mergeCell ref="A2:H2"/>
    <mergeCell ref="AS12:AX12"/>
    <mergeCell ref="A5:A8"/>
    <mergeCell ref="AY12:CB12"/>
    <mergeCell ref="Z17:AB17"/>
    <mergeCell ref="A9:CB9"/>
    <mergeCell ref="AL20:AR20"/>
    <mergeCell ref="AE12:AK12"/>
    <mergeCell ref="AY10:CB10"/>
    <mergeCell ref="AS10:AX10"/>
    <mergeCell ref="AS29:AX29"/>
    <mergeCell ref="Z10:AB10"/>
    <mergeCell ref="AY24:CB24"/>
    <mergeCell ref="AL29:AR29"/>
    <mergeCell ref="AE20:AK20"/>
  </mergeCells>
  <phoneticPr fontId="1"/>
  <dataValidations count="3">
    <dataValidation type="list" showInputMessage="1" showErrorMessage="1" sqref="U23:W27 U10:W21 U29:W32" xr:uid="{00000000-0002-0000-0200-000000000000}">
      <formula1>種別</formula1>
    </dataValidation>
    <dataValidation type="list" showInputMessage="1" showErrorMessage="1" sqref="X23:Y27 X10:Y21 X29:Y32" xr:uid="{00000000-0002-0000-0200-000001000000}">
      <formula1>可否</formula1>
    </dataValidation>
    <dataValidation type="list" showInputMessage="1" showErrorMessage="1" sqref="AC23:AC27 AC10:AC21 AC29:AC32" xr:uid="{00000000-0002-0000-0200-000002000000}">
      <formula1>属性</formula1>
    </dataValidation>
  </dataValidations>
  <pageMargins left="0.34" right="0.17" top="0.65" bottom="0.38" header="0.24" footer="0.2"/>
  <pageSetup paperSize="9" scale="42" fitToHeight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J126"/>
  <sheetViews>
    <sheetView showGridLines="0" zoomScaleNormal="100" zoomScaleSheetLayoutView="100" workbookViewId="0">
      <selection activeCell="AP15" sqref="AP15:BI15"/>
    </sheetView>
  </sheetViews>
  <sheetFormatPr defaultColWidth="2.7109375" defaultRowHeight="13.5" customHeight="1"/>
  <cols>
    <col min="1" max="1" width="2.7109375" style="1" customWidth="1"/>
    <col min="2" max="16384" width="2.7109375" style="1"/>
  </cols>
  <sheetData>
    <row r="1" spans="1:88" s="24" customFormat="1" ht="13.5" customHeight="1">
      <c r="A1" s="97" t="s">
        <v>0</v>
      </c>
      <c r="B1" s="78"/>
      <c r="C1" s="78"/>
      <c r="D1" s="78"/>
      <c r="E1" s="78"/>
      <c r="F1" s="78"/>
      <c r="G1" s="78"/>
      <c r="H1" s="79"/>
      <c r="I1" s="109" t="str">
        <f>'Change history'!I1&amp;""</f>
        <v/>
      </c>
      <c r="J1" s="95"/>
      <c r="K1" s="95"/>
      <c r="L1" s="95"/>
      <c r="M1" s="95"/>
      <c r="N1" s="95"/>
      <c r="O1" s="95"/>
      <c r="P1" s="95"/>
      <c r="Q1" s="95"/>
      <c r="R1" s="95"/>
      <c r="S1" s="95"/>
      <c r="T1" s="96"/>
      <c r="U1" s="105" t="s">
        <v>1</v>
      </c>
      <c r="V1" s="95"/>
      <c r="W1" s="95"/>
      <c r="X1" s="95"/>
      <c r="Y1" s="95"/>
      <c r="Z1" s="95"/>
      <c r="AA1" s="96"/>
      <c r="AB1" s="124" t="str">
        <f>'Change history'!AB1&amp;""</f>
        <v/>
      </c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6"/>
      <c r="AP1" s="105" t="s">
        <v>2</v>
      </c>
      <c r="AQ1" s="95"/>
      <c r="AR1" s="95"/>
      <c r="AS1" s="95"/>
      <c r="AT1" s="95"/>
      <c r="AU1" s="96"/>
      <c r="AV1" s="123">
        <f>'Change history'!AV1</f>
        <v>45111</v>
      </c>
      <c r="AW1" s="95"/>
      <c r="AX1" s="95"/>
      <c r="AY1" s="95"/>
      <c r="AZ1" s="95"/>
      <c r="BA1" s="95"/>
      <c r="BB1" s="95"/>
      <c r="BC1" s="95"/>
      <c r="BD1" s="95"/>
      <c r="BE1" s="95"/>
      <c r="BF1" s="96"/>
      <c r="BG1" s="104" t="s">
        <v>3</v>
      </c>
      <c r="BH1" s="78"/>
      <c r="BI1" s="78"/>
      <c r="BJ1" s="78"/>
      <c r="BK1" s="78"/>
      <c r="BL1" s="79"/>
      <c r="BM1" s="103">
        <f>'Change history'!BM1:BW1</f>
        <v>45693</v>
      </c>
      <c r="BN1" s="78"/>
      <c r="BO1" s="78"/>
      <c r="BP1" s="78"/>
      <c r="BQ1" s="78"/>
      <c r="BR1" s="78"/>
      <c r="BS1" s="78"/>
      <c r="BT1" s="78"/>
      <c r="BU1" s="78"/>
      <c r="BV1" s="78"/>
      <c r="BW1" s="79"/>
      <c r="BX1" s="97" t="s">
        <v>4</v>
      </c>
      <c r="BY1" s="78"/>
      <c r="BZ1" s="78"/>
      <c r="CA1" s="78"/>
      <c r="CB1" s="79"/>
    </row>
    <row r="2" spans="1:88" s="24" customFormat="1" ht="13.5" customHeight="1">
      <c r="A2" s="97" t="s">
        <v>5</v>
      </c>
      <c r="B2" s="78"/>
      <c r="C2" s="78"/>
      <c r="D2" s="78"/>
      <c r="E2" s="78"/>
      <c r="F2" s="78"/>
      <c r="G2" s="78"/>
      <c r="H2" s="79"/>
      <c r="I2" s="109" t="str">
        <f>'Change history'!I2&amp;""</f>
        <v/>
      </c>
      <c r="J2" s="95"/>
      <c r="K2" s="95"/>
      <c r="L2" s="95"/>
      <c r="M2" s="95"/>
      <c r="N2" s="95"/>
      <c r="O2" s="95"/>
      <c r="P2" s="95"/>
      <c r="Q2" s="95"/>
      <c r="R2" s="95"/>
      <c r="S2" s="95"/>
      <c r="T2" s="96"/>
      <c r="U2" s="97" t="s">
        <v>6</v>
      </c>
      <c r="V2" s="78"/>
      <c r="W2" s="78"/>
      <c r="X2" s="78"/>
      <c r="Y2" s="78"/>
      <c r="Z2" s="78"/>
      <c r="AA2" s="79"/>
      <c r="AB2" s="119" t="str">
        <f>'Change history'!AB2&amp;""</f>
        <v/>
      </c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6"/>
      <c r="AP2" s="105" t="s">
        <v>7</v>
      </c>
      <c r="AQ2" s="95"/>
      <c r="AR2" s="95"/>
      <c r="AS2" s="95"/>
      <c r="AT2" s="95"/>
      <c r="AU2" s="96"/>
      <c r="AV2" s="119" t="str">
        <f>'Change history'!AV2&amp;""</f>
        <v>KSC</v>
      </c>
      <c r="AW2" s="95"/>
      <c r="AX2" s="95"/>
      <c r="AY2" s="95"/>
      <c r="AZ2" s="95"/>
      <c r="BA2" s="95"/>
      <c r="BB2" s="95"/>
      <c r="BC2" s="95"/>
      <c r="BD2" s="95"/>
      <c r="BE2" s="95"/>
      <c r="BF2" s="96"/>
      <c r="BG2" s="97" t="s">
        <v>8</v>
      </c>
      <c r="BH2" s="78"/>
      <c r="BI2" s="78"/>
      <c r="BJ2" s="78"/>
      <c r="BK2" s="78"/>
      <c r="BL2" s="79"/>
      <c r="BM2" s="102" t="str">
        <f>'Change history'!BM2:BW2</f>
        <v>KSC Machida</v>
      </c>
      <c r="BN2" s="78"/>
      <c r="BO2" s="78"/>
      <c r="BP2" s="78"/>
      <c r="BQ2" s="78"/>
      <c r="BR2" s="78"/>
      <c r="BS2" s="78"/>
      <c r="BT2" s="78"/>
      <c r="BU2" s="78"/>
      <c r="BV2" s="78"/>
      <c r="BW2" s="79"/>
      <c r="BX2" s="94" t="str">
        <f>'Change history'!BX2&amp;""</f>
        <v>1</v>
      </c>
      <c r="BY2" s="95"/>
      <c r="BZ2" s="95"/>
      <c r="CA2" s="95"/>
      <c r="CB2" s="96"/>
    </row>
    <row r="3" spans="1:88" s="24" customFormat="1" ht="13.5" customHeight="1">
      <c r="A3" s="114" t="s">
        <v>9</v>
      </c>
      <c r="B3" s="95"/>
      <c r="C3" s="95"/>
      <c r="D3" s="95"/>
      <c r="E3" s="95"/>
      <c r="F3" s="95"/>
      <c r="G3" s="95"/>
      <c r="H3" s="96"/>
      <c r="I3" s="109" t="str">
        <f>'Change history'!I3&amp;""</f>
        <v>Transport company translation table</v>
      </c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6"/>
      <c r="AP3" s="97" t="s">
        <v>11</v>
      </c>
      <c r="AQ3" s="78"/>
      <c r="AR3" s="78"/>
      <c r="AS3" s="78"/>
      <c r="AT3" s="78"/>
      <c r="AU3" s="79"/>
      <c r="AV3" s="109" t="str">
        <f>'Change history'!AV3&amp;""</f>
        <v/>
      </c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6"/>
    </row>
    <row r="4" spans="1:88" s="24" customFormat="1" ht="13.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2"/>
      <c r="BF4" s="2"/>
      <c r="BG4" s="2"/>
      <c r="BH4" s="2"/>
      <c r="BI4" s="2"/>
      <c r="BJ4" s="2"/>
    </row>
    <row r="5" spans="1:88" s="24" customFormat="1" ht="28.9" customHeight="1">
      <c r="A5" s="62" t="s">
        <v>25</v>
      </c>
      <c r="B5" s="137" t="s">
        <v>67</v>
      </c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5"/>
      <c r="V5" s="137" t="s">
        <v>26</v>
      </c>
      <c r="W5" s="196"/>
      <c r="X5" s="196"/>
      <c r="Y5" s="196"/>
      <c r="Z5" s="196"/>
      <c r="AA5" s="196"/>
      <c r="AB5" s="196"/>
      <c r="AC5" s="196"/>
      <c r="AD5" s="196"/>
      <c r="AE5" s="196"/>
      <c r="AF5" s="196"/>
      <c r="AG5" s="196"/>
      <c r="AH5" s="196"/>
      <c r="AI5" s="196"/>
      <c r="AJ5" s="196"/>
      <c r="AK5" s="196"/>
      <c r="AL5" s="196"/>
      <c r="AM5" s="196"/>
      <c r="AN5" s="196"/>
      <c r="AO5" s="197"/>
      <c r="AP5" s="137" t="s">
        <v>68</v>
      </c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4"/>
      <c r="BI5" s="165"/>
      <c r="BJ5" s="131" t="s">
        <v>29</v>
      </c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V5" s="164"/>
      <c r="BW5" s="164"/>
      <c r="BX5" s="164"/>
      <c r="BY5" s="164"/>
      <c r="BZ5" s="164"/>
      <c r="CA5" s="164"/>
      <c r="CB5" s="165"/>
      <c r="CE5" s="182"/>
      <c r="CF5" s="76"/>
      <c r="CG5" s="76"/>
      <c r="CH5" s="76"/>
      <c r="CI5" s="76"/>
      <c r="CJ5" s="76"/>
    </row>
    <row r="6" spans="1:88" s="73" customFormat="1" ht="14.45" customHeight="1">
      <c r="A6" s="21">
        <f t="shared" ref="A6:A18" si="0">ROW()-5</f>
        <v>1</v>
      </c>
      <c r="B6" s="184" t="s">
        <v>69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84" t="s">
        <v>21</v>
      </c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201" t="s">
        <v>125</v>
      </c>
      <c r="AQ6" s="202"/>
      <c r="AR6" s="202"/>
      <c r="AS6" s="202"/>
      <c r="AT6" s="202"/>
      <c r="AU6" s="202"/>
      <c r="AV6" s="202"/>
      <c r="AW6" s="202"/>
      <c r="AX6" s="202"/>
      <c r="AY6" s="202"/>
      <c r="AZ6" s="202"/>
      <c r="BA6" s="202"/>
      <c r="BB6" s="202"/>
      <c r="BC6" s="202"/>
      <c r="BD6" s="202"/>
      <c r="BE6" s="202"/>
      <c r="BF6" s="202"/>
      <c r="BG6" s="202"/>
      <c r="BH6" s="202"/>
      <c r="BI6" s="203"/>
      <c r="BJ6" s="183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30"/>
    </row>
    <row r="7" spans="1:88" s="24" customFormat="1" ht="13.5" customHeight="1">
      <c r="A7" s="22">
        <f t="shared" si="0"/>
        <v>2</v>
      </c>
      <c r="B7" s="180" t="s">
        <v>70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80" t="s">
        <v>71</v>
      </c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45" t="s">
        <v>72</v>
      </c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  <c r="BC7" s="126"/>
      <c r="BD7" s="126"/>
      <c r="BE7" s="126"/>
      <c r="BF7" s="126"/>
      <c r="BG7" s="126"/>
      <c r="BH7" s="126"/>
      <c r="BI7" s="127"/>
      <c r="BJ7" s="148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6"/>
      <c r="BX7" s="126"/>
      <c r="BY7" s="126"/>
      <c r="BZ7" s="126"/>
      <c r="CA7" s="126"/>
      <c r="CB7" s="127"/>
    </row>
    <row r="8" spans="1:88" s="24" customFormat="1" ht="13.5" customHeight="1">
      <c r="A8" s="22">
        <f t="shared" si="0"/>
        <v>3</v>
      </c>
      <c r="B8" s="180" t="s">
        <v>73</v>
      </c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80" t="s">
        <v>71</v>
      </c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45" t="s">
        <v>74</v>
      </c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6"/>
      <c r="BI8" s="127"/>
      <c r="BJ8" s="148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6"/>
      <c r="BX8" s="126"/>
      <c r="BY8" s="126"/>
      <c r="BZ8" s="126"/>
      <c r="CA8" s="126"/>
      <c r="CB8" s="127"/>
    </row>
    <row r="9" spans="1:88" s="24" customFormat="1" ht="13.5" customHeight="1">
      <c r="A9" s="22">
        <f t="shared" si="0"/>
        <v>4</v>
      </c>
      <c r="B9" s="180" t="s">
        <v>75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80" t="s">
        <v>76</v>
      </c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45" t="s">
        <v>77</v>
      </c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7"/>
      <c r="BJ9" s="148"/>
      <c r="BK9" s="126"/>
      <c r="BL9" s="126"/>
      <c r="BM9" s="126"/>
      <c r="BN9" s="126"/>
      <c r="BO9" s="126"/>
      <c r="BP9" s="126"/>
      <c r="BQ9" s="126"/>
      <c r="BR9" s="126"/>
      <c r="BS9" s="126"/>
      <c r="BT9" s="126"/>
      <c r="BU9" s="126"/>
      <c r="BV9" s="126"/>
      <c r="BW9" s="126"/>
      <c r="BX9" s="126"/>
      <c r="BY9" s="126"/>
      <c r="BZ9" s="126"/>
      <c r="CA9" s="126"/>
      <c r="CB9" s="127"/>
    </row>
    <row r="10" spans="1:88" s="24" customFormat="1" ht="13.5" customHeight="1">
      <c r="A10" s="22">
        <f t="shared" si="0"/>
        <v>5</v>
      </c>
      <c r="B10" s="180" t="s">
        <v>78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80" t="s">
        <v>79</v>
      </c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45" t="s">
        <v>80</v>
      </c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7"/>
      <c r="BJ10" s="148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7"/>
    </row>
    <row r="11" spans="1:88" s="24" customFormat="1" ht="24" customHeight="1">
      <c r="A11" s="22">
        <f t="shared" si="0"/>
        <v>6</v>
      </c>
      <c r="B11" s="180" t="s">
        <v>129</v>
      </c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46" t="s">
        <v>124</v>
      </c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88" t="s">
        <v>126</v>
      </c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  <c r="BA11" s="189"/>
      <c r="BB11" s="189"/>
      <c r="BC11" s="189"/>
      <c r="BD11" s="189"/>
      <c r="BE11" s="189"/>
      <c r="BF11" s="189"/>
      <c r="BG11" s="189"/>
      <c r="BH11" s="189"/>
      <c r="BI11" s="190"/>
      <c r="BJ11" s="148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7"/>
    </row>
    <row r="12" spans="1:88" s="24" customFormat="1" ht="13.5" customHeight="1">
      <c r="A12" s="22">
        <f t="shared" si="0"/>
        <v>7</v>
      </c>
      <c r="B12" s="180" t="s">
        <v>81</v>
      </c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46" t="s">
        <v>82</v>
      </c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45" t="s">
        <v>83</v>
      </c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126"/>
      <c r="BI12" s="127"/>
      <c r="BJ12" s="148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7"/>
    </row>
    <row r="13" spans="1:88" s="24" customFormat="1" ht="13.5" customHeight="1">
      <c r="A13" s="22">
        <f t="shared" si="0"/>
        <v>8</v>
      </c>
      <c r="B13" s="180" t="s">
        <v>84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46" t="s">
        <v>85</v>
      </c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45" t="s">
        <v>86</v>
      </c>
      <c r="AQ13" s="126"/>
      <c r="AR13" s="126"/>
      <c r="AS13" s="126"/>
      <c r="AT13" s="126"/>
      <c r="AU13" s="126"/>
      <c r="AV13" s="126"/>
      <c r="AW13" s="126"/>
      <c r="AX13" s="126"/>
      <c r="AY13" s="126"/>
      <c r="AZ13" s="126"/>
      <c r="BA13" s="126"/>
      <c r="BB13" s="126"/>
      <c r="BC13" s="126"/>
      <c r="BD13" s="126"/>
      <c r="BE13" s="126"/>
      <c r="BF13" s="126"/>
      <c r="BG13" s="126"/>
      <c r="BH13" s="126"/>
      <c r="BI13" s="127"/>
      <c r="BJ13" s="148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7"/>
    </row>
    <row r="14" spans="1:88" s="24" customFormat="1" ht="25.15" customHeight="1">
      <c r="A14" s="22">
        <f t="shared" si="0"/>
        <v>9</v>
      </c>
      <c r="B14" s="180" t="s">
        <v>87</v>
      </c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99" t="s">
        <v>24</v>
      </c>
      <c r="W14" s="200"/>
      <c r="X14" s="200"/>
      <c r="Y14" s="200"/>
      <c r="Z14" s="200"/>
      <c r="AA14" s="200"/>
      <c r="AB14" s="200"/>
      <c r="AC14" s="200"/>
      <c r="AD14" s="200"/>
      <c r="AE14" s="200"/>
      <c r="AF14" s="200"/>
      <c r="AG14" s="200"/>
      <c r="AH14" s="200"/>
      <c r="AI14" s="200"/>
      <c r="AJ14" s="200"/>
      <c r="AK14" s="200"/>
      <c r="AL14" s="200"/>
      <c r="AM14" s="200"/>
      <c r="AN14" s="200"/>
      <c r="AO14" s="200"/>
      <c r="AP14" s="145" t="s">
        <v>88</v>
      </c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  <c r="BD14" s="126"/>
      <c r="BE14" s="126"/>
      <c r="BF14" s="126"/>
      <c r="BG14" s="126"/>
      <c r="BH14" s="126"/>
      <c r="BI14" s="127"/>
      <c r="BJ14" s="148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7"/>
    </row>
    <row r="15" spans="1:88" s="24" customFormat="1" ht="13.5" customHeight="1">
      <c r="A15" s="22">
        <f t="shared" si="0"/>
        <v>10</v>
      </c>
      <c r="B15" s="180" t="s">
        <v>89</v>
      </c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46" t="s">
        <v>122</v>
      </c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45" t="s">
        <v>90</v>
      </c>
      <c r="AQ15" s="126"/>
      <c r="AR15" s="126"/>
      <c r="AS15" s="126"/>
      <c r="AT15" s="126"/>
      <c r="AU15" s="126"/>
      <c r="AV15" s="126"/>
      <c r="AW15" s="126"/>
      <c r="AX15" s="126"/>
      <c r="AY15" s="126"/>
      <c r="AZ15" s="126"/>
      <c r="BA15" s="126"/>
      <c r="BB15" s="126"/>
      <c r="BC15" s="126"/>
      <c r="BD15" s="126"/>
      <c r="BE15" s="126"/>
      <c r="BF15" s="126"/>
      <c r="BG15" s="126"/>
      <c r="BH15" s="126"/>
      <c r="BI15" s="127"/>
      <c r="BJ15" s="148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7"/>
    </row>
    <row r="16" spans="1:88" s="24" customFormat="1" ht="13.5" customHeight="1">
      <c r="A16" s="22">
        <f t="shared" si="0"/>
        <v>11</v>
      </c>
      <c r="B16" s="180" t="s">
        <v>91</v>
      </c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46" t="s">
        <v>123</v>
      </c>
      <c r="W16" s="198"/>
      <c r="X16" s="198"/>
      <c r="Y16" s="198"/>
      <c r="Z16" s="198"/>
      <c r="AA16" s="198"/>
      <c r="AB16" s="198"/>
      <c r="AC16" s="198"/>
      <c r="AD16" s="198"/>
      <c r="AE16" s="198"/>
      <c r="AF16" s="198"/>
      <c r="AG16" s="198"/>
      <c r="AH16" s="198"/>
      <c r="AI16" s="198"/>
      <c r="AJ16" s="198"/>
      <c r="AK16" s="198"/>
      <c r="AL16" s="198"/>
      <c r="AM16" s="198"/>
      <c r="AN16" s="198"/>
      <c r="AO16" s="198"/>
      <c r="AP16" s="145" t="s">
        <v>92</v>
      </c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  <c r="BC16" s="126"/>
      <c r="BD16" s="126"/>
      <c r="BE16" s="126"/>
      <c r="BF16" s="126"/>
      <c r="BG16" s="126"/>
      <c r="BH16" s="126"/>
      <c r="BI16" s="127"/>
      <c r="BJ16" s="148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7"/>
    </row>
    <row r="17" spans="1:80" s="24" customFormat="1" ht="13.5" customHeight="1">
      <c r="A17" s="22">
        <f t="shared" si="0"/>
        <v>12</v>
      </c>
      <c r="B17" s="180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80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45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  <c r="BC17" s="126"/>
      <c r="BD17" s="126"/>
      <c r="BE17" s="126"/>
      <c r="BF17" s="126"/>
      <c r="BG17" s="126"/>
      <c r="BH17" s="126"/>
      <c r="BI17" s="127"/>
      <c r="BJ17" s="148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7"/>
    </row>
    <row r="18" spans="1:80" s="24" customFormat="1" ht="13.5" customHeight="1">
      <c r="A18" s="23">
        <f t="shared" si="0"/>
        <v>13</v>
      </c>
      <c r="B18" s="166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8"/>
      <c r="U18" s="178"/>
      <c r="V18" s="166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  <c r="AN18" s="178"/>
      <c r="AO18" s="178"/>
      <c r="AP18" s="181"/>
      <c r="AQ18" s="178"/>
      <c r="AR18" s="178"/>
      <c r="AS18" s="178"/>
      <c r="AT18" s="178"/>
      <c r="AU18" s="178"/>
      <c r="AV18" s="178"/>
      <c r="AW18" s="178"/>
      <c r="AX18" s="178"/>
      <c r="AY18" s="178"/>
      <c r="AZ18" s="178"/>
      <c r="BA18" s="178"/>
      <c r="BB18" s="178"/>
      <c r="BC18" s="178"/>
      <c r="BD18" s="178"/>
      <c r="BE18" s="178"/>
      <c r="BF18" s="178"/>
      <c r="BG18" s="178"/>
      <c r="BH18" s="178"/>
      <c r="BI18" s="179"/>
      <c r="BJ18" s="171"/>
      <c r="BK18" s="178"/>
      <c r="BL18" s="178"/>
      <c r="BM18" s="178"/>
      <c r="BN18" s="178"/>
      <c r="BO18" s="178"/>
      <c r="BP18" s="178"/>
      <c r="BQ18" s="178"/>
      <c r="BR18" s="178"/>
      <c r="BS18" s="178"/>
      <c r="BT18" s="178"/>
      <c r="BU18" s="178"/>
      <c r="BV18" s="178"/>
      <c r="BW18" s="178"/>
      <c r="BX18" s="178"/>
      <c r="BY18" s="178"/>
      <c r="BZ18" s="178"/>
      <c r="CA18" s="178"/>
      <c r="CB18" s="179"/>
    </row>
    <row r="19" spans="1:80" s="24" customFormat="1" ht="13.5" customHeight="1">
      <c r="A19" s="5"/>
      <c r="B19" s="5"/>
      <c r="C19" s="5"/>
      <c r="D19" s="5"/>
      <c r="E19" s="6"/>
      <c r="F19" s="6"/>
      <c r="G19" s="6"/>
      <c r="H19" s="85"/>
      <c r="I19" s="76"/>
      <c r="J19" s="76"/>
      <c r="K19" s="76"/>
      <c r="L19" s="5"/>
      <c r="M19" s="6"/>
      <c r="N19" s="6"/>
      <c r="O19" s="6"/>
      <c r="P19" s="5"/>
      <c r="Q19" s="6"/>
      <c r="R19" s="6"/>
      <c r="S19" s="6"/>
      <c r="T19" s="84"/>
      <c r="U19" s="76"/>
      <c r="V19" s="76"/>
      <c r="W19" s="76"/>
      <c r="X19" s="84"/>
      <c r="Y19" s="76"/>
      <c r="Z19" s="76"/>
      <c r="AA19" s="76"/>
      <c r="AB19" s="84"/>
      <c r="AC19" s="76"/>
      <c r="AD19" s="76"/>
      <c r="AE19" s="76"/>
      <c r="AF19" s="50"/>
      <c r="AG19" s="50"/>
      <c r="AH19" s="50"/>
      <c r="AI19" s="7"/>
      <c r="AJ19" s="7"/>
      <c r="AK19" s="6"/>
      <c r="AL19" s="6"/>
      <c r="AM19" s="6"/>
      <c r="AN19" s="6"/>
      <c r="AO19" s="6"/>
      <c r="AP19" s="6"/>
      <c r="AQ19" s="75"/>
      <c r="AR19" s="76"/>
      <c r="AS19" s="76"/>
      <c r="AT19" s="7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7"/>
      <c r="BI19" s="7"/>
      <c r="BJ19" s="7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</row>
    <row r="20" spans="1:80" s="24" customFormat="1" ht="13.5" customHeight="1">
      <c r="A20" s="5"/>
      <c r="B20" s="5"/>
      <c r="C20" s="5"/>
      <c r="D20" s="5"/>
      <c r="E20" s="6"/>
      <c r="F20" s="6"/>
      <c r="G20" s="6"/>
      <c r="H20" s="85"/>
      <c r="I20" s="76"/>
      <c r="J20" s="76"/>
      <c r="K20" s="76"/>
      <c r="L20" s="5"/>
      <c r="M20" s="6"/>
      <c r="N20" s="6"/>
      <c r="O20" s="6"/>
      <c r="P20" s="5"/>
      <c r="Q20" s="6"/>
      <c r="R20" s="6"/>
      <c r="S20" s="6"/>
      <c r="T20" s="84"/>
      <c r="U20" s="76"/>
      <c r="V20" s="76"/>
      <c r="W20" s="76"/>
      <c r="X20" s="84"/>
      <c r="Y20" s="76"/>
      <c r="Z20" s="76"/>
      <c r="AA20" s="76"/>
      <c r="AB20" s="84"/>
      <c r="AC20" s="76"/>
      <c r="AD20" s="76"/>
      <c r="AE20" s="76"/>
      <c r="AF20" s="50"/>
      <c r="AG20" s="50"/>
      <c r="AH20" s="50"/>
      <c r="AI20" s="7"/>
      <c r="AJ20" s="7"/>
      <c r="AK20" s="6"/>
      <c r="AL20" s="6"/>
      <c r="AM20" s="6"/>
      <c r="AN20" s="6"/>
      <c r="AO20" s="6"/>
      <c r="AP20" s="6"/>
      <c r="AQ20" s="75"/>
      <c r="AR20" s="76"/>
      <c r="AS20" s="76"/>
      <c r="AT20" s="7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7"/>
      <c r="BI20" s="7"/>
      <c r="BJ20" s="7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</row>
    <row r="21" spans="1:80" s="24" customFormat="1" ht="13.5" customHeight="1">
      <c r="A21" s="5"/>
      <c r="B21" s="5"/>
      <c r="C21" s="5"/>
      <c r="D21" s="5"/>
      <c r="E21" s="6"/>
      <c r="F21" s="6"/>
      <c r="G21" s="6"/>
      <c r="H21" s="85"/>
      <c r="I21" s="76"/>
      <c r="J21" s="76"/>
      <c r="K21" s="76"/>
      <c r="L21" s="5"/>
      <c r="M21" s="6"/>
      <c r="N21" s="6"/>
      <c r="O21" s="6"/>
      <c r="P21" s="5"/>
      <c r="Q21" s="6"/>
      <c r="R21" s="6"/>
      <c r="S21" s="6"/>
      <c r="T21" s="84"/>
      <c r="U21" s="76"/>
      <c r="V21" s="76"/>
      <c r="W21" s="76"/>
      <c r="X21" s="84"/>
      <c r="Y21" s="76"/>
      <c r="Z21" s="76"/>
      <c r="AA21" s="76"/>
      <c r="AB21" s="84"/>
      <c r="AC21" s="76"/>
      <c r="AD21" s="76"/>
      <c r="AE21" s="76"/>
      <c r="AF21" s="50"/>
      <c r="AG21" s="50"/>
      <c r="AH21" s="50"/>
      <c r="AI21" s="7"/>
      <c r="AJ21" s="7"/>
      <c r="AK21" s="6"/>
      <c r="AL21" s="6"/>
      <c r="AM21" s="6"/>
      <c r="AN21" s="6"/>
      <c r="AO21" s="6"/>
      <c r="AP21" s="6"/>
      <c r="AQ21" s="75"/>
      <c r="AR21" s="76"/>
      <c r="AS21" s="76"/>
      <c r="AT21" s="7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7"/>
      <c r="BI21" s="7"/>
      <c r="BJ21" s="7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</row>
    <row r="22" spans="1:80" s="24" customFormat="1" ht="13.5" customHeight="1">
      <c r="A22" s="5"/>
      <c r="B22" s="5"/>
      <c r="C22" s="5"/>
      <c r="D22" s="5"/>
      <c r="E22" s="6"/>
      <c r="F22" s="6"/>
      <c r="G22" s="6"/>
      <c r="H22" s="85"/>
      <c r="I22" s="76"/>
      <c r="J22" s="76"/>
      <c r="K22" s="76"/>
      <c r="L22" s="5"/>
      <c r="M22" s="6"/>
      <c r="N22" s="6"/>
      <c r="O22" s="6"/>
      <c r="P22" s="5"/>
      <c r="Q22" s="6"/>
      <c r="R22" s="6"/>
      <c r="S22" s="6"/>
      <c r="T22" s="84"/>
      <c r="U22" s="76"/>
      <c r="V22" s="76"/>
      <c r="W22" s="76"/>
      <c r="X22" s="84"/>
      <c r="Y22" s="76"/>
      <c r="Z22" s="76"/>
      <c r="AA22" s="76"/>
      <c r="AB22" s="84"/>
      <c r="AC22" s="76"/>
      <c r="AD22" s="76"/>
      <c r="AE22" s="76"/>
      <c r="AF22" s="50"/>
      <c r="AG22" s="50"/>
      <c r="AH22" s="50"/>
      <c r="AI22" s="7"/>
      <c r="AJ22" s="7"/>
      <c r="AK22" s="6"/>
      <c r="AL22" s="6"/>
      <c r="AM22" s="6"/>
      <c r="AN22" s="6"/>
      <c r="AO22" s="6"/>
      <c r="AP22" s="6"/>
      <c r="AQ22" s="75"/>
      <c r="AR22" s="76"/>
      <c r="AS22" s="76"/>
      <c r="AT22" s="7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7"/>
      <c r="BI22" s="7"/>
      <c r="BJ22" s="7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</row>
    <row r="23" spans="1:80" s="24" customFormat="1" ht="13.5" customHeight="1">
      <c r="A23" s="5"/>
      <c r="B23" s="5"/>
      <c r="C23" s="5"/>
      <c r="D23" s="5"/>
      <c r="E23" s="6"/>
      <c r="F23" s="6"/>
      <c r="G23" s="6"/>
      <c r="H23" s="85"/>
      <c r="I23" s="76"/>
      <c r="J23" s="76"/>
      <c r="K23" s="76"/>
      <c r="L23" s="5"/>
      <c r="M23" s="6"/>
      <c r="N23" s="6"/>
      <c r="O23" s="6"/>
      <c r="P23" s="5"/>
      <c r="Q23" s="6"/>
      <c r="R23" s="6"/>
      <c r="S23" s="6"/>
      <c r="T23" s="84"/>
      <c r="U23" s="76"/>
      <c r="V23" s="76"/>
      <c r="W23" s="76"/>
      <c r="X23" s="84"/>
      <c r="Y23" s="76"/>
      <c r="Z23" s="76"/>
      <c r="AA23" s="76"/>
      <c r="AB23" s="84"/>
      <c r="AC23" s="76"/>
      <c r="AD23" s="76"/>
      <c r="AE23" s="76"/>
      <c r="AF23" s="50"/>
      <c r="AG23" s="50"/>
      <c r="AH23" s="50"/>
      <c r="AI23" s="7"/>
      <c r="AJ23" s="7"/>
      <c r="AK23" s="6"/>
      <c r="AL23" s="6"/>
      <c r="AM23" s="6"/>
      <c r="AN23" s="6"/>
      <c r="AO23" s="6"/>
      <c r="AP23" s="6"/>
      <c r="AQ23" s="75"/>
      <c r="AR23" s="76"/>
      <c r="AS23" s="76"/>
      <c r="AT23" s="7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7"/>
      <c r="BI23" s="7"/>
      <c r="BJ23" s="7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</row>
    <row r="24" spans="1:80" s="24" customFormat="1" ht="13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7"/>
      <c r="BF24" s="7"/>
      <c r="BG24" s="7"/>
      <c r="BH24" s="7"/>
      <c r="BI24" s="7"/>
      <c r="BJ24" s="7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</row>
    <row r="25" spans="1:80" s="24" customFormat="1" ht="13.5" customHeight="1">
      <c r="A25" s="5"/>
      <c r="B25" s="19"/>
      <c r="C25" s="5"/>
      <c r="D25" s="5"/>
      <c r="E25" s="5"/>
      <c r="F25" s="5"/>
      <c r="G25" s="5"/>
      <c r="H25" s="5"/>
      <c r="I25" s="5"/>
      <c r="J25" s="5"/>
      <c r="K25" s="5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7"/>
      <c r="BF25" s="7"/>
      <c r="BG25" s="7"/>
      <c r="BH25" s="7"/>
      <c r="BI25" s="7"/>
      <c r="BJ25" s="7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</row>
    <row r="26" spans="1:80" s="24" customFormat="1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7"/>
      <c r="BF26" s="7"/>
      <c r="BG26" s="7"/>
      <c r="BH26" s="7"/>
      <c r="BI26" s="7"/>
      <c r="BJ26" s="7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</row>
    <row r="27" spans="1:80" s="24" customFormat="1" ht="13.5" customHeight="1">
      <c r="A27" s="5"/>
      <c r="B27" s="5"/>
      <c r="C27" s="5"/>
      <c r="D27" s="5"/>
      <c r="E27" s="8"/>
      <c r="F27" s="5"/>
      <c r="G27" s="5"/>
      <c r="H27" s="5"/>
      <c r="I27" s="5"/>
      <c r="J27" s="5"/>
      <c r="K27" s="5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7"/>
      <c r="BF27" s="7"/>
      <c r="BG27" s="7"/>
      <c r="BH27" s="7"/>
      <c r="BI27" s="7"/>
      <c r="BJ27" s="7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</row>
    <row r="28" spans="1:80" s="24" customFormat="1" ht="13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7"/>
      <c r="BF28" s="7"/>
      <c r="BG28" s="7"/>
      <c r="BH28" s="7"/>
      <c r="BI28" s="7"/>
      <c r="BJ28" s="7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</row>
    <row r="29" spans="1:80" s="24" customFormat="1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7"/>
      <c r="BF29" s="7"/>
      <c r="BG29" s="7"/>
      <c r="BH29" s="7"/>
      <c r="BI29" s="7"/>
      <c r="BJ29" s="7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</row>
    <row r="30" spans="1:80" s="24" customFormat="1" ht="13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7"/>
      <c r="BF30" s="7"/>
      <c r="BG30" s="7"/>
      <c r="BH30" s="7"/>
      <c r="BI30" s="7"/>
      <c r="BJ30" s="7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</row>
    <row r="31" spans="1:80" s="24" customFormat="1" ht="13.5" customHeight="1">
      <c r="A31" s="5"/>
      <c r="B31" s="5"/>
      <c r="C31" s="5"/>
      <c r="D31" s="5"/>
      <c r="E31" s="5"/>
      <c r="F31" s="50"/>
      <c r="G31" s="50"/>
      <c r="H31" s="50"/>
      <c r="I31" s="50"/>
      <c r="J31" s="50"/>
      <c r="K31" s="50"/>
      <c r="L31" s="50"/>
      <c r="M31" s="50"/>
      <c r="N31" s="50"/>
      <c r="O31" s="9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"/>
      <c r="AD31" s="5"/>
      <c r="AE31" s="5"/>
      <c r="AF31" s="5"/>
      <c r="AG31" s="5"/>
      <c r="AH31" s="5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7"/>
      <c r="BF31" s="7"/>
      <c r="BG31" s="7"/>
      <c r="BH31" s="7"/>
      <c r="BI31" s="7"/>
      <c r="BJ31" s="7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</row>
    <row r="32" spans="1:80" s="24" customFormat="1" ht="13.5" customHeight="1">
      <c r="A32" s="5"/>
      <c r="B32" s="5"/>
      <c r="C32" s="5"/>
      <c r="D32" s="5"/>
      <c r="E32" s="5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"/>
      <c r="AD32" s="5"/>
      <c r="AE32" s="5"/>
      <c r="AF32" s="5"/>
      <c r="AG32" s="5"/>
      <c r="AH32" s="5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7"/>
      <c r="BF32" s="7"/>
      <c r="BG32" s="7"/>
      <c r="BH32" s="7"/>
      <c r="BI32" s="7"/>
      <c r="BJ32" s="7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</row>
    <row r="33" spans="1:80" s="24" customFormat="1" ht="13.5" customHeight="1">
      <c r="A33" s="5"/>
      <c r="B33" s="5"/>
      <c r="C33" s="5"/>
      <c r="D33" s="5"/>
      <c r="E33" s="5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"/>
      <c r="AD33" s="5"/>
      <c r="AE33" s="5"/>
      <c r="AF33" s="5"/>
      <c r="AG33" s="5"/>
      <c r="AH33" s="5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7"/>
      <c r="BF33" s="7"/>
      <c r="BG33" s="7"/>
      <c r="BH33" s="7"/>
      <c r="BI33" s="7"/>
      <c r="BJ33" s="7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</row>
    <row r="34" spans="1:80" s="24" customFormat="1" ht="13.5" customHeight="1">
      <c r="A34" s="5"/>
      <c r="B34" s="5"/>
      <c r="C34" s="5"/>
      <c r="D34" s="5"/>
      <c r="E34" s="5"/>
      <c r="F34" s="6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"/>
      <c r="AD34" s="5"/>
      <c r="AE34" s="5"/>
      <c r="AF34" s="5"/>
      <c r="AG34" s="5"/>
      <c r="AH34" s="5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7"/>
      <c r="BF34" s="7"/>
      <c r="BG34" s="7"/>
      <c r="BH34" s="7"/>
      <c r="BI34" s="7"/>
      <c r="BJ34" s="7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</row>
    <row r="35" spans="1:80" s="24" customFormat="1" ht="13.5" customHeight="1">
      <c r="A35" s="5"/>
      <c r="B35" s="5"/>
      <c r="C35" s="5"/>
      <c r="D35" s="5"/>
      <c r="E35" s="5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"/>
      <c r="AD35" s="5"/>
      <c r="AE35" s="5"/>
      <c r="AF35" s="5"/>
      <c r="AG35" s="5"/>
      <c r="AH35" s="5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7"/>
      <c r="BF35" s="7"/>
      <c r="BG35" s="7"/>
      <c r="BH35" s="7"/>
      <c r="BI35" s="7"/>
      <c r="BJ35" s="7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</row>
    <row r="36" spans="1:80" s="24" customFormat="1" ht="13.5" customHeight="1">
      <c r="A36" s="5"/>
      <c r="B36" s="5"/>
      <c r="C36" s="5"/>
      <c r="D36" s="5"/>
      <c r="E36" s="5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"/>
      <c r="AD36" s="5"/>
      <c r="AE36" s="5"/>
      <c r="AF36" s="5"/>
      <c r="AG36" s="5"/>
      <c r="AH36" s="5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7"/>
      <c r="BF36" s="7"/>
      <c r="BG36" s="7"/>
      <c r="BH36" s="7"/>
      <c r="BI36" s="7"/>
      <c r="BJ36" s="7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</row>
    <row r="37" spans="1:80" s="24" customFormat="1" ht="13.5" customHeight="1">
      <c r="A37" s="5"/>
      <c r="B37" s="5"/>
      <c r="C37" s="5"/>
      <c r="D37" s="5"/>
      <c r="E37" s="5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"/>
      <c r="AD37" s="5"/>
      <c r="AE37" s="5"/>
      <c r="AF37" s="5"/>
      <c r="AG37" s="5"/>
      <c r="AH37" s="5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7"/>
      <c r="BF37" s="7"/>
      <c r="BG37" s="7"/>
      <c r="BH37" s="7"/>
      <c r="BI37" s="7"/>
      <c r="BJ37" s="7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</row>
    <row r="38" spans="1:80" s="24" customFormat="1" ht="13.5" customHeight="1">
      <c r="A38" s="5"/>
      <c r="B38" s="5"/>
      <c r="C38" s="5"/>
      <c r="D38" s="5"/>
      <c r="E38" s="5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"/>
      <c r="AD38" s="5"/>
      <c r="AE38" s="5"/>
      <c r="AF38" s="5"/>
      <c r="AG38" s="5"/>
      <c r="AH38" s="5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7"/>
      <c r="BF38" s="7"/>
      <c r="BG38" s="7"/>
      <c r="BH38" s="7"/>
      <c r="BI38" s="7"/>
      <c r="BJ38" s="7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</row>
    <row r="39" spans="1:80" s="24" customFormat="1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7"/>
      <c r="BF39" s="7"/>
      <c r="BG39" s="7"/>
      <c r="BH39" s="7"/>
      <c r="BI39" s="7"/>
      <c r="BJ39" s="7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</row>
    <row r="40" spans="1:80" s="24" customFormat="1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7"/>
      <c r="BF40" s="7"/>
      <c r="BG40" s="7"/>
      <c r="BH40" s="7"/>
      <c r="BI40" s="7"/>
      <c r="BJ40" s="7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</row>
    <row r="41" spans="1:80" s="24" customFormat="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7"/>
      <c r="BF41" s="7"/>
      <c r="BG41" s="7"/>
      <c r="BH41" s="7"/>
      <c r="BI41" s="7"/>
      <c r="BJ41" s="7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</row>
    <row r="42" spans="1:80" s="24" customFormat="1" ht="13.5" customHeight="1">
      <c r="A42" s="5"/>
      <c r="B42" s="5"/>
      <c r="C42" s="5"/>
      <c r="D42" s="5"/>
      <c r="E42" s="5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"/>
      <c r="AD42" s="5"/>
      <c r="AE42" s="5"/>
      <c r="AF42" s="5"/>
      <c r="AG42" s="5"/>
      <c r="AH42" s="5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7"/>
      <c r="BF42" s="7"/>
      <c r="BG42" s="7"/>
      <c r="BH42" s="7"/>
      <c r="BI42" s="7"/>
      <c r="BJ42" s="7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</row>
    <row r="43" spans="1:80" s="24" customFormat="1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7"/>
      <c r="BF43" s="7"/>
      <c r="BG43" s="7"/>
      <c r="BH43" s="7"/>
      <c r="BI43" s="7"/>
      <c r="BJ43" s="7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</row>
    <row r="44" spans="1:80" s="24" customFormat="1" ht="13.5" customHeight="1">
      <c r="A44" s="5"/>
      <c r="B44" s="5"/>
      <c r="C44" s="5"/>
      <c r="D44" s="5"/>
      <c r="E44" s="5"/>
      <c r="F44" s="6"/>
      <c r="G44" s="5"/>
      <c r="H44" s="5"/>
      <c r="I44" s="5"/>
      <c r="J44" s="5"/>
      <c r="K44" s="5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7"/>
      <c r="BF44" s="7"/>
      <c r="BG44" s="7"/>
      <c r="BH44" s="7"/>
      <c r="BI44" s="7"/>
      <c r="BJ44" s="7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</row>
    <row r="45" spans="1:80" s="24" customFormat="1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7"/>
      <c r="BF45" s="7"/>
      <c r="BG45" s="7"/>
      <c r="BH45" s="7"/>
      <c r="BI45" s="7"/>
      <c r="BJ45" s="7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</row>
    <row r="46" spans="1:80" s="24" customFormat="1" ht="13.5" customHeight="1">
      <c r="A46" s="5"/>
      <c r="B46" s="5"/>
      <c r="C46" s="5"/>
      <c r="D46" s="5"/>
      <c r="E46" s="5"/>
      <c r="F46" s="9"/>
      <c r="G46" s="5"/>
      <c r="H46" s="5"/>
      <c r="I46" s="5"/>
      <c r="J46" s="5"/>
      <c r="K46" s="5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7"/>
      <c r="BF46" s="7"/>
      <c r="BG46" s="7"/>
      <c r="BH46" s="7"/>
      <c r="BI46" s="7"/>
      <c r="BJ46" s="7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</row>
    <row r="47" spans="1:80" s="24" customFormat="1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7"/>
      <c r="BF47" s="7"/>
      <c r="BG47" s="7"/>
      <c r="BH47" s="7"/>
      <c r="BI47" s="7"/>
      <c r="BJ47" s="7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</row>
    <row r="48" spans="1:80" s="24" customFormat="1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7"/>
      <c r="BF48" s="7"/>
      <c r="BG48" s="7"/>
      <c r="BH48" s="7"/>
      <c r="BI48" s="7"/>
      <c r="BJ48" s="7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</row>
    <row r="49" spans="1:80" s="24" customFormat="1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7"/>
      <c r="BF49" s="7"/>
      <c r="BG49" s="7"/>
      <c r="BH49" s="7"/>
      <c r="BI49" s="7"/>
      <c r="BJ49" s="7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</row>
    <row r="50" spans="1:80" s="24" customFormat="1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7"/>
      <c r="BF50" s="7"/>
      <c r="BG50" s="7"/>
      <c r="BH50" s="7"/>
      <c r="BI50" s="7"/>
      <c r="BJ50" s="7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</row>
    <row r="51" spans="1:80" s="24" customFormat="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7"/>
      <c r="BF51" s="7"/>
      <c r="BG51" s="7"/>
      <c r="BH51" s="7"/>
      <c r="BI51" s="7"/>
      <c r="BJ51" s="7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</row>
    <row r="52" spans="1:80" s="24" customFormat="1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7"/>
      <c r="BF52" s="7"/>
      <c r="BG52" s="7"/>
      <c r="BH52" s="7"/>
      <c r="BI52" s="7"/>
      <c r="BJ52" s="7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</row>
    <row r="53" spans="1:80" s="24" customFormat="1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7"/>
      <c r="BF53" s="7"/>
      <c r="BG53" s="7"/>
      <c r="BH53" s="7"/>
      <c r="BI53" s="7"/>
      <c r="BJ53" s="7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</row>
    <row r="54" spans="1:80" s="24" customFormat="1" ht="13.5" customHeight="1">
      <c r="A54" s="5"/>
      <c r="B54" s="5"/>
      <c r="C54" s="5"/>
      <c r="D54" s="5"/>
      <c r="E54" s="5"/>
      <c r="F54" s="50"/>
      <c r="G54" s="50"/>
      <c r="H54" s="50"/>
      <c r="I54" s="50"/>
      <c r="J54" s="50"/>
      <c r="K54" s="50"/>
      <c r="L54" s="50"/>
      <c r="M54" s="50"/>
      <c r="N54" s="50"/>
      <c r="O54" s="9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"/>
      <c r="AD54" s="5"/>
      <c r="AE54" s="5"/>
      <c r="AF54" s="5"/>
      <c r="AG54" s="5"/>
      <c r="AH54" s="5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7"/>
      <c r="BF54" s="7"/>
      <c r="BG54" s="7"/>
      <c r="BH54" s="7"/>
      <c r="BI54" s="7"/>
      <c r="BJ54" s="7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</row>
    <row r="55" spans="1:80" s="24" customFormat="1" ht="13.5" customHeight="1">
      <c r="A55" s="5"/>
      <c r="B55" s="5"/>
      <c r="C55" s="5"/>
      <c r="D55" s="5"/>
      <c r="E55" s="5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"/>
      <c r="AD55" s="5"/>
      <c r="AE55" s="5"/>
      <c r="AF55" s="5"/>
      <c r="AG55" s="5"/>
      <c r="AH55" s="5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7"/>
      <c r="BF55" s="7"/>
      <c r="BG55" s="7"/>
      <c r="BH55" s="7"/>
      <c r="BI55" s="7"/>
      <c r="BJ55" s="7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</row>
    <row r="56" spans="1:80" s="24" customFormat="1" ht="13.5" customHeight="1">
      <c r="A56" s="5"/>
      <c r="B56" s="5"/>
      <c r="C56" s="5"/>
      <c r="D56" s="5"/>
      <c r="E56" s="5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"/>
      <c r="AD56" s="5"/>
      <c r="AE56" s="5"/>
      <c r="AF56" s="5"/>
      <c r="AG56" s="5"/>
      <c r="AH56" s="5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7"/>
      <c r="BF56" s="7"/>
      <c r="BG56" s="7"/>
      <c r="BH56" s="7"/>
      <c r="BI56" s="7"/>
      <c r="BJ56" s="7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</row>
    <row r="57" spans="1:80" s="24" customFormat="1" ht="13.5" customHeight="1">
      <c r="A57" s="5"/>
      <c r="B57" s="5"/>
      <c r="C57" s="5"/>
      <c r="D57" s="5"/>
      <c r="E57" s="5"/>
      <c r="F57" s="6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"/>
      <c r="AD57" s="5"/>
      <c r="AE57" s="5"/>
      <c r="AF57" s="5"/>
      <c r="AG57" s="5"/>
      <c r="AH57" s="5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7"/>
      <c r="BF57" s="7"/>
      <c r="BG57" s="7"/>
      <c r="BH57" s="7"/>
      <c r="BI57" s="7"/>
      <c r="BJ57" s="7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</row>
    <row r="58" spans="1:80" s="24" customFormat="1" ht="13.5" customHeight="1">
      <c r="A58" s="5"/>
      <c r="B58" s="5"/>
      <c r="C58" s="5"/>
      <c r="D58" s="5"/>
      <c r="E58" s="5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"/>
      <c r="AD58" s="5"/>
      <c r="AE58" s="5"/>
      <c r="AF58" s="5"/>
      <c r="AG58" s="5"/>
      <c r="AH58" s="5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7"/>
      <c r="BF58" s="7"/>
      <c r="BG58" s="7"/>
      <c r="BH58" s="7"/>
      <c r="BI58" s="7"/>
      <c r="BJ58" s="7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</row>
    <row r="59" spans="1:80" s="24" customFormat="1" ht="13.5" customHeight="1">
      <c r="A59" s="5"/>
      <c r="B59" s="5"/>
      <c r="C59" s="5"/>
      <c r="D59" s="5"/>
      <c r="E59" s="5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"/>
      <c r="AD59" s="5"/>
      <c r="AE59" s="5"/>
      <c r="AF59" s="5"/>
      <c r="AG59" s="5"/>
      <c r="AH59" s="5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7"/>
      <c r="BF59" s="7"/>
      <c r="BG59" s="7"/>
      <c r="BH59" s="7"/>
      <c r="BI59" s="7"/>
      <c r="BJ59" s="7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</row>
    <row r="60" spans="1:80" s="24" customFormat="1" ht="13.5" customHeight="1">
      <c r="A60" s="5"/>
      <c r="B60" s="5"/>
      <c r="C60" s="5"/>
      <c r="D60" s="5"/>
      <c r="E60" s="5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"/>
      <c r="AD60" s="5"/>
      <c r="AE60" s="5"/>
      <c r="AF60" s="5"/>
      <c r="AG60" s="5"/>
      <c r="AH60" s="5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7"/>
      <c r="BF60" s="7"/>
      <c r="BG60" s="7"/>
      <c r="BH60" s="7"/>
      <c r="BI60" s="7"/>
      <c r="BJ60" s="7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</row>
    <row r="61" spans="1:80" s="24" customFormat="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7"/>
      <c r="BF61" s="7"/>
      <c r="BG61" s="7"/>
      <c r="BH61" s="7"/>
      <c r="BI61" s="7"/>
      <c r="BJ61" s="7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</row>
    <row r="62" spans="1:80" s="24" customFormat="1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7"/>
      <c r="BF62" s="7"/>
      <c r="BG62" s="7"/>
      <c r="BH62" s="7"/>
      <c r="BI62" s="7"/>
      <c r="BJ62" s="7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</row>
    <row r="63" spans="1:80" s="24" customFormat="1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7"/>
      <c r="BF63" s="7"/>
      <c r="BG63" s="7"/>
      <c r="BH63" s="7"/>
      <c r="BI63" s="7"/>
      <c r="BJ63" s="7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</row>
    <row r="64" spans="1:80" s="24" customFormat="1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7"/>
      <c r="BF64" s="7"/>
      <c r="BG64" s="7"/>
      <c r="BH64" s="7"/>
      <c r="BI64" s="7"/>
      <c r="BJ64" s="7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</row>
    <row r="65" spans="1:80" s="24" customFormat="1" ht="13.5" customHeight="1">
      <c r="A65" s="5"/>
      <c r="B65" s="5"/>
      <c r="C65" s="5"/>
      <c r="D65" s="5"/>
      <c r="E65" s="5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"/>
      <c r="AD65" s="5"/>
      <c r="AE65" s="5"/>
      <c r="AF65" s="5"/>
      <c r="AG65" s="5"/>
      <c r="AH65" s="5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7"/>
      <c r="BF65" s="7"/>
      <c r="BG65" s="7"/>
      <c r="BH65" s="7"/>
      <c r="BI65" s="7"/>
      <c r="BJ65" s="7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</row>
    <row r="66" spans="1:80" s="24" customFormat="1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7"/>
      <c r="BF66" s="7"/>
      <c r="BG66" s="7"/>
      <c r="BH66" s="7"/>
      <c r="BI66" s="7"/>
      <c r="BJ66" s="7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</row>
    <row r="67" spans="1:80" s="24" customFormat="1" ht="13.5" customHeight="1">
      <c r="A67" s="5"/>
      <c r="B67" s="5"/>
      <c r="C67" s="5"/>
      <c r="D67" s="5"/>
      <c r="E67" s="5"/>
      <c r="F67" s="6"/>
      <c r="G67" s="5"/>
      <c r="H67" s="5"/>
      <c r="I67" s="5"/>
      <c r="J67" s="5"/>
      <c r="K67" s="5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7"/>
      <c r="BF67" s="7"/>
      <c r="BG67" s="7"/>
      <c r="BH67" s="7"/>
      <c r="BI67" s="7"/>
      <c r="BJ67" s="7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</row>
    <row r="68" spans="1:80" s="24" customFormat="1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7"/>
      <c r="BF68" s="7"/>
      <c r="BG68" s="7"/>
      <c r="BH68" s="7"/>
      <c r="BI68" s="7"/>
      <c r="BJ68" s="7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</row>
    <row r="69" spans="1:80" s="24" customFormat="1" ht="13.5" customHeight="1">
      <c r="A69" s="5"/>
      <c r="B69" s="5"/>
      <c r="C69" s="5"/>
      <c r="D69" s="5"/>
      <c r="E69" s="5"/>
      <c r="F69" s="9"/>
      <c r="G69" s="5"/>
      <c r="H69" s="5"/>
      <c r="I69" s="5"/>
      <c r="J69" s="5"/>
      <c r="K69" s="5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7"/>
      <c r="BF69" s="7"/>
      <c r="BG69" s="7"/>
      <c r="BH69" s="7"/>
      <c r="BI69" s="7"/>
      <c r="BJ69" s="7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</row>
    <row r="70" spans="1:80" s="24" customFormat="1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7"/>
      <c r="BF70" s="7"/>
      <c r="BG70" s="7"/>
      <c r="BH70" s="7"/>
      <c r="BI70" s="7"/>
      <c r="BJ70" s="7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</row>
    <row r="71" spans="1:80" s="24" customFormat="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7"/>
      <c r="BF71" s="7"/>
      <c r="BG71" s="7"/>
      <c r="BH71" s="7"/>
      <c r="BI71" s="7"/>
      <c r="BJ71" s="7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</row>
    <row r="72" spans="1:80" s="24" customFormat="1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7"/>
      <c r="BF72" s="7"/>
      <c r="BG72" s="7"/>
      <c r="BH72" s="7"/>
      <c r="BI72" s="7"/>
      <c r="BJ72" s="7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</row>
    <row r="73" spans="1:80" s="24" customFormat="1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7"/>
      <c r="BF73" s="7"/>
      <c r="BG73" s="7"/>
      <c r="BH73" s="7"/>
      <c r="BI73" s="7"/>
      <c r="BJ73" s="7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</row>
    <row r="74" spans="1:80" s="24" customFormat="1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7"/>
      <c r="BF74" s="7"/>
      <c r="BG74" s="7"/>
      <c r="BH74" s="7"/>
      <c r="BI74" s="7"/>
      <c r="BJ74" s="7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</row>
    <row r="75" spans="1:80" s="24" customFormat="1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7"/>
      <c r="BF75" s="7"/>
      <c r="BG75" s="7"/>
      <c r="BH75" s="7"/>
      <c r="BI75" s="7"/>
      <c r="BJ75" s="7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</row>
    <row r="76" spans="1:80" s="24" customFormat="1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7"/>
      <c r="BF76" s="7"/>
      <c r="BG76" s="7"/>
      <c r="BH76" s="7"/>
      <c r="BI76" s="7"/>
      <c r="BJ76" s="7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</row>
    <row r="77" spans="1:80" s="24" customFormat="1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7"/>
      <c r="BF77" s="7"/>
      <c r="BG77" s="7"/>
      <c r="BH77" s="7"/>
      <c r="BI77" s="7"/>
      <c r="BJ77" s="7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</row>
    <row r="78" spans="1:80" s="24" customFormat="1" ht="13.5" customHeight="1">
      <c r="A78" s="5"/>
      <c r="B78" s="5"/>
      <c r="C78" s="5"/>
      <c r="D78" s="5"/>
      <c r="E78" s="5"/>
      <c r="F78" s="50"/>
      <c r="G78" s="50"/>
      <c r="H78" s="50"/>
      <c r="I78" s="50"/>
      <c r="J78" s="50"/>
      <c r="K78" s="50"/>
      <c r="L78" s="50"/>
      <c r="M78" s="50"/>
      <c r="N78" s="50"/>
      <c r="O78" s="9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"/>
      <c r="AD78" s="5"/>
      <c r="AE78" s="5"/>
      <c r="AF78" s="5"/>
      <c r="AG78" s="5"/>
      <c r="AH78" s="5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7"/>
      <c r="BF78" s="7"/>
      <c r="BG78" s="7"/>
      <c r="BH78" s="7"/>
      <c r="BI78" s="7"/>
      <c r="BJ78" s="7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</row>
    <row r="79" spans="1:80" s="24" customFormat="1" ht="13.5" customHeight="1">
      <c r="A79" s="5"/>
      <c r="B79" s="5"/>
      <c r="C79" s="5"/>
      <c r="D79" s="5"/>
      <c r="E79" s="5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"/>
      <c r="AD79" s="5"/>
      <c r="AE79" s="5"/>
      <c r="AF79" s="5"/>
      <c r="AG79" s="5"/>
      <c r="AH79" s="5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7"/>
      <c r="BF79" s="7"/>
      <c r="BG79" s="7"/>
      <c r="BH79" s="7"/>
      <c r="BI79" s="7"/>
      <c r="BJ79" s="7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</row>
    <row r="80" spans="1:80" s="24" customFormat="1" ht="13.5" customHeight="1">
      <c r="A80" s="5"/>
      <c r="B80" s="5"/>
      <c r="C80" s="5"/>
      <c r="D80" s="5"/>
      <c r="E80" s="5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"/>
      <c r="AD80" s="5"/>
      <c r="AE80" s="5"/>
      <c r="AF80" s="5"/>
      <c r="AG80" s="5"/>
      <c r="AH80" s="5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7"/>
      <c r="BF80" s="7"/>
      <c r="BG80" s="7"/>
      <c r="BH80" s="7"/>
      <c r="BI80" s="7"/>
      <c r="BJ80" s="7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</row>
    <row r="81" spans="1:80" s="24" customFormat="1" ht="13.5" customHeight="1">
      <c r="A81" s="5"/>
      <c r="B81" s="5"/>
      <c r="C81" s="5"/>
      <c r="D81" s="5"/>
      <c r="E81" s="5"/>
      <c r="F81" s="6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"/>
      <c r="AD81" s="5"/>
      <c r="AE81" s="5"/>
      <c r="AF81" s="5"/>
      <c r="AG81" s="5"/>
      <c r="AH81" s="5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7"/>
      <c r="BF81" s="7"/>
      <c r="BG81" s="7"/>
      <c r="BH81" s="7"/>
      <c r="BI81" s="7"/>
      <c r="BJ81" s="7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</row>
    <row r="82" spans="1:80" s="24" customFormat="1" ht="13.5" customHeight="1">
      <c r="A82" s="5"/>
      <c r="B82" s="5"/>
      <c r="C82" s="5"/>
      <c r="D82" s="5"/>
      <c r="E82" s="5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"/>
      <c r="AD82" s="5"/>
      <c r="AE82" s="5"/>
      <c r="AF82" s="5"/>
      <c r="AG82" s="5"/>
      <c r="AH82" s="5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7"/>
      <c r="BF82" s="7"/>
      <c r="BG82" s="7"/>
      <c r="BH82" s="7"/>
      <c r="BI82" s="7"/>
      <c r="BJ82" s="7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</row>
    <row r="83" spans="1:80" s="24" customFormat="1" ht="13.5" customHeight="1">
      <c r="A83" s="5"/>
      <c r="B83" s="5"/>
      <c r="C83" s="5"/>
      <c r="D83" s="5"/>
      <c r="E83" s="5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"/>
      <c r="AD83" s="5"/>
      <c r="AE83" s="5"/>
      <c r="AF83" s="5"/>
      <c r="AG83" s="5"/>
      <c r="AH83" s="5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7"/>
      <c r="BF83" s="7"/>
      <c r="BG83" s="7"/>
      <c r="BH83" s="7"/>
      <c r="BI83" s="7"/>
      <c r="BJ83" s="7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</row>
    <row r="84" spans="1:80" s="24" customFormat="1" ht="13.5" customHeight="1">
      <c r="A84" s="5"/>
      <c r="B84" s="5"/>
      <c r="C84" s="5"/>
      <c r="D84" s="5"/>
      <c r="E84" s="5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"/>
      <c r="AD84" s="5"/>
      <c r="AE84" s="5"/>
      <c r="AF84" s="5"/>
      <c r="AG84" s="5"/>
      <c r="AH84" s="5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7"/>
      <c r="BF84" s="7"/>
      <c r="BG84" s="7"/>
      <c r="BH84" s="7"/>
      <c r="BI84" s="7"/>
      <c r="BJ84" s="7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</row>
    <row r="85" spans="1:80" s="24" customFormat="1" ht="13.5" customHeight="1">
      <c r="A85" s="5"/>
      <c r="B85" s="5"/>
      <c r="C85" s="5"/>
      <c r="D85" s="5"/>
      <c r="E85" s="5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"/>
      <c r="AD85" s="5"/>
      <c r="AE85" s="5"/>
      <c r="AF85" s="5"/>
      <c r="AG85" s="5"/>
      <c r="AH85" s="5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7"/>
      <c r="BF85" s="7"/>
      <c r="BG85" s="7"/>
      <c r="BH85" s="7"/>
      <c r="BI85" s="7"/>
      <c r="BJ85" s="7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</row>
    <row r="86" spans="1:80" s="24" customFormat="1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7"/>
      <c r="BF86" s="7"/>
      <c r="BG86" s="7"/>
      <c r="BH86" s="7"/>
      <c r="BI86" s="7"/>
      <c r="BJ86" s="7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</row>
    <row r="87" spans="1:80" s="24" customFormat="1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7"/>
      <c r="BF87" s="7"/>
      <c r="BG87" s="7"/>
      <c r="BH87" s="7"/>
      <c r="BI87" s="7"/>
      <c r="BJ87" s="7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</row>
    <row r="88" spans="1:80" s="24" customFormat="1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7"/>
      <c r="BF88" s="7"/>
      <c r="BG88" s="7"/>
      <c r="BH88" s="7"/>
      <c r="BI88" s="7"/>
      <c r="BJ88" s="7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</row>
    <row r="89" spans="1:80" s="24" customFormat="1" ht="13.5" customHeight="1">
      <c r="A89" s="5"/>
      <c r="B89" s="5"/>
      <c r="C89" s="5"/>
      <c r="D89" s="5"/>
      <c r="E89" s="5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"/>
      <c r="AD89" s="5"/>
      <c r="AE89" s="5"/>
      <c r="AF89" s="5"/>
      <c r="AG89" s="5"/>
      <c r="AH89" s="5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7"/>
      <c r="BF89" s="7"/>
      <c r="BG89" s="7"/>
      <c r="BH89" s="7"/>
      <c r="BI89" s="7"/>
      <c r="BJ89" s="7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</row>
    <row r="90" spans="1:80" s="24" customFormat="1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7"/>
      <c r="BF90" s="7"/>
      <c r="BG90" s="7"/>
      <c r="BH90" s="7"/>
      <c r="BI90" s="7"/>
      <c r="BJ90" s="7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</row>
    <row r="91" spans="1:80" s="24" customFormat="1" ht="13.5" customHeight="1">
      <c r="A91" s="5"/>
      <c r="B91" s="5"/>
      <c r="C91" s="5"/>
      <c r="D91" s="5"/>
      <c r="E91" s="5"/>
      <c r="F91" s="6"/>
      <c r="G91" s="5"/>
      <c r="H91" s="5"/>
      <c r="I91" s="5"/>
      <c r="J91" s="5"/>
      <c r="K91" s="5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7"/>
      <c r="BF91" s="7"/>
      <c r="BG91" s="7"/>
      <c r="BH91" s="7"/>
      <c r="BI91" s="7"/>
      <c r="BJ91" s="7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</row>
    <row r="92" spans="1:80" s="24" customFormat="1" ht="13.5" customHeight="1">
      <c r="A92" s="5"/>
      <c r="B92" s="5"/>
      <c r="C92" s="5"/>
      <c r="D92" s="5"/>
      <c r="E92" s="5"/>
      <c r="F92" s="9"/>
      <c r="G92" s="5"/>
      <c r="H92" s="5"/>
      <c r="I92" s="5"/>
      <c r="J92" s="5"/>
      <c r="K92" s="5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7"/>
      <c r="BF92" s="7"/>
      <c r="BG92" s="7"/>
      <c r="BH92" s="7"/>
      <c r="BI92" s="7"/>
      <c r="BJ92" s="7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</row>
    <row r="93" spans="1:80" s="24" customFormat="1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7"/>
      <c r="BF93" s="7"/>
      <c r="BG93" s="7"/>
      <c r="BH93" s="7"/>
      <c r="BI93" s="7"/>
      <c r="BJ93" s="7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</row>
    <row r="94" spans="1:80" s="24" customFormat="1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7"/>
      <c r="BF94" s="7"/>
      <c r="BG94" s="7"/>
      <c r="BH94" s="7"/>
      <c r="BI94" s="7"/>
      <c r="BJ94" s="7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</row>
    <row r="95" spans="1:80" s="24" customFormat="1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7"/>
      <c r="BF95" s="7"/>
      <c r="BG95" s="7"/>
      <c r="BH95" s="7"/>
      <c r="BI95" s="7"/>
      <c r="BJ95" s="7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</row>
    <row r="96" spans="1:80" s="24" customFormat="1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7"/>
      <c r="BF96" s="7"/>
      <c r="BG96" s="7"/>
      <c r="BH96" s="7"/>
      <c r="BI96" s="7"/>
      <c r="BJ96" s="7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</row>
    <row r="97" spans="1:80" s="24" customFormat="1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7"/>
      <c r="BF97" s="7"/>
      <c r="BG97" s="7"/>
      <c r="BH97" s="7"/>
      <c r="BI97" s="7"/>
      <c r="BJ97" s="7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</row>
    <row r="98" spans="1:80" s="24" customFormat="1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7"/>
      <c r="BF98" s="7"/>
      <c r="BG98" s="7"/>
      <c r="BH98" s="7"/>
      <c r="BI98" s="7"/>
      <c r="BJ98" s="7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</row>
    <row r="99" spans="1:80" s="24" customFormat="1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7"/>
      <c r="BF99" s="7"/>
      <c r="BG99" s="7"/>
      <c r="BH99" s="7"/>
      <c r="BI99" s="7"/>
      <c r="BJ99" s="7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</row>
    <row r="100" spans="1:80" s="24" customFormat="1" ht="13.5" customHeight="1">
      <c r="A100" s="5"/>
      <c r="B100" s="5"/>
      <c r="C100" s="5"/>
      <c r="D100" s="5"/>
      <c r="E100" s="5"/>
      <c r="F100" s="50"/>
      <c r="G100" s="50"/>
      <c r="H100" s="50"/>
      <c r="I100" s="50"/>
      <c r="J100" s="50"/>
      <c r="K100" s="50"/>
      <c r="L100" s="50"/>
      <c r="M100" s="50"/>
      <c r="N100" s="50"/>
      <c r="O100" s="9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"/>
      <c r="AD100" s="5"/>
      <c r="AE100" s="5"/>
      <c r="AF100" s="5"/>
      <c r="AG100" s="5"/>
      <c r="AH100" s="5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7"/>
      <c r="BF100" s="7"/>
      <c r="BG100" s="7"/>
      <c r="BH100" s="7"/>
      <c r="BI100" s="7"/>
      <c r="BJ100" s="7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</row>
    <row r="101" spans="1:80" s="24" customFormat="1" ht="13.5" customHeight="1">
      <c r="A101" s="5"/>
      <c r="B101" s="5"/>
      <c r="C101" s="5"/>
      <c r="D101" s="5"/>
      <c r="E101" s="5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"/>
      <c r="AD101" s="5"/>
      <c r="AE101" s="5"/>
      <c r="AF101" s="5"/>
      <c r="AG101" s="5"/>
      <c r="AH101" s="5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7"/>
      <c r="BF101" s="7"/>
      <c r="BG101" s="7"/>
      <c r="BH101" s="7"/>
      <c r="BI101" s="7"/>
      <c r="BJ101" s="7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</row>
    <row r="102" spans="1:80" s="24" customFormat="1" ht="13.5" customHeight="1">
      <c r="A102" s="5"/>
      <c r="B102" s="5"/>
      <c r="C102" s="5"/>
      <c r="D102" s="5"/>
      <c r="E102" s="5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"/>
      <c r="AD102" s="5"/>
      <c r="AE102" s="5"/>
      <c r="AF102" s="5"/>
      <c r="AG102" s="5"/>
      <c r="AH102" s="5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7"/>
      <c r="BF102" s="7"/>
      <c r="BG102" s="7"/>
      <c r="BH102" s="7"/>
      <c r="BI102" s="7"/>
      <c r="BJ102" s="7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</row>
    <row r="103" spans="1:80" s="24" customFormat="1" ht="13.5" customHeight="1">
      <c r="A103" s="5"/>
      <c r="B103" s="5"/>
      <c r="C103" s="5"/>
      <c r="D103" s="5"/>
      <c r="E103" s="5"/>
      <c r="F103" s="6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"/>
      <c r="AD103" s="5"/>
      <c r="AE103" s="5"/>
      <c r="AF103" s="5"/>
      <c r="AG103" s="5"/>
      <c r="AH103" s="5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7"/>
      <c r="BF103" s="7"/>
      <c r="BG103" s="7"/>
      <c r="BH103" s="7"/>
      <c r="BI103" s="7"/>
      <c r="BJ103" s="7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</row>
    <row r="104" spans="1:80" s="24" customFormat="1" ht="13.5" customHeight="1">
      <c r="A104" s="5"/>
      <c r="B104" s="5"/>
      <c r="C104" s="5"/>
      <c r="D104" s="5"/>
      <c r="E104" s="5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"/>
      <c r="AD104" s="5"/>
      <c r="AE104" s="5"/>
      <c r="AF104" s="5"/>
      <c r="AG104" s="5"/>
      <c r="AH104" s="5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7"/>
      <c r="BF104" s="7"/>
      <c r="BG104" s="7"/>
      <c r="BH104" s="7"/>
      <c r="BI104" s="7"/>
      <c r="BJ104" s="7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</row>
    <row r="105" spans="1:80" s="24" customFormat="1" ht="13.5" customHeight="1">
      <c r="A105" s="5"/>
      <c r="B105" s="5"/>
      <c r="C105" s="5"/>
      <c r="D105" s="5"/>
      <c r="E105" s="5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"/>
      <c r="AD105" s="5"/>
      <c r="AE105" s="5"/>
      <c r="AF105" s="5"/>
      <c r="AG105" s="5"/>
      <c r="AH105" s="5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7"/>
      <c r="BF105" s="7"/>
      <c r="BG105" s="7"/>
      <c r="BH105" s="7"/>
      <c r="BI105" s="7"/>
      <c r="BJ105" s="7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</row>
    <row r="106" spans="1:80" s="24" customFormat="1" ht="13.5" customHeight="1">
      <c r="A106" s="5"/>
      <c r="B106" s="5"/>
      <c r="C106" s="5"/>
      <c r="D106" s="5"/>
      <c r="E106" s="5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"/>
      <c r="AD106" s="5"/>
      <c r="AE106" s="5"/>
      <c r="AF106" s="5"/>
      <c r="AG106" s="5"/>
      <c r="AH106" s="5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7"/>
      <c r="BF106" s="7"/>
      <c r="BG106" s="7"/>
      <c r="BH106" s="7"/>
      <c r="BI106" s="7"/>
      <c r="BJ106" s="7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</row>
    <row r="107" spans="1:80" s="24" customFormat="1" ht="13.5" customHeight="1">
      <c r="A107" s="5"/>
      <c r="B107" s="5"/>
      <c r="C107" s="5"/>
      <c r="D107" s="5"/>
      <c r="E107" s="5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"/>
      <c r="AD107" s="5"/>
      <c r="AE107" s="5"/>
      <c r="AF107" s="5"/>
      <c r="AG107" s="5"/>
      <c r="AH107" s="5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7"/>
      <c r="BF107" s="7"/>
      <c r="BG107" s="7"/>
      <c r="BH107" s="7"/>
      <c r="BI107" s="7"/>
      <c r="BJ107" s="7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</row>
    <row r="108" spans="1:80" s="24" customFormat="1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7"/>
      <c r="BF108" s="7"/>
      <c r="BG108" s="7"/>
      <c r="BH108" s="7"/>
      <c r="BI108" s="7"/>
      <c r="BJ108" s="7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</row>
    <row r="109" spans="1:80" s="24" customFormat="1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7"/>
      <c r="BF109" s="7"/>
      <c r="BG109" s="7"/>
      <c r="BH109" s="7"/>
      <c r="BI109" s="7"/>
      <c r="BJ109" s="7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</row>
    <row r="110" spans="1:80" s="24" customFormat="1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7"/>
      <c r="BF110" s="7"/>
      <c r="BG110" s="7"/>
      <c r="BH110" s="7"/>
      <c r="BI110" s="7"/>
      <c r="BJ110" s="7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</row>
    <row r="111" spans="1:80" s="24" customFormat="1" ht="13.5" customHeight="1">
      <c r="A111" s="5"/>
      <c r="B111" s="5"/>
      <c r="C111" s="5"/>
      <c r="D111" s="5"/>
      <c r="E111" s="5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"/>
      <c r="AD111" s="5"/>
      <c r="AE111" s="5"/>
      <c r="AF111" s="5"/>
      <c r="AG111" s="5"/>
      <c r="AH111" s="5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7"/>
      <c r="BF111" s="7"/>
      <c r="BG111" s="7"/>
      <c r="BH111" s="7"/>
      <c r="BI111" s="7"/>
      <c r="BJ111" s="7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</row>
    <row r="112" spans="1:80" s="24" customFormat="1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7"/>
      <c r="BF112" s="7"/>
      <c r="BG112" s="7"/>
      <c r="BH112" s="7"/>
      <c r="BI112" s="7"/>
      <c r="BJ112" s="7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</row>
    <row r="113" spans="1:80" s="24" customFormat="1" ht="13.5" customHeight="1">
      <c r="A113" s="5"/>
      <c r="B113" s="5"/>
      <c r="C113" s="5"/>
      <c r="D113" s="5"/>
      <c r="E113" s="5"/>
      <c r="F113" s="6"/>
      <c r="G113" s="5"/>
      <c r="H113" s="5"/>
      <c r="I113" s="5"/>
      <c r="J113" s="5"/>
      <c r="K113" s="5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7"/>
      <c r="BF113" s="7"/>
      <c r="BG113" s="7"/>
      <c r="BH113" s="7"/>
      <c r="BI113" s="7"/>
      <c r="BJ113" s="7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</row>
    <row r="114" spans="1:80" s="24" customFormat="1" ht="13.5" customHeight="1">
      <c r="A114" s="5"/>
      <c r="B114" s="5"/>
      <c r="C114" s="5"/>
      <c r="D114" s="5"/>
      <c r="E114" s="5"/>
      <c r="F114" s="9"/>
      <c r="G114" s="5"/>
      <c r="H114" s="5"/>
      <c r="I114" s="5"/>
      <c r="J114" s="5"/>
      <c r="K114" s="5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7"/>
      <c r="BF114" s="7"/>
      <c r="BG114" s="7"/>
      <c r="BH114" s="7"/>
      <c r="BI114" s="7"/>
      <c r="BJ114" s="7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</row>
    <row r="115" spans="1:80" s="24" customFormat="1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7"/>
      <c r="BF115" s="7"/>
      <c r="BG115" s="7"/>
      <c r="BH115" s="7"/>
      <c r="BI115" s="7"/>
      <c r="BJ115" s="7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</row>
    <row r="116" spans="1:80" s="24" customFormat="1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7"/>
      <c r="BF116" s="7"/>
      <c r="BG116" s="7"/>
      <c r="BH116" s="7"/>
      <c r="BI116" s="7"/>
      <c r="BJ116" s="7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</row>
    <row r="117" spans="1:80" s="24" customFormat="1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7"/>
      <c r="BF117" s="7"/>
      <c r="BG117" s="7"/>
      <c r="BH117" s="7"/>
      <c r="BI117" s="7"/>
      <c r="BJ117" s="7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</row>
    <row r="118" spans="1:80" s="24" customFormat="1" ht="13.5" customHeight="1">
      <c r="A118" s="185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87"/>
      <c r="AH118" s="87"/>
      <c r="AI118" s="87"/>
      <c r="AJ118" s="87"/>
      <c r="AK118" s="87"/>
      <c r="AL118" s="87"/>
      <c r="AM118" s="87"/>
      <c r="AN118" s="87"/>
      <c r="AO118" s="87"/>
      <c r="AP118" s="87"/>
      <c r="AQ118" s="87"/>
      <c r="AR118" s="87"/>
      <c r="AS118" s="87"/>
      <c r="AT118" s="87"/>
      <c r="AU118" s="87"/>
      <c r="AV118" s="87"/>
      <c r="AW118" s="87"/>
      <c r="AX118" s="87"/>
      <c r="AY118" s="87"/>
      <c r="AZ118" s="87"/>
      <c r="BA118" s="87"/>
      <c r="BB118" s="87"/>
      <c r="BC118" s="87"/>
      <c r="BD118" s="87"/>
      <c r="BE118" s="87"/>
      <c r="BF118" s="87"/>
      <c r="BG118" s="87"/>
      <c r="BH118" s="87"/>
      <c r="BI118" s="87"/>
      <c r="BJ118" s="87"/>
      <c r="BK118" s="87"/>
      <c r="BL118" s="87"/>
      <c r="BM118" s="87"/>
      <c r="BN118" s="87"/>
      <c r="BO118" s="87"/>
      <c r="BP118" s="87"/>
      <c r="BQ118" s="87"/>
      <c r="BR118" s="87"/>
      <c r="BS118" s="87"/>
      <c r="BT118" s="87"/>
      <c r="BU118" s="87"/>
      <c r="BV118" s="87"/>
      <c r="BW118" s="87"/>
      <c r="BX118" s="87"/>
      <c r="BY118" s="87"/>
      <c r="BZ118" s="87"/>
      <c r="CA118" s="87"/>
      <c r="CB118" s="87"/>
    </row>
    <row r="119" spans="1:80" ht="13.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</row>
    <row r="120" spans="1:80" ht="13.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</row>
    <row r="121" spans="1:80" s="24" customFormat="1" ht="13.5" customHeight="1">
      <c r="A121" s="185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87"/>
      <c r="AF121" s="87"/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87"/>
      <c r="AR121" s="87"/>
      <c r="AS121" s="87"/>
      <c r="AT121" s="87"/>
      <c r="AU121" s="87"/>
      <c r="AV121" s="87"/>
      <c r="AW121" s="87"/>
      <c r="AX121" s="87"/>
      <c r="AY121" s="87"/>
      <c r="AZ121" s="87"/>
      <c r="BA121" s="87"/>
      <c r="BB121" s="87"/>
      <c r="BC121" s="87"/>
      <c r="BD121" s="87"/>
      <c r="BE121" s="87"/>
      <c r="BF121" s="87"/>
      <c r="BG121" s="87"/>
      <c r="BH121" s="87"/>
      <c r="BI121" s="87"/>
      <c r="BJ121" s="87"/>
      <c r="BK121" s="87"/>
      <c r="BL121" s="87"/>
      <c r="BM121" s="87"/>
      <c r="BN121" s="87"/>
      <c r="BO121" s="87"/>
      <c r="BP121" s="87"/>
      <c r="BQ121" s="87"/>
      <c r="BR121" s="87"/>
      <c r="BS121" s="87"/>
      <c r="BT121" s="87"/>
      <c r="BU121" s="87"/>
      <c r="BV121" s="87"/>
      <c r="BW121" s="87"/>
      <c r="BX121" s="87"/>
      <c r="BY121" s="87"/>
      <c r="BZ121" s="87"/>
      <c r="CA121" s="87"/>
      <c r="CB121" s="87"/>
    </row>
    <row r="122" spans="1:80" ht="13.5" customHeight="1">
      <c r="A122" s="177"/>
      <c r="B122" s="118"/>
      <c r="C122" s="75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75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39"/>
      <c r="AL122" s="40"/>
      <c r="AM122" s="40"/>
      <c r="AN122" s="40"/>
      <c r="AO122" s="40"/>
      <c r="AP122" s="40"/>
      <c r="AQ122" s="40"/>
      <c r="AR122" s="40"/>
      <c r="AS122" s="4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</row>
    <row r="123" spans="1:80" ht="13.5" customHeight="1">
      <c r="A123" s="187"/>
      <c r="B123" s="118"/>
      <c r="C123" s="186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186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87"/>
      <c r="AF123" s="87"/>
      <c r="AG123" s="87"/>
      <c r="AH123" s="87"/>
      <c r="AI123" s="87"/>
      <c r="AJ123" s="87"/>
      <c r="AK123" s="49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</row>
    <row r="124" spans="1:80" s="24" customFormat="1" ht="13.5" customHeight="1">
      <c r="A124" s="185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87"/>
      <c r="AF124" s="87"/>
      <c r="AG124" s="87"/>
      <c r="AH124" s="87"/>
      <c r="AI124" s="87"/>
      <c r="AJ124" s="87"/>
      <c r="AK124" s="87"/>
      <c r="AL124" s="87"/>
      <c r="AM124" s="87"/>
      <c r="AN124" s="87"/>
      <c r="AO124" s="87"/>
      <c r="AP124" s="87"/>
      <c r="AQ124" s="87"/>
      <c r="AR124" s="87"/>
      <c r="AS124" s="87"/>
      <c r="AT124" s="87"/>
      <c r="AU124" s="87"/>
      <c r="AV124" s="87"/>
      <c r="AW124" s="87"/>
      <c r="AX124" s="87"/>
      <c r="AY124" s="87"/>
      <c r="AZ124" s="87"/>
      <c r="BA124" s="87"/>
      <c r="BB124" s="87"/>
      <c r="BC124" s="87"/>
      <c r="BD124" s="87"/>
      <c r="BE124" s="87"/>
      <c r="BF124" s="87"/>
      <c r="BG124" s="87"/>
      <c r="BH124" s="87"/>
      <c r="BI124" s="87"/>
      <c r="BJ124" s="87"/>
      <c r="BK124" s="87"/>
      <c r="BL124" s="87"/>
      <c r="BM124" s="87"/>
      <c r="BN124" s="87"/>
      <c r="BO124" s="87"/>
      <c r="BP124" s="87"/>
      <c r="BQ124" s="87"/>
      <c r="BR124" s="87"/>
      <c r="BS124" s="87"/>
      <c r="BT124" s="87"/>
      <c r="BU124" s="87"/>
      <c r="BV124" s="87"/>
      <c r="BW124" s="87"/>
      <c r="BX124" s="87"/>
      <c r="BY124" s="87"/>
      <c r="BZ124" s="87"/>
      <c r="CA124" s="87"/>
      <c r="CB124" s="87"/>
    </row>
    <row r="125" spans="1:80" ht="13.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</row>
    <row r="126" spans="1:80" ht="13.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</row>
  </sheetData>
  <mergeCells count="113">
    <mergeCell ref="AQ22:AT22"/>
    <mergeCell ref="B11:U11"/>
    <mergeCell ref="H20:K20"/>
    <mergeCell ref="AB20:AE20"/>
    <mergeCell ref="H21:K21"/>
    <mergeCell ref="AB19:AE19"/>
    <mergeCell ref="V18:AO18"/>
    <mergeCell ref="BJ16:CB16"/>
    <mergeCell ref="AP5:BI5"/>
    <mergeCell ref="AP17:BI17"/>
    <mergeCell ref="B10:U10"/>
    <mergeCell ref="B17:U17"/>
    <mergeCell ref="BJ5:CB5"/>
    <mergeCell ref="V9:AO9"/>
    <mergeCell ref="X19:AA19"/>
    <mergeCell ref="V8:AO8"/>
    <mergeCell ref="BJ13:CB13"/>
    <mergeCell ref="C123:S123"/>
    <mergeCell ref="BJ7:CB7"/>
    <mergeCell ref="BG1:BL1"/>
    <mergeCell ref="AV1:BF1"/>
    <mergeCell ref="AP9:BI9"/>
    <mergeCell ref="T21:W21"/>
    <mergeCell ref="BJ9:CB9"/>
    <mergeCell ref="A118:CB118"/>
    <mergeCell ref="U1:AA1"/>
    <mergeCell ref="B12:U12"/>
    <mergeCell ref="I3:AO3"/>
    <mergeCell ref="BG2:BL2"/>
    <mergeCell ref="X21:AA21"/>
    <mergeCell ref="AB1:AO1"/>
    <mergeCell ref="AV2:BF2"/>
    <mergeCell ref="I1:T1"/>
    <mergeCell ref="BX1:CB1"/>
    <mergeCell ref="BX2:CB2"/>
    <mergeCell ref="AB22:AE22"/>
    <mergeCell ref="T22:W22"/>
    <mergeCell ref="AP3:AU3"/>
    <mergeCell ref="BJ10:CB10"/>
    <mergeCell ref="I2:T2"/>
    <mergeCell ref="X20:AA20"/>
    <mergeCell ref="A124:CB124"/>
    <mergeCell ref="U2:AA2"/>
    <mergeCell ref="B13:U13"/>
    <mergeCell ref="V12:AO12"/>
    <mergeCell ref="B15:U15"/>
    <mergeCell ref="V14:AO14"/>
    <mergeCell ref="AP14:BI14"/>
    <mergeCell ref="B6:U6"/>
    <mergeCell ref="V11:AO11"/>
    <mergeCell ref="BJ17:CB17"/>
    <mergeCell ref="V15:AO15"/>
    <mergeCell ref="T123:AJ123"/>
    <mergeCell ref="AP13:BI13"/>
    <mergeCell ref="X22:AA22"/>
    <mergeCell ref="T23:W23"/>
    <mergeCell ref="AQ19:AT19"/>
    <mergeCell ref="H22:K22"/>
    <mergeCell ref="A121:CB121"/>
    <mergeCell ref="V13:AO13"/>
    <mergeCell ref="H19:K19"/>
    <mergeCell ref="A123:B123"/>
    <mergeCell ref="V17:AO17"/>
    <mergeCell ref="A2:H2"/>
    <mergeCell ref="AP11:BI11"/>
    <mergeCell ref="AP1:AU1"/>
    <mergeCell ref="AP15:BI15"/>
    <mergeCell ref="V10:AO10"/>
    <mergeCell ref="CE5:CJ5"/>
    <mergeCell ref="AP10:BI10"/>
    <mergeCell ref="A1:H1"/>
    <mergeCell ref="V5:AO5"/>
    <mergeCell ref="AP2:AU2"/>
    <mergeCell ref="BM2:BW2"/>
    <mergeCell ref="B8:U8"/>
    <mergeCell ref="B5:U5"/>
    <mergeCell ref="BM1:BW1"/>
    <mergeCell ref="B14:U14"/>
    <mergeCell ref="AB2:AO2"/>
    <mergeCell ref="BJ11:CB11"/>
    <mergeCell ref="AP6:BI6"/>
    <mergeCell ref="BJ6:CB6"/>
    <mergeCell ref="AP7:BI7"/>
    <mergeCell ref="AV3:CB3"/>
    <mergeCell ref="A3:H3"/>
    <mergeCell ref="V6:AO6"/>
    <mergeCell ref="B7:U7"/>
    <mergeCell ref="BJ15:CB15"/>
    <mergeCell ref="B9:U9"/>
    <mergeCell ref="A122:B122"/>
    <mergeCell ref="AQ20:AT20"/>
    <mergeCell ref="AP12:BI12"/>
    <mergeCell ref="BJ18:CB18"/>
    <mergeCell ref="AQ21:AT21"/>
    <mergeCell ref="BJ12:CB12"/>
    <mergeCell ref="V7:AO7"/>
    <mergeCell ref="AB21:AE21"/>
    <mergeCell ref="AP8:BI8"/>
    <mergeCell ref="BJ14:CB14"/>
    <mergeCell ref="BJ8:CB8"/>
    <mergeCell ref="T122:AJ122"/>
    <mergeCell ref="B16:U16"/>
    <mergeCell ref="B18:U18"/>
    <mergeCell ref="C122:S122"/>
    <mergeCell ref="T19:W19"/>
    <mergeCell ref="AQ23:AT23"/>
    <mergeCell ref="AB23:AE23"/>
    <mergeCell ref="V16:AO16"/>
    <mergeCell ref="T20:W20"/>
    <mergeCell ref="AP16:BI16"/>
    <mergeCell ref="AP18:BI18"/>
    <mergeCell ref="H23:K23"/>
    <mergeCell ref="X23:AA23"/>
  </mergeCells>
  <phoneticPr fontId="1"/>
  <pageMargins left="0.34" right="0.17" top="0.65" bottom="0.38" header="0.24" footer="0.2"/>
  <pageSetup paperSize="9" scale="39" fitToHeight="0" orientation="portrait" horizontalDpi="300" verticalDpi="300" r:id="rId1"/>
  <rowBreaks count="1" manualBreakCount="1">
    <brk id="72" max="7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J73"/>
  <sheetViews>
    <sheetView showGridLines="0" zoomScaleNormal="100" zoomScaleSheetLayoutView="100" workbookViewId="0">
      <selection activeCell="AA66" sqref="AA66"/>
    </sheetView>
  </sheetViews>
  <sheetFormatPr defaultColWidth="2.7109375" defaultRowHeight="13.5" customHeight="1"/>
  <cols>
    <col min="1" max="1" width="2.7109375" style="1" customWidth="1"/>
    <col min="2" max="16384" width="2.7109375" style="1"/>
  </cols>
  <sheetData>
    <row r="1" spans="1:88" s="24" customFormat="1" ht="13.5" customHeight="1">
      <c r="A1" s="97" t="s">
        <v>0</v>
      </c>
      <c r="B1" s="78"/>
      <c r="C1" s="78"/>
      <c r="D1" s="78"/>
      <c r="E1" s="78"/>
      <c r="F1" s="78"/>
      <c r="G1" s="78"/>
      <c r="H1" s="79"/>
      <c r="I1" s="109" t="str">
        <f>'Change history'!I1&amp;""</f>
        <v/>
      </c>
      <c r="J1" s="95"/>
      <c r="K1" s="95"/>
      <c r="L1" s="95"/>
      <c r="M1" s="95"/>
      <c r="N1" s="95"/>
      <c r="O1" s="95"/>
      <c r="P1" s="95"/>
      <c r="Q1" s="95"/>
      <c r="R1" s="95"/>
      <c r="S1" s="95"/>
      <c r="T1" s="96"/>
      <c r="U1" s="105" t="s">
        <v>1</v>
      </c>
      <c r="V1" s="95"/>
      <c r="W1" s="95"/>
      <c r="X1" s="95"/>
      <c r="Y1" s="95"/>
      <c r="Z1" s="95"/>
      <c r="AA1" s="96"/>
      <c r="AB1" s="124" t="str">
        <f>'Change history'!AB1&amp;""</f>
        <v/>
      </c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6"/>
      <c r="AP1" s="105" t="s">
        <v>2</v>
      </c>
      <c r="AQ1" s="95"/>
      <c r="AR1" s="95"/>
      <c r="AS1" s="95"/>
      <c r="AT1" s="95"/>
      <c r="AU1" s="96"/>
      <c r="AV1" s="123">
        <f>'Change history'!AV1</f>
        <v>45111</v>
      </c>
      <c r="AW1" s="95"/>
      <c r="AX1" s="95"/>
      <c r="AY1" s="95"/>
      <c r="AZ1" s="95"/>
      <c r="BA1" s="95"/>
      <c r="BB1" s="95"/>
      <c r="BC1" s="95"/>
      <c r="BD1" s="95"/>
      <c r="BE1" s="95"/>
      <c r="BF1" s="96"/>
      <c r="BG1" s="104" t="s">
        <v>3</v>
      </c>
      <c r="BH1" s="78"/>
      <c r="BI1" s="78"/>
      <c r="BJ1" s="78"/>
      <c r="BK1" s="78"/>
      <c r="BL1" s="79"/>
      <c r="BM1" s="103">
        <f>'Change history'!BM1:BW1</f>
        <v>45693</v>
      </c>
      <c r="BN1" s="78"/>
      <c r="BO1" s="78"/>
      <c r="BP1" s="78"/>
      <c r="BQ1" s="78"/>
      <c r="BR1" s="78"/>
      <c r="BS1" s="78"/>
      <c r="BT1" s="78"/>
      <c r="BU1" s="78"/>
      <c r="BV1" s="78"/>
      <c r="BW1" s="79"/>
      <c r="BX1" s="97" t="s">
        <v>4</v>
      </c>
      <c r="BY1" s="78"/>
      <c r="BZ1" s="78"/>
      <c r="CA1" s="78"/>
      <c r="CB1" s="79"/>
    </row>
    <row r="2" spans="1:88" s="24" customFormat="1" ht="13.5" customHeight="1">
      <c r="A2" s="97" t="s">
        <v>5</v>
      </c>
      <c r="B2" s="78"/>
      <c r="C2" s="78"/>
      <c r="D2" s="78"/>
      <c r="E2" s="78"/>
      <c r="F2" s="78"/>
      <c r="G2" s="78"/>
      <c r="H2" s="79"/>
      <c r="I2" s="109" t="str">
        <f>'Change history'!I2&amp;""</f>
        <v/>
      </c>
      <c r="J2" s="95"/>
      <c r="K2" s="95"/>
      <c r="L2" s="95"/>
      <c r="M2" s="95"/>
      <c r="N2" s="95"/>
      <c r="O2" s="95"/>
      <c r="P2" s="95"/>
      <c r="Q2" s="95"/>
      <c r="R2" s="95"/>
      <c r="S2" s="95"/>
      <c r="T2" s="96"/>
      <c r="U2" s="97" t="s">
        <v>6</v>
      </c>
      <c r="V2" s="78"/>
      <c r="W2" s="78"/>
      <c r="X2" s="78"/>
      <c r="Y2" s="78"/>
      <c r="Z2" s="78"/>
      <c r="AA2" s="79"/>
      <c r="AB2" s="119" t="str">
        <f>'Change history'!AB2&amp;""</f>
        <v/>
      </c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6"/>
      <c r="AP2" s="105" t="s">
        <v>7</v>
      </c>
      <c r="AQ2" s="95"/>
      <c r="AR2" s="95"/>
      <c r="AS2" s="95"/>
      <c r="AT2" s="95"/>
      <c r="AU2" s="96"/>
      <c r="AV2" s="119" t="str">
        <f>'Change history'!AV2&amp;""</f>
        <v>KSC</v>
      </c>
      <c r="AW2" s="95"/>
      <c r="AX2" s="95"/>
      <c r="AY2" s="95"/>
      <c r="AZ2" s="95"/>
      <c r="BA2" s="95"/>
      <c r="BB2" s="95"/>
      <c r="BC2" s="95"/>
      <c r="BD2" s="95"/>
      <c r="BE2" s="95"/>
      <c r="BF2" s="96"/>
      <c r="BG2" s="97" t="s">
        <v>8</v>
      </c>
      <c r="BH2" s="78"/>
      <c r="BI2" s="78"/>
      <c r="BJ2" s="78"/>
      <c r="BK2" s="78"/>
      <c r="BL2" s="79"/>
      <c r="BM2" s="102" t="str">
        <f>'Change history'!BM2:BW2</f>
        <v>KSC Machida</v>
      </c>
      <c r="BN2" s="78"/>
      <c r="BO2" s="78"/>
      <c r="BP2" s="78"/>
      <c r="BQ2" s="78"/>
      <c r="BR2" s="78"/>
      <c r="BS2" s="78"/>
      <c r="BT2" s="78"/>
      <c r="BU2" s="78"/>
      <c r="BV2" s="78"/>
      <c r="BW2" s="79"/>
      <c r="BX2" s="94" t="str">
        <f>'Change history'!BX2&amp;""</f>
        <v>1</v>
      </c>
      <c r="BY2" s="95"/>
      <c r="BZ2" s="95"/>
      <c r="CA2" s="95"/>
      <c r="CB2" s="96"/>
    </row>
    <row r="3" spans="1:88" s="24" customFormat="1" ht="13.5" customHeight="1">
      <c r="A3" s="114" t="s">
        <v>9</v>
      </c>
      <c r="B3" s="95"/>
      <c r="C3" s="95"/>
      <c r="D3" s="95"/>
      <c r="E3" s="95"/>
      <c r="F3" s="95"/>
      <c r="G3" s="95"/>
      <c r="H3" s="96"/>
      <c r="I3" s="109" t="str">
        <f>'Change history'!I3&amp;""</f>
        <v>Transport company translation table</v>
      </c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6"/>
      <c r="AP3" s="97" t="s">
        <v>11</v>
      </c>
      <c r="AQ3" s="78"/>
      <c r="AR3" s="78"/>
      <c r="AS3" s="78"/>
      <c r="AT3" s="78"/>
      <c r="AU3" s="79"/>
      <c r="AV3" s="109" t="str">
        <f>'Change history'!AV3&amp;""</f>
        <v/>
      </c>
      <c r="AW3" s="95"/>
      <c r="AX3" s="95"/>
      <c r="AY3" s="95"/>
      <c r="AZ3" s="95"/>
      <c r="BA3" s="95"/>
      <c r="BB3" s="95"/>
      <c r="BC3" s="95"/>
      <c r="BD3" s="95"/>
      <c r="BE3" s="95"/>
      <c r="BF3" s="95"/>
      <c r="BG3" s="95"/>
      <c r="BH3" s="95"/>
      <c r="BI3" s="95"/>
      <c r="BJ3" s="95"/>
      <c r="BK3" s="95"/>
      <c r="BL3" s="95"/>
      <c r="BM3" s="95"/>
      <c r="BN3" s="95"/>
      <c r="BO3" s="95"/>
      <c r="BP3" s="95"/>
      <c r="BQ3" s="95"/>
      <c r="BR3" s="95"/>
      <c r="BS3" s="95"/>
      <c r="BT3" s="95"/>
      <c r="BU3" s="95"/>
      <c r="BV3" s="95"/>
      <c r="BW3" s="95"/>
      <c r="BX3" s="95"/>
      <c r="BY3" s="95"/>
      <c r="BZ3" s="95"/>
      <c r="CA3" s="95"/>
      <c r="CB3" s="96"/>
    </row>
    <row r="4" spans="1:88" s="24" customFormat="1" ht="13.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2"/>
      <c r="BF4" s="2"/>
      <c r="BG4" s="2"/>
      <c r="BH4" s="2"/>
      <c r="BI4" s="2"/>
      <c r="BJ4" s="2"/>
    </row>
    <row r="5" spans="1:88" s="24" customFormat="1" ht="13.5" customHeight="1">
      <c r="A5" s="195" t="s">
        <v>93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V5" s="164"/>
      <c r="BW5" s="164"/>
      <c r="BX5" s="164"/>
      <c r="BY5" s="164"/>
      <c r="BZ5" s="164"/>
      <c r="CA5" s="164"/>
      <c r="CB5" s="165"/>
      <c r="CE5" s="182"/>
      <c r="CF5" s="76"/>
      <c r="CG5" s="76"/>
      <c r="CH5" s="76"/>
      <c r="CI5" s="76"/>
      <c r="CJ5" s="76"/>
    </row>
    <row r="6" spans="1:88" s="24" customFormat="1" ht="13.5" customHeight="1">
      <c r="A6" s="193" t="s">
        <v>94</v>
      </c>
      <c r="B6" s="135"/>
      <c r="C6" s="135"/>
      <c r="D6" s="136"/>
      <c r="E6" s="192">
        <v>1</v>
      </c>
      <c r="F6" s="136"/>
      <c r="G6" s="193" t="s">
        <v>67</v>
      </c>
      <c r="H6" s="135"/>
      <c r="I6" s="135"/>
      <c r="J6" s="136"/>
      <c r="K6" s="194" t="str">
        <f>VLOOKUP(E6,'Event List'!$A$6:$CB$49981,2)</f>
        <v>Initial Display</v>
      </c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5"/>
      <c r="BS6" s="135"/>
      <c r="BT6" s="135"/>
      <c r="BU6" s="135"/>
      <c r="BV6" s="135"/>
      <c r="BW6" s="135"/>
      <c r="BX6" s="135"/>
      <c r="BY6" s="135"/>
      <c r="BZ6" s="135"/>
      <c r="CA6" s="135"/>
      <c r="CB6" s="136"/>
    </row>
    <row r="7" spans="1:88" s="24" customFormat="1" ht="13.5" customHeight="1">
      <c r="A7" s="32"/>
      <c r="B7" s="38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63"/>
    </row>
    <row r="8" spans="1:88" s="24" customFormat="1" ht="13.5" customHeight="1">
      <c r="A8" s="51"/>
      <c r="B8" s="33" t="s">
        <v>95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52"/>
    </row>
    <row r="9" spans="1:88" s="24" customFormat="1" ht="13.5" customHeight="1">
      <c r="A9" s="51"/>
      <c r="B9" s="33" t="s">
        <v>133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52"/>
    </row>
    <row r="10" spans="1:88" s="24" customFormat="1" ht="13.5" customHeight="1">
      <c r="A10" s="51"/>
      <c r="B10" s="33" t="s">
        <v>96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52"/>
    </row>
    <row r="11" spans="1:88" s="24" customFormat="1" ht="13.5" customHeight="1">
      <c r="A11" s="64"/>
      <c r="B11" s="33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65"/>
    </row>
    <row r="12" spans="1:88" s="24" customFormat="1" ht="13.5" customHeight="1">
      <c r="A12" s="193" t="s">
        <v>94</v>
      </c>
      <c r="B12" s="135"/>
      <c r="C12" s="135"/>
      <c r="D12" s="136"/>
      <c r="E12" s="192">
        <v>2</v>
      </c>
      <c r="F12" s="136"/>
      <c r="G12" s="193" t="s">
        <v>67</v>
      </c>
      <c r="H12" s="135"/>
      <c r="I12" s="135"/>
      <c r="J12" s="136"/>
      <c r="K12" s="194" t="str">
        <f>VLOOKUP(E12,'Event List'!$A$6:$CB$49981,2)</f>
        <v>Table Row Hover</v>
      </c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  <c r="BA12" s="135"/>
      <c r="BB12" s="135"/>
      <c r="BC12" s="135"/>
      <c r="BD12" s="135"/>
      <c r="BE12" s="135"/>
      <c r="BF12" s="135"/>
      <c r="BG12" s="135"/>
      <c r="BH12" s="135"/>
      <c r="BI12" s="135"/>
      <c r="BJ12" s="135"/>
      <c r="BK12" s="135"/>
      <c r="BL12" s="135"/>
      <c r="BM12" s="135"/>
      <c r="BN12" s="135"/>
      <c r="BO12" s="135"/>
      <c r="BP12" s="135"/>
      <c r="BQ12" s="135"/>
      <c r="BR12" s="135"/>
      <c r="BS12" s="135"/>
      <c r="BT12" s="135"/>
      <c r="BU12" s="135"/>
      <c r="BV12" s="135"/>
      <c r="BW12" s="135"/>
      <c r="BX12" s="135"/>
      <c r="BY12" s="135"/>
      <c r="BZ12" s="135"/>
      <c r="CA12" s="135"/>
      <c r="CB12" s="136"/>
    </row>
    <row r="13" spans="1:88" s="24" customFormat="1" ht="13.5" customHeight="1">
      <c r="A13" s="34"/>
      <c r="B13" s="38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66"/>
    </row>
    <row r="14" spans="1:88" s="24" customFormat="1" ht="13.5" customHeight="1">
      <c r="A14" s="67"/>
      <c r="B14" s="33" t="s">
        <v>97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68"/>
    </row>
    <row r="15" spans="1:88" s="24" customFormat="1" ht="13.5" customHeight="1">
      <c r="A15" s="69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70"/>
    </row>
    <row r="16" spans="1:88" s="24" customFormat="1" ht="13.5" customHeight="1">
      <c r="A16" s="193" t="s">
        <v>94</v>
      </c>
      <c r="B16" s="135"/>
      <c r="C16" s="135"/>
      <c r="D16" s="136"/>
      <c r="E16" s="192">
        <v>3</v>
      </c>
      <c r="F16" s="136"/>
      <c r="G16" s="193" t="s">
        <v>67</v>
      </c>
      <c r="H16" s="135"/>
      <c r="I16" s="135"/>
      <c r="J16" s="136"/>
      <c r="K16" s="194" t="str">
        <f>VLOOKUP(E16,'Event List'!$A$6:$CB$49981,2)</f>
        <v>Right-click on Table Row</v>
      </c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  <c r="BW16" s="135"/>
      <c r="BX16" s="135"/>
      <c r="BY16" s="135"/>
      <c r="BZ16" s="135"/>
      <c r="CA16" s="135"/>
      <c r="CB16" s="136"/>
    </row>
    <row r="17" spans="1:80" s="24" customFormat="1" ht="13.5" customHeight="1">
      <c r="A17" s="32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63"/>
    </row>
    <row r="18" spans="1:80" s="24" customFormat="1" ht="13.5" customHeight="1">
      <c r="A18" s="51"/>
      <c r="B18" s="33" t="s">
        <v>98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52"/>
    </row>
    <row r="19" spans="1:80" s="24" customFormat="1" ht="13.5" customHeight="1">
      <c r="A19" s="64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65"/>
    </row>
    <row r="20" spans="1:80" s="24" customFormat="1" ht="13.5" customHeight="1">
      <c r="A20" s="193" t="s">
        <v>94</v>
      </c>
      <c r="B20" s="135"/>
      <c r="C20" s="135"/>
      <c r="D20" s="136"/>
      <c r="E20" s="192">
        <v>4</v>
      </c>
      <c r="F20" s="136"/>
      <c r="G20" s="193" t="s">
        <v>67</v>
      </c>
      <c r="H20" s="135"/>
      <c r="I20" s="135"/>
      <c r="J20" s="136"/>
      <c r="K20" s="194" t="str">
        <f>VLOOKUP(E20,'Event List'!$A$6:$CB$49981,2)</f>
        <v>Click on Edit Menu</v>
      </c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135"/>
      <c r="BQ20" s="135"/>
      <c r="BR20" s="135"/>
      <c r="BS20" s="135"/>
      <c r="BT20" s="135"/>
      <c r="BU20" s="135"/>
      <c r="BV20" s="135"/>
      <c r="BW20" s="135"/>
      <c r="BX20" s="135"/>
      <c r="BY20" s="135"/>
      <c r="BZ20" s="135"/>
      <c r="CA20" s="135"/>
      <c r="CB20" s="136"/>
    </row>
    <row r="21" spans="1:80" s="24" customFormat="1" ht="13.5" customHeight="1">
      <c r="A21" s="27"/>
      <c r="B21" s="29"/>
      <c r="C21" s="28"/>
      <c r="D21" s="28"/>
      <c r="E21" s="28"/>
      <c r="F21" s="28"/>
      <c r="G21" s="28"/>
      <c r="H21" s="28"/>
      <c r="I21" s="28"/>
      <c r="J21" s="28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63"/>
    </row>
    <row r="22" spans="1:80" s="24" customFormat="1" ht="13.5" customHeight="1">
      <c r="A22" s="71"/>
      <c r="B22" s="33" t="s">
        <v>99</v>
      </c>
      <c r="C22" s="30"/>
      <c r="D22" s="30"/>
      <c r="E22" s="30"/>
      <c r="F22" s="30"/>
      <c r="G22" s="30"/>
      <c r="H22" s="30"/>
      <c r="I22" s="30"/>
      <c r="J22" s="30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52"/>
    </row>
    <row r="23" spans="1:80" s="24" customFormat="1" ht="13.5" customHeight="1">
      <c r="A23" s="72"/>
      <c r="B23" s="31"/>
      <c r="C23" s="31"/>
      <c r="D23" s="31"/>
      <c r="E23" s="31"/>
      <c r="F23" s="31"/>
      <c r="G23" s="31"/>
      <c r="H23" s="31"/>
      <c r="I23" s="31"/>
      <c r="J23" s="31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65"/>
    </row>
    <row r="24" spans="1:80" s="24" customFormat="1" ht="13.5" customHeight="1">
      <c r="A24" s="193" t="s">
        <v>94</v>
      </c>
      <c r="B24" s="135"/>
      <c r="C24" s="135"/>
      <c r="D24" s="136"/>
      <c r="E24" s="192">
        <v>5</v>
      </c>
      <c r="F24" s="136"/>
      <c r="G24" s="193" t="s">
        <v>67</v>
      </c>
      <c r="H24" s="135"/>
      <c r="I24" s="135"/>
      <c r="J24" s="136"/>
      <c r="K24" s="194" t="str">
        <f>VLOOKUP(E24,'Event List'!$A$6:$CB$49981,2)</f>
        <v>Click on Paging Button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  <c r="BA24" s="135"/>
      <c r="BB24" s="135"/>
      <c r="BC24" s="135"/>
      <c r="BD24" s="135"/>
      <c r="BE24" s="135"/>
      <c r="BF24" s="135"/>
      <c r="BG24" s="135"/>
      <c r="BH24" s="135"/>
      <c r="BI24" s="135"/>
      <c r="BJ24" s="135"/>
      <c r="BK24" s="135"/>
      <c r="BL24" s="135"/>
      <c r="BM24" s="135"/>
      <c r="BN24" s="135"/>
      <c r="BO24" s="135"/>
      <c r="BP24" s="135"/>
      <c r="BQ24" s="135"/>
      <c r="BR24" s="135"/>
      <c r="BS24" s="135"/>
      <c r="BT24" s="135"/>
      <c r="BU24" s="135"/>
      <c r="BV24" s="135"/>
      <c r="BW24" s="135"/>
      <c r="BX24" s="135"/>
      <c r="BY24" s="135"/>
      <c r="BZ24" s="135"/>
      <c r="CA24" s="135"/>
      <c r="CB24" s="136"/>
    </row>
    <row r="25" spans="1:80" s="24" customFormat="1" ht="13.5" customHeight="1">
      <c r="A25" s="32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63"/>
    </row>
    <row r="26" spans="1:80" s="24" customFormat="1" ht="13.5" customHeight="1">
      <c r="A26" s="51"/>
      <c r="B26" s="33" t="s">
        <v>134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52"/>
    </row>
    <row r="27" spans="1:80" s="24" customFormat="1" ht="13.5" customHeight="1">
      <c r="A27" s="51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52"/>
    </row>
    <row r="28" spans="1:80" s="24" customFormat="1" ht="13.5" customHeight="1">
      <c r="A28" s="193" t="s">
        <v>94</v>
      </c>
      <c r="B28" s="135"/>
      <c r="C28" s="135"/>
      <c r="D28" s="136"/>
      <c r="E28" s="192">
        <v>6</v>
      </c>
      <c r="F28" s="136"/>
      <c r="G28" s="193" t="s">
        <v>67</v>
      </c>
      <c r="H28" s="135"/>
      <c r="I28" s="135"/>
      <c r="J28" s="136"/>
      <c r="K28" s="194" t="str">
        <f>VLOOKUP(E28,'Event List'!$A$6:$CB$49981,2)</f>
        <v>Initial Display of Editing Dialog</v>
      </c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5"/>
      <c r="BJ28" s="135"/>
      <c r="BK28" s="135"/>
      <c r="BL28" s="135"/>
      <c r="BM28" s="135"/>
      <c r="BN28" s="135"/>
      <c r="BO28" s="135"/>
      <c r="BP28" s="135"/>
      <c r="BQ28" s="135"/>
      <c r="BR28" s="135"/>
      <c r="BS28" s="135"/>
      <c r="BT28" s="135"/>
      <c r="BU28" s="135"/>
      <c r="BV28" s="135"/>
      <c r="BW28" s="135"/>
      <c r="BX28" s="135"/>
      <c r="BY28" s="135"/>
      <c r="BZ28" s="135"/>
      <c r="CA28" s="135"/>
      <c r="CB28" s="136"/>
    </row>
    <row r="29" spans="1:80" s="24" customFormat="1" ht="13.5" customHeight="1">
      <c r="A29" s="32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63"/>
    </row>
    <row r="30" spans="1:80" s="24" customFormat="1" ht="13.5" customHeight="1">
      <c r="A30" s="51"/>
      <c r="B30" s="33" t="s">
        <v>100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52"/>
    </row>
    <row r="31" spans="1:80" s="24" customFormat="1" ht="13.5" customHeight="1">
      <c r="A31" s="64"/>
      <c r="B31" s="33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65"/>
    </row>
    <row r="32" spans="1:80" s="24" customFormat="1" ht="13.5" customHeight="1">
      <c r="A32" s="191" t="s">
        <v>94</v>
      </c>
      <c r="B32" s="135"/>
      <c r="C32" s="135"/>
      <c r="D32" s="136"/>
      <c r="E32" s="192">
        <v>7</v>
      </c>
      <c r="F32" s="136"/>
      <c r="G32" s="191" t="s">
        <v>67</v>
      </c>
      <c r="H32" s="135"/>
      <c r="I32" s="135"/>
      <c r="J32" s="136"/>
      <c r="K32" s="194" t="str">
        <f>VLOOKUP(E32,'Event List'!$A$6:$CB$49981,2)</f>
        <v>Click on Edit Dialog Update Button</v>
      </c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135"/>
      <c r="BV32" s="135"/>
      <c r="BW32" s="135"/>
      <c r="BX32" s="135"/>
      <c r="BY32" s="135"/>
      <c r="BZ32" s="135"/>
      <c r="CA32" s="135"/>
      <c r="CB32" s="136"/>
    </row>
    <row r="33" spans="1:80" s="24" customFormat="1" ht="13.5" customHeight="1">
      <c r="A33" s="32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63"/>
    </row>
    <row r="34" spans="1:80" s="24" customFormat="1" ht="13.5" customHeight="1">
      <c r="A34" s="51"/>
      <c r="B34" s="33" t="s">
        <v>101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52"/>
    </row>
    <row r="35" spans="1:80" s="24" customFormat="1" ht="13.5" customHeight="1">
      <c r="A35" s="51"/>
      <c r="C35" s="33" t="s">
        <v>102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52"/>
    </row>
    <row r="36" spans="1:80" s="24" customFormat="1" ht="13.5" customHeight="1">
      <c r="A36" s="51"/>
      <c r="C36" s="33" t="s">
        <v>103</v>
      </c>
      <c r="D36" s="33" t="s">
        <v>104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52"/>
    </row>
    <row r="37" spans="1:80" s="24" customFormat="1" ht="13.5" customHeight="1">
      <c r="A37" s="51"/>
      <c r="C37" s="33"/>
      <c r="D37" s="33"/>
      <c r="E37" s="33" t="s">
        <v>105</v>
      </c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52"/>
    </row>
    <row r="38" spans="1:80" s="24" customFormat="1" ht="13.5" customHeight="1">
      <c r="A38" s="51"/>
      <c r="C38" s="33"/>
      <c r="D38" s="33"/>
      <c r="E38" s="33" t="s">
        <v>106</v>
      </c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52"/>
    </row>
    <row r="39" spans="1:80" s="24" customFormat="1" ht="13.5" customHeight="1">
      <c r="A39" s="51"/>
      <c r="C39" s="33"/>
      <c r="D39" s="33"/>
      <c r="E39" s="33" t="s">
        <v>107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52"/>
    </row>
    <row r="40" spans="1:80" s="24" customFormat="1" ht="13.5" customHeight="1">
      <c r="A40" s="51"/>
      <c r="C40" s="33" t="s">
        <v>103</v>
      </c>
      <c r="D40" s="33" t="s">
        <v>108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52"/>
    </row>
    <row r="41" spans="1:80" s="24" customFormat="1" ht="13.5" customHeight="1">
      <c r="A41" s="51"/>
      <c r="C41" s="33"/>
      <c r="D41" s="33"/>
      <c r="E41" s="33" t="s">
        <v>109</v>
      </c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52"/>
    </row>
    <row r="42" spans="1:80" s="24" customFormat="1" ht="13.5" customHeight="1">
      <c r="A42" s="51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52"/>
    </row>
    <row r="43" spans="1:80" s="24" customFormat="1" ht="13.5" customHeight="1">
      <c r="A43" s="51"/>
      <c r="B43" s="33" t="s">
        <v>110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52"/>
    </row>
    <row r="44" spans="1:80" s="24" customFormat="1" ht="13.5" customHeight="1">
      <c r="A44" s="51"/>
      <c r="C44" s="33" t="s">
        <v>111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52"/>
    </row>
    <row r="45" spans="1:80" s="24" customFormat="1" ht="13.5" customHeight="1">
      <c r="A45" s="51"/>
      <c r="C45" s="33" t="s">
        <v>103</v>
      </c>
      <c r="D45" s="33" t="s">
        <v>112</v>
      </c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52"/>
    </row>
    <row r="46" spans="1:80" s="24" customFormat="1" ht="13.5" customHeight="1">
      <c r="A46" s="51"/>
      <c r="C46" s="33"/>
      <c r="D46" s="33"/>
      <c r="E46" s="204" t="s">
        <v>135</v>
      </c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52"/>
    </row>
    <row r="47" spans="1:80" s="24" customFormat="1" ht="13.5" customHeight="1">
      <c r="A47" s="51"/>
      <c r="C47" s="33"/>
      <c r="D47" s="33"/>
      <c r="E47" s="33" t="s">
        <v>113</v>
      </c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52"/>
    </row>
    <row r="48" spans="1:80" s="24" customFormat="1" ht="13.5" customHeight="1">
      <c r="A48" s="51"/>
      <c r="C48" s="33"/>
      <c r="D48" s="33"/>
      <c r="E48" s="33" t="s">
        <v>114</v>
      </c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52"/>
    </row>
    <row r="49" spans="1:80" s="24" customFormat="1" ht="13.5" customHeight="1">
      <c r="A49" s="51"/>
      <c r="C49" s="33" t="s">
        <v>103</v>
      </c>
      <c r="D49" s="33" t="s">
        <v>115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52"/>
    </row>
    <row r="50" spans="1:80" s="24" customFormat="1" ht="13.5" customHeight="1">
      <c r="A50" s="51"/>
      <c r="C50" s="33"/>
      <c r="D50" s="33"/>
      <c r="E50" s="33" t="s">
        <v>136</v>
      </c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52"/>
    </row>
    <row r="51" spans="1:80" s="24" customFormat="1" ht="13.5" customHeight="1">
      <c r="A51" s="64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65"/>
    </row>
    <row r="52" spans="1:80" s="24" customFormat="1" ht="13.5" customHeight="1">
      <c r="A52" s="191" t="s">
        <v>94</v>
      </c>
      <c r="B52" s="135"/>
      <c r="C52" s="135"/>
      <c r="D52" s="136"/>
      <c r="E52" s="192">
        <v>8</v>
      </c>
      <c r="F52" s="136"/>
      <c r="G52" s="191" t="s">
        <v>67</v>
      </c>
      <c r="H52" s="135"/>
      <c r="I52" s="135"/>
      <c r="J52" s="136"/>
      <c r="K52" s="194" t="str">
        <f>VLOOKUP(E52,'Event List'!$A$6:$CB$49981,2)</f>
        <v>Click on Edit Dialog Cancel Button</v>
      </c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5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5"/>
      <c r="BA52" s="135"/>
      <c r="BB52" s="135"/>
      <c r="BC52" s="135"/>
      <c r="BD52" s="135"/>
      <c r="BE52" s="135"/>
      <c r="BF52" s="135"/>
      <c r="BG52" s="135"/>
      <c r="BH52" s="135"/>
      <c r="BI52" s="135"/>
      <c r="BJ52" s="135"/>
      <c r="BK52" s="135"/>
      <c r="BL52" s="135"/>
      <c r="BM52" s="135"/>
      <c r="BN52" s="135"/>
      <c r="BO52" s="135"/>
      <c r="BP52" s="135"/>
      <c r="BQ52" s="135"/>
      <c r="BR52" s="135"/>
      <c r="BS52" s="135"/>
      <c r="BT52" s="135"/>
      <c r="BU52" s="135"/>
      <c r="BV52" s="135"/>
      <c r="BW52" s="135"/>
      <c r="BX52" s="135"/>
      <c r="BY52" s="135"/>
      <c r="BZ52" s="135"/>
      <c r="CA52" s="135"/>
      <c r="CB52" s="136"/>
    </row>
    <row r="53" spans="1:80" s="24" customFormat="1" ht="13.5" customHeight="1">
      <c r="A53" s="32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63"/>
    </row>
    <row r="54" spans="1:80" s="24" customFormat="1" ht="13.5" customHeight="1">
      <c r="A54" s="51"/>
      <c r="B54" s="33" t="s">
        <v>116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52"/>
    </row>
    <row r="55" spans="1:80" s="24" customFormat="1" ht="13.5" customHeight="1">
      <c r="A55" s="64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65"/>
    </row>
    <row r="56" spans="1:80" s="24" customFormat="1" ht="13.5" customHeight="1">
      <c r="A56" s="191" t="s">
        <v>94</v>
      </c>
      <c r="B56" s="135"/>
      <c r="C56" s="135"/>
      <c r="D56" s="136"/>
      <c r="E56" s="192">
        <v>9</v>
      </c>
      <c r="F56" s="136"/>
      <c r="G56" s="191" t="s">
        <v>67</v>
      </c>
      <c r="H56" s="135"/>
      <c r="I56" s="135"/>
      <c r="J56" s="136"/>
      <c r="K56" s="194" t="str">
        <f>VLOOKUP(E56,'Event List'!$A$6:$CB$49981,2)</f>
        <v>Initial Display of Delete Dialog</v>
      </c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  <c r="AI56" s="135"/>
      <c r="AJ56" s="135"/>
      <c r="AK56" s="135"/>
      <c r="AL56" s="135"/>
      <c r="AM56" s="135"/>
      <c r="AN56" s="135"/>
      <c r="AO56" s="135"/>
      <c r="AP56" s="135"/>
      <c r="AQ56" s="135"/>
      <c r="AR56" s="135"/>
      <c r="AS56" s="135"/>
      <c r="AT56" s="135"/>
      <c r="AU56" s="135"/>
      <c r="AV56" s="135"/>
      <c r="AW56" s="135"/>
      <c r="AX56" s="135"/>
      <c r="AY56" s="135"/>
      <c r="AZ56" s="135"/>
      <c r="BA56" s="135"/>
      <c r="BB56" s="135"/>
      <c r="BC56" s="135"/>
      <c r="BD56" s="135"/>
      <c r="BE56" s="135"/>
      <c r="BF56" s="135"/>
      <c r="BG56" s="135"/>
      <c r="BH56" s="135"/>
      <c r="BI56" s="135"/>
      <c r="BJ56" s="135"/>
      <c r="BK56" s="135"/>
      <c r="BL56" s="135"/>
      <c r="BM56" s="135"/>
      <c r="BN56" s="135"/>
      <c r="BO56" s="135"/>
      <c r="BP56" s="135"/>
      <c r="BQ56" s="135"/>
      <c r="BR56" s="135"/>
      <c r="BS56" s="135"/>
      <c r="BT56" s="135"/>
      <c r="BU56" s="135"/>
      <c r="BV56" s="135"/>
      <c r="BW56" s="135"/>
      <c r="BX56" s="135"/>
      <c r="BY56" s="135"/>
      <c r="BZ56" s="135"/>
      <c r="CA56" s="135"/>
      <c r="CB56" s="136"/>
    </row>
    <row r="57" spans="1:80" s="24" customFormat="1" ht="13.5" customHeight="1">
      <c r="A57" s="32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63"/>
    </row>
    <row r="58" spans="1:80" s="24" customFormat="1" ht="13.5" customHeight="1">
      <c r="A58" s="51"/>
      <c r="B58" s="204" t="s">
        <v>128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52"/>
    </row>
    <row r="59" spans="1:80" s="24" customFormat="1" ht="13.5" customHeight="1">
      <c r="A59" s="64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65"/>
    </row>
    <row r="60" spans="1:80" s="24" customFormat="1" ht="13.5" customHeight="1">
      <c r="A60" s="191" t="s">
        <v>94</v>
      </c>
      <c r="B60" s="135"/>
      <c r="C60" s="135"/>
      <c r="D60" s="136"/>
      <c r="E60" s="192">
        <v>10</v>
      </c>
      <c r="F60" s="136"/>
      <c r="G60" s="191" t="s">
        <v>67</v>
      </c>
      <c r="H60" s="135"/>
      <c r="I60" s="135"/>
      <c r="J60" s="136"/>
      <c r="K60" s="194" t="str">
        <f>VLOOKUP(E60,'Event List'!$A$6:$CB$49981,2)</f>
        <v>Click on Delete Dialog Delete Button</v>
      </c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  <c r="AI60" s="135"/>
      <c r="AJ60" s="135"/>
      <c r="AK60" s="135"/>
      <c r="AL60" s="135"/>
      <c r="AM60" s="135"/>
      <c r="AN60" s="135"/>
      <c r="AO60" s="135"/>
      <c r="AP60" s="135"/>
      <c r="AQ60" s="135"/>
      <c r="AR60" s="135"/>
      <c r="AS60" s="135"/>
      <c r="AT60" s="135"/>
      <c r="AU60" s="135"/>
      <c r="AV60" s="135"/>
      <c r="AW60" s="135"/>
      <c r="AX60" s="135"/>
      <c r="AY60" s="135"/>
      <c r="AZ60" s="135"/>
      <c r="BA60" s="135"/>
      <c r="BB60" s="135"/>
      <c r="BC60" s="135"/>
      <c r="BD60" s="135"/>
      <c r="BE60" s="135"/>
      <c r="BF60" s="135"/>
      <c r="BG60" s="135"/>
      <c r="BH60" s="135"/>
      <c r="BI60" s="135"/>
      <c r="BJ60" s="135"/>
      <c r="BK60" s="135"/>
      <c r="BL60" s="135"/>
      <c r="BM60" s="135"/>
      <c r="BN60" s="135"/>
      <c r="BO60" s="135"/>
      <c r="BP60" s="135"/>
      <c r="BQ60" s="135"/>
      <c r="BR60" s="135"/>
      <c r="BS60" s="135"/>
      <c r="BT60" s="135"/>
      <c r="BU60" s="135"/>
      <c r="BV60" s="135"/>
      <c r="BW60" s="135"/>
      <c r="BX60" s="135"/>
      <c r="BY60" s="135"/>
      <c r="BZ60" s="135"/>
      <c r="CA60" s="135"/>
      <c r="CB60" s="136"/>
    </row>
    <row r="61" spans="1:80" s="24" customFormat="1" ht="13.5" customHeight="1">
      <c r="A61" s="32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63"/>
    </row>
    <row r="62" spans="1:80" s="24" customFormat="1" ht="13.5" customHeight="1">
      <c r="A62" s="51"/>
      <c r="B62" s="33" t="s">
        <v>117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52"/>
    </row>
    <row r="63" spans="1:80" s="24" customFormat="1" ht="13.5" customHeight="1">
      <c r="A63" s="51"/>
      <c r="B63" s="33" t="s">
        <v>103</v>
      </c>
      <c r="C63" s="33" t="s">
        <v>127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52"/>
    </row>
    <row r="64" spans="1:80" s="24" customFormat="1" ht="13.5" customHeight="1">
      <c r="A64" s="51"/>
      <c r="B64" s="33"/>
      <c r="C64" s="33"/>
      <c r="D64" s="204" t="s">
        <v>137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52"/>
    </row>
    <row r="65" spans="1:80" s="24" customFormat="1" ht="13.5" customHeight="1">
      <c r="A65" s="51"/>
      <c r="B65" s="33"/>
      <c r="C65" s="33"/>
      <c r="D65" s="33" t="s">
        <v>113</v>
      </c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52"/>
    </row>
    <row r="66" spans="1:80" s="24" customFormat="1" ht="13.5" customHeight="1">
      <c r="A66" s="51"/>
      <c r="B66" s="33"/>
      <c r="C66" s="33"/>
      <c r="D66" s="33" t="s">
        <v>118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52"/>
    </row>
    <row r="67" spans="1:80" s="24" customFormat="1" ht="13.5" customHeight="1">
      <c r="A67" s="51"/>
      <c r="B67" s="33" t="s">
        <v>103</v>
      </c>
      <c r="C67" s="33" t="s">
        <v>115</v>
      </c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52"/>
    </row>
    <row r="68" spans="1:80" s="24" customFormat="1" ht="13.5" customHeight="1">
      <c r="A68" s="51"/>
      <c r="B68" s="33"/>
      <c r="C68" s="33"/>
      <c r="D68" s="33" t="s">
        <v>136</v>
      </c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52"/>
    </row>
    <row r="69" spans="1:80" s="24" customFormat="1" ht="13.5" customHeight="1">
      <c r="A69" s="64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65"/>
    </row>
    <row r="70" spans="1:80" s="24" customFormat="1" ht="13.5" customHeight="1">
      <c r="A70" s="191" t="s">
        <v>94</v>
      </c>
      <c r="B70" s="135"/>
      <c r="C70" s="135"/>
      <c r="D70" s="136"/>
      <c r="E70" s="192">
        <v>11</v>
      </c>
      <c r="F70" s="136"/>
      <c r="G70" s="191" t="s">
        <v>67</v>
      </c>
      <c r="H70" s="135"/>
      <c r="I70" s="135"/>
      <c r="J70" s="136"/>
      <c r="K70" s="194" t="str">
        <f>VLOOKUP(E70,'Event List'!$A$6:$CB$49981,2)</f>
        <v>Click on Delete Dialog Cancel Button</v>
      </c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  <c r="AI70" s="135"/>
      <c r="AJ70" s="135"/>
      <c r="AK70" s="135"/>
      <c r="AL70" s="135"/>
      <c r="AM70" s="135"/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5"/>
      <c r="AY70" s="135"/>
      <c r="AZ70" s="135"/>
      <c r="BA70" s="135"/>
      <c r="BB70" s="135"/>
      <c r="BC70" s="135"/>
      <c r="BD70" s="135"/>
      <c r="BE70" s="135"/>
      <c r="BF70" s="135"/>
      <c r="BG70" s="135"/>
      <c r="BH70" s="135"/>
      <c r="BI70" s="135"/>
      <c r="BJ70" s="135"/>
      <c r="BK70" s="135"/>
      <c r="BL70" s="135"/>
      <c r="BM70" s="135"/>
      <c r="BN70" s="135"/>
      <c r="BO70" s="135"/>
      <c r="BP70" s="135"/>
      <c r="BQ70" s="135"/>
      <c r="BR70" s="135"/>
      <c r="BS70" s="135"/>
      <c r="BT70" s="135"/>
      <c r="BU70" s="135"/>
      <c r="BV70" s="135"/>
      <c r="BW70" s="135"/>
      <c r="BX70" s="135"/>
      <c r="BY70" s="135"/>
      <c r="BZ70" s="135"/>
      <c r="CA70" s="135"/>
      <c r="CB70" s="136"/>
    </row>
    <row r="71" spans="1:80" s="24" customFormat="1" ht="13.5" customHeight="1">
      <c r="A71" s="32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63"/>
    </row>
    <row r="72" spans="1:80" s="24" customFormat="1" ht="13.5" customHeight="1">
      <c r="A72" s="51"/>
      <c r="B72" s="33" t="s">
        <v>119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52"/>
    </row>
    <row r="73" spans="1:80" s="24" customFormat="1" ht="13.5" customHeight="1">
      <c r="A73" s="64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65"/>
    </row>
  </sheetData>
  <mergeCells count="68">
    <mergeCell ref="K60:CB60"/>
    <mergeCell ref="A70:D70"/>
    <mergeCell ref="E70:F70"/>
    <mergeCell ref="G70:J70"/>
    <mergeCell ref="K70:CB70"/>
    <mergeCell ref="A60:D60"/>
    <mergeCell ref="E60:F60"/>
    <mergeCell ref="G60:J60"/>
    <mergeCell ref="A20:D20"/>
    <mergeCell ref="A3:H3"/>
    <mergeCell ref="A16:D16"/>
    <mergeCell ref="E16:F16"/>
    <mergeCell ref="BG2:BL2"/>
    <mergeCell ref="E12:F12"/>
    <mergeCell ref="G20:J20"/>
    <mergeCell ref="A5:CB5"/>
    <mergeCell ref="AV3:CB3"/>
    <mergeCell ref="G16:J16"/>
    <mergeCell ref="G12:J12"/>
    <mergeCell ref="U2:AA2"/>
    <mergeCell ref="E6:F6"/>
    <mergeCell ref="A2:H2"/>
    <mergeCell ref="K24:CB24"/>
    <mergeCell ref="K6:CB6"/>
    <mergeCell ref="BX2:CB2"/>
    <mergeCell ref="BX1:CB1"/>
    <mergeCell ref="BM1:BW1"/>
    <mergeCell ref="AB2:AO2"/>
    <mergeCell ref="BG1:BL1"/>
    <mergeCell ref="AV1:BF1"/>
    <mergeCell ref="AB1:AO1"/>
    <mergeCell ref="AV2:BF2"/>
    <mergeCell ref="I1:T1"/>
    <mergeCell ref="I3:AO3"/>
    <mergeCell ref="K20:CB20"/>
    <mergeCell ref="I2:T2"/>
    <mergeCell ref="A24:D24"/>
    <mergeCell ref="A12:D12"/>
    <mergeCell ref="AP3:AU3"/>
    <mergeCell ref="A32:D32"/>
    <mergeCell ref="A56:D56"/>
    <mergeCell ref="E56:F56"/>
    <mergeCell ref="A52:D52"/>
    <mergeCell ref="E52:F52"/>
    <mergeCell ref="E28:F28"/>
    <mergeCell ref="G56:J56"/>
    <mergeCell ref="K28:CB28"/>
    <mergeCell ref="K52:CB52"/>
    <mergeCell ref="G24:J24"/>
    <mergeCell ref="K56:CB56"/>
    <mergeCell ref="K32:CB32"/>
    <mergeCell ref="G28:J28"/>
    <mergeCell ref="G52:J52"/>
    <mergeCell ref="CE5:CJ5"/>
    <mergeCell ref="E32:F32"/>
    <mergeCell ref="A1:H1"/>
    <mergeCell ref="AP2:AU2"/>
    <mergeCell ref="E24:F24"/>
    <mergeCell ref="BM2:BW2"/>
    <mergeCell ref="G32:J32"/>
    <mergeCell ref="A6:D6"/>
    <mergeCell ref="A28:D28"/>
    <mergeCell ref="AP1:AU1"/>
    <mergeCell ref="E20:F20"/>
    <mergeCell ref="K12:CB12"/>
    <mergeCell ref="G6:J6"/>
    <mergeCell ref="K16:CB16"/>
    <mergeCell ref="U1:AA1"/>
  </mergeCells>
  <phoneticPr fontId="1"/>
  <pageMargins left="0.34" right="0.17" top="0.65" bottom="0.38" header="0.24" footer="0.2"/>
  <pageSetup paperSize="9" scale="39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Change history</vt:lpstr>
      <vt:lpstr>Screen Layout</vt:lpstr>
      <vt:lpstr>List of screen items</vt:lpstr>
      <vt:lpstr>Event List</vt:lpstr>
      <vt:lpstr>Event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南　光太郎</dc:creator>
  <cp:keywords/>
  <dc:description/>
  <cp:lastModifiedBy>JULIET THOMAS</cp:lastModifiedBy>
  <cp:revision/>
  <dcterms:created xsi:type="dcterms:W3CDTF">2023-06-16T01:28:59Z</dcterms:created>
  <dcterms:modified xsi:type="dcterms:W3CDTF">2025-02-13T11:44:43Z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1f84706c-41fb-4e59-9e20-f1deeb3de560</vt:lpwstr>
  </property>
</Properties>
</file>