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s599\a1-screenshot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24" i="1"/>
  <c r="K23" i="1"/>
  <c r="K19" i="1"/>
  <c r="K18" i="1"/>
  <c r="K17" i="1"/>
  <c r="K13" i="1"/>
  <c r="K12" i="1"/>
  <c r="K11" i="1"/>
  <c r="K10" i="1"/>
  <c r="K6" i="1"/>
  <c r="K5" i="1"/>
  <c r="K4" i="1"/>
  <c r="J14" i="1"/>
  <c r="I14" i="1"/>
  <c r="J26" i="1"/>
  <c r="I26" i="1"/>
  <c r="J20" i="1"/>
  <c r="I20" i="1"/>
  <c r="K20" i="1" s="1"/>
  <c r="J7" i="1"/>
  <c r="I7" i="1"/>
  <c r="D25" i="1"/>
  <c r="C25" i="1"/>
  <c r="D19" i="1"/>
  <c r="C19" i="1"/>
  <c r="D13" i="1"/>
  <c r="C13" i="1"/>
  <c r="D7" i="1"/>
  <c r="C7" i="1"/>
  <c r="E24" i="1"/>
  <c r="E23" i="1"/>
  <c r="E22" i="1"/>
  <c r="E18" i="1"/>
  <c r="E17" i="1"/>
  <c r="E16" i="1"/>
  <c r="E12" i="1"/>
  <c r="E11" i="1"/>
  <c r="E10" i="1"/>
  <c r="E5" i="1"/>
  <c r="E6" i="1"/>
  <c r="E4" i="1"/>
  <c r="E7" i="1" l="1"/>
  <c r="E19" i="1"/>
  <c r="K7" i="1"/>
  <c r="K26" i="1"/>
  <c r="E13" i="1"/>
  <c r="E25" i="1"/>
  <c r="K14" i="1"/>
</calcChain>
</file>

<file path=xl/sharedStrings.xml><?xml version="1.0" encoding="utf-8"?>
<sst xmlns="http://schemas.openxmlformats.org/spreadsheetml/2006/main" count="108" uniqueCount="22">
  <si>
    <t>Cluster</t>
  </si>
  <si>
    <t>Type</t>
  </si>
  <si>
    <t>Majority</t>
  </si>
  <si>
    <t>Size</t>
  </si>
  <si>
    <t>Accuracy</t>
  </si>
  <si>
    <t>Jaccard</t>
  </si>
  <si>
    <t xml:space="preserve">cluster0 </t>
  </si>
  <si>
    <t xml:space="preserve"> text/plain </t>
  </si>
  <si>
    <t xml:space="preserve">cluster1 </t>
  </si>
  <si>
    <t xml:space="preserve"> image/gif </t>
  </si>
  <si>
    <t xml:space="preserve">cluster2 </t>
  </si>
  <si>
    <t xml:space="preserve"> image/jpeg </t>
  </si>
  <si>
    <t>Euclidean</t>
  </si>
  <si>
    <t>Cosine</t>
  </si>
  <si>
    <t>Edit Distance</t>
  </si>
  <si>
    <t xml:space="preserve"> image/vnd.microsoft.icon </t>
  </si>
  <si>
    <t>Overall</t>
  </si>
  <si>
    <t xml:space="preserve"> application/xhtml+xml </t>
  </si>
  <si>
    <t xml:space="preserve"> text/html </t>
  </si>
  <si>
    <t xml:space="preserve">cluster3 </t>
  </si>
  <si>
    <t>Smaller Dataset ("/com/ytimg")</t>
  </si>
  <si>
    <t>Larger Dataset ("/info")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</si>
</sst>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sqref="A1:E1"/>
    </sheetView>
  </sheetViews>
  <sheetFormatPr defaultRowHeight="14.4" x14ac:dyDescent="0.3"/>
  <cols>
    <col min="2" max="2" width="23.44140625" customWidth="1"/>
    <col min="5" max="5" width="8.88671875" customWidth="1"/>
    <col min="8" max="8" width="23.5546875" customWidth="1"/>
  </cols>
  <sheetData>
    <row r="1" spans="1:11" x14ac:dyDescent="0.3">
      <c r="A1" s="4" t="s">
        <v>20</v>
      </c>
      <c r="B1" s="4"/>
      <c r="C1" s="4"/>
      <c r="D1" s="4"/>
      <c r="E1" s="4"/>
      <c r="G1" s="4" t="s">
        <v>21</v>
      </c>
      <c r="H1" s="4"/>
      <c r="I1" s="4"/>
      <c r="J1" s="4"/>
      <c r="K1" s="4"/>
    </row>
    <row r="2" spans="1:11" x14ac:dyDescent="0.3">
      <c r="A2" s="5" t="s">
        <v>5</v>
      </c>
      <c r="B2" s="5"/>
      <c r="C2" s="5"/>
      <c r="D2" s="5"/>
      <c r="E2" s="5"/>
      <c r="G2" s="5" t="s">
        <v>5</v>
      </c>
      <c r="H2" s="5"/>
      <c r="I2" s="5"/>
      <c r="J2" s="5"/>
      <c r="K2" s="5"/>
    </row>
    <row r="3" spans="1:11" s="1" customForma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G3" s="2" t="s">
        <v>0</v>
      </c>
      <c r="H3" s="2" t="s">
        <v>1</v>
      </c>
      <c r="I3" s="2" t="s">
        <v>2</v>
      </c>
      <c r="J3" s="2" t="s">
        <v>3</v>
      </c>
      <c r="K3" s="2" t="s">
        <v>4</v>
      </c>
    </row>
    <row r="4" spans="1:11" x14ac:dyDescent="0.3">
      <c r="A4" t="s">
        <v>6</v>
      </c>
      <c r="B4" t="s">
        <v>7</v>
      </c>
      <c r="C4">
        <v>13</v>
      </c>
      <c r="D4">
        <v>15</v>
      </c>
      <c r="E4">
        <f>C4/D4*100</f>
        <v>86.666666666666671</v>
      </c>
      <c r="G4" t="s">
        <v>6</v>
      </c>
      <c r="H4" t="s">
        <v>17</v>
      </c>
      <c r="I4">
        <v>1</v>
      </c>
      <c r="J4">
        <v>1</v>
      </c>
      <c r="K4">
        <f>I4/J4*100</f>
        <v>100</v>
      </c>
    </row>
    <row r="5" spans="1:11" x14ac:dyDescent="0.3">
      <c r="A5" t="s">
        <v>8</v>
      </c>
      <c r="B5" t="s">
        <v>9</v>
      </c>
      <c r="C5">
        <v>2</v>
      </c>
      <c r="D5">
        <v>2</v>
      </c>
      <c r="E5">
        <f t="shared" ref="E5:E7" si="0">C5/D5*100</f>
        <v>100</v>
      </c>
      <c r="G5" t="s">
        <v>8</v>
      </c>
      <c r="H5" t="s">
        <v>9</v>
      </c>
      <c r="I5">
        <v>9</v>
      </c>
      <c r="J5">
        <v>10</v>
      </c>
      <c r="K5">
        <f>I5/J5*100</f>
        <v>90</v>
      </c>
    </row>
    <row r="6" spans="1:11" x14ac:dyDescent="0.3">
      <c r="A6" t="s">
        <v>10</v>
      </c>
      <c r="B6" t="s">
        <v>11</v>
      </c>
      <c r="C6">
        <v>31</v>
      </c>
      <c r="D6">
        <v>31</v>
      </c>
      <c r="E6">
        <f t="shared" si="0"/>
        <v>100</v>
      </c>
      <c r="G6" t="s">
        <v>10</v>
      </c>
      <c r="H6" t="s">
        <v>17</v>
      </c>
      <c r="I6">
        <v>288</v>
      </c>
      <c r="J6">
        <v>521</v>
      </c>
      <c r="K6">
        <f>I6/J6*100</f>
        <v>55.27831094049904</v>
      </c>
    </row>
    <row r="7" spans="1:11" x14ac:dyDescent="0.3">
      <c r="A7" s="3" t="s">
        <v>16</v>
      </c>
      <c r="C7">
        <f>SUM(C4:C6)</f>
        <v>46</v>
      </c>
      <c r="D7">
        <f>SUM(D4:D6)</f>
        <v>48</v>
      </c>
      <c r="E7">
        <f t="shared" si="0"/>
        <v>95.833333333333343</v>
      </c>
      <c r="G7" s="3" t="s">
        <v>16</v>
      </c>
      <c r="I7">
        <f>SUM(I4:I6)</f>
        <v>298</v>
      </c>
      <c r="J7">
        <f>SUM(J4:J6)</f>
        <v>532</v>
      </c>
      <c r="K7">
        <f>I7/J7*100</f>
        <v>56.015037593984964</v>
      </c>
    </row>
    <row r="8" spans="1:11" x14ac:dyDescent="0.3">
      <c r="A8" s="5" t="s">
        <v>12</v>
      </c>
      <c r="B8" s="5"/>
      <c r="C8" s="5"/>
      <c r="D8" s="5"/>
      <c r="E8" s="5"/>
      <c r="G8" s="5" t="s">
        <v>12</v>
      </c>
      <c r="H8" s="5"/>
      <c r="I8" s="5"/>
      <c r="J8" s="5"/>
      <c r="K8" s="5"/>
    </row>
    <row r="9" spans="1:11" x14ac:dyDescent="0.3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G9" s="2" t="s">
        <v>0</v>
      </c>
      <c r="H9" s="2" t="s">
        <v>1</v>
      </c>
      <c r="I9" s="2" t="s">
        <v>2</v>
      </c>
      <c r="J9" s="2" t="s">
        <v>3</v>
      </c>
      <c r="K9" s="2" t="s">
        <v>4</v>
      </c>
    </row>
    <row r="10" spans="1:11" x14ac:dyDescent="0.3">
      <c r="A10" t="s">
        <v>6</v>
      </c>
      <c r="B10" t="s">
        <v>7</v>
      </c>
      <c r="C10">
        <v>13</v>
      </c>
      <c r="D10">
        <v>15</v>
      </c>
      <c r="E10">
        <f>C10/D10*100</f>
        <v>86.666666666666671</v>
      </c>
      <c r="G10" t="s">
        <v>6</v>
      </c>
      <c r="H10" t="s">
        <v>17</v>
      </c>
      <c r="I10">
        <v>7</v>
      </c>
      <c r="J10">
        <v>8</v>
      </c>
      <c r="K10">
        <f>I10/J10*100</f>
        <v>87.5</v>
      </c>
    </row>
    <row r="11" spans="1:11" x14ac:dyDescent="0.3">
      <c r="A11" t="s">
        <v>8</v>
      </c>
      <c r="B11" t="s">
        <v>9</v>
      </c>
      <c r="C11">
        <v>2</v>
      </c>
      <c r="D11">
        <v>2</v>
      </c>
      <c r="E11">
        <f t="shared" ref="E11:E13" si="1">C11/D11*100</f>
        <v>100</v>
      </c>
      <c r="G11" t="s">
        <v>8</v>
      </c>
      <c r="H11" t="s">
        <v>17</v>
      </c>
      <c r="I11">
        <v>218</v>
      </c>
      <c r="J11">
        <v>253</v>
      </c>
      <c r="K11">
        <f>I11/J11*100</f>
        <v>86.166007905138343</v>
      </c>
    </row>
    <row r="12" spans="1:11" x14ac:dyDescent="0.3">
      <c r="A12" t="s">
        <v>10</v>
      </c>
      <c r="B12" t="s">
        <v>11</v>
      </c>
      <c r="C12">
        <v>31</v>
      </c>
      <c r="D12">
        <v>31</v>
      </c>
      <c r="E12">
        <f t="shared" si="1"/>
        <v>100</v>
      </c>
      <c r="G12" t="s">
        <v>10</v>
      </c>
      <c r="H12" t="s">
        <v>18</v>
      </c>
      <c r="I12">
        <v>29</v>
      </c>
      <c r="J12">
        <v>44</v>
      </c>
      <c r="K12">
        <f>I12/J12*100</f>
        <v>65.909090909090907</v>
      </c>
    </row>
    <row r="13" spans="1:11" x14ac:dyDescent="0.3">
      <c r="A13" s="3" t="s">
        <v>16</v>
      </c>
      <c r="C13">
        <f>SUM(C10:C12)</f>
        <v>46</v>
      </c>
      <c r="D13">
        <f>SUM(D10:D12)</f>
        <v>48</v>
      </c>
      <c r="E13">
        <f t="shared" si="1"/>
        <v>95.833333333333343</v>
      </c>
      <c r="G13" t="s">
        <v>19</v>
      </c>
      <c r="H13" t="s">
        <v>18</v>
      </c>
      <c r="I13">
        <v>97</v>
      </c>
      <c r="J13">
        <v>227</v>
      </c>
      <c r="K13">
        <f>I13/J13*100</f>
        <v>42.731277533039645</v>
      </c>
    </row>
    <row r="14" spans="1:11" x14ac:dyDescent="0.3">
      <c r="A14" s="5" t="s">
        <v>13</v>
      </c>
      <c r="B14" s="5"/>
      <c r="C14" s="5"/>
      <c r="D14" s="5"/>
      <c r="E14" s="5"/>
      <c r="G14" s="3" t="s">
        <v>16</v>
      </c>
      <c r="I14">
        <f>SUM(I10:I13)</f>
        <v>351</v>
      </c>
      <c r="J14">
        <f>SUM(J10:J13)</f>
        <v>532</v>
      </c>
      <c r="K14">
        <f>I14/J14*100</f>
        <v>65.977443609022558</v>
      </c>
    </row>
    <row r="15" spans="1:1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5" t="s">
        <v>13</v>
      </c>
      <c r="H15" s="5"/>
      <c r="I15" s="5"/>
      <c r="J15" s="5"/>
      <c r="K15" s="5"/>
    </row>
    <row r="16" spans="1:11" x14ac:dyDescent="0.3">
      <c r="A16" t="s">
        <v>6</v>
      </c>
      <c r="B16" t="s">
        <v>11</v>
      </c>
      <c r="C16">
        <v>31</v>
      </c>
      <c r="D16">
        <v>31</v>
      </c>
      <c r="E16">
        <f>C16/D16*100</f>
        <v>100</v>
      </c>
      <c r="G16" s="2" t="s">
        <v>0</v>
      </c>
      <c r="H16" s="2" t="s">
        <v>1</v>
      </c>
      <c r="I16" s="2" t="s">
        <v>2</v>
      </c>
      <c r="J16" s="2" t="s">
        <v>3</v>
      </c>
      <c r="K16" s="2" t="s">
        <v>4</v>
      </c>
    </row>
    <row r="17" spans="1:11" x14ac:dyDescent="0.3">
      <c r="A17" t="s">
        <v>8</v>
      </c>
      <c r="B17" t="s">
        <v>7</v>
      </c>
      <c r="C17">
        <v>13</v>
      </c>
      <c r="D17">
        <v>15</v>
      </c>
      <c r="E17">
        <f t="shared" ref="E17:E19" si="2">C17/D17*100</f>
        <v>86.666666666666671</v>
      </c>
      <c r="G17" t="s">
        <v>6</v>
      </c>
      <c r="H17" t="s">
        <v>18</v>
      </c>
      <c r="I17">
        <v>45</v>
      </c>
      <c r="J17">
        <v>85</v>
      </c>
      <c r="K17">
        <f>I17/J17*100</f>
        <v>52.941176470588239</v>
      </c>
    </row>
    <row r="18" spans="1:11" x14ac:dyDescent="0.3">
      <c r="A18" t="s">
        <v>10</v>
      </c>
      <c r="B18" t="s">
        <v>9</v>
      </c>
      <c r="C18">
        <v>2</v>
      </c>
      <c r="D18">
        <v>2</v>
      </c>
      <c r="E18">
        <f t="shared" si="2"/>
        <v>100</v>
      </c>
      <c r="G18" t="s">
        <v>8</v>
      </c>
      <c r="H18" t="s">
        <v>17</v>
      </c>
      <c r="I18">
        <v>226</v>
      </c>
      <c r="J18">
        <v>262</v>
      </c>
      <c r="K18">
        <f t="shared" ref="K18:K20" si="3">I18/J18*100</f>
        <v>86.25954198473282</v>
      </c>
    </row>
    <row r="19" spans="1:11" x14ac:dyDescent="0.3">
      <c r="A19" s="3" t="s">
        <v>16</v>
      </c>
      <c r="C19">
        <f>SUM(C16:C18)</f>
        <v>46</v>
      </c>
      <c r="D19">
        <f>SUM(D16:D18)</f>
        <v>48</v>
      </c>
      <c r="E19">
        <f t="shared" si="2"/>
        <v>95.833333333333343</v>
      </c>
      <c r="G19" t="s">
        <v>10</v>
      </c>
      <c r="H19" t="s">
        <v>18</v>
      </c>
      <c r="I19">
        <v>81</v>
      </c>
      <c r="J19">
        <v>185</v>
      </c>
      <c r="K19">
        <f t="shared" si="3"/>
        <v>43.78378378378379</v>
      </c>
    </row>
    <row r="20" spans="1:11" x14ac:dyDescent="0.3">
      <c r="A20" s="5" t="s">
        <v>14</v>
      </c>
      <c r="B20" s="5"/>
      <c r="C20" s="5"/>
      <c r="D20" s="5"/>
      <c r="E20" s="5"/>
      <c r="G20" s="3" t="s">
        <v>16</v>
      </c>
      <c r="I20">
        <f>SUM(I17:I19)</f>
        <v>352</v>
      </c>
      <c r="J20">
        <f>SUM(J17:J19)</f>
        <v>532</v>
      </c>
      <c r="K20">
        <f t="shared" si="3"/>
        <v>66.165413533834581</v>
      </c>
    </row>
    <row r="21" spans="1:11" x14ac:dyDescent="0.3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G21" s="5" t="s">
        <v>14</v>
      </c>
      <c r="H21" s="5"/>
      <c r="I21" s="5"/>
      <c r="J21" s="5"/>
      <c r="K21" s="5"/>
    </row>
    <row r="22" spans="1:11" x14ac:dyDescent="0.3">
      <c r="A22" t="s">
        <v>6</v>
      </c>
      <c r="B22" t="s">
        <v>11</v>
      </c>
      <c r="C22">
        <v>31</v>
      </c>
      <c r="D22">
        <v>31</v>
      </c>
      <c r="E22">
        <f>C22/D22*100</f>
        <v>100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</row>
    <row r="23" spans="1:11" x14ac:dyDescent="0.3">
      <c r="A23" t="s">
        <v>8</v>
      </c>
      <c r="B23" t="s">
        <v>7</v>
      </c>
      <c r="C23">
        <v>13</v>
      </c>
      <c r="D23">
        <v>13</v>
      </c>
      <c r="E23">
        <f t="shared" ref="E23:E25" si="4">C23/D23*100</f>
        <v>100</v>
      </c>
      <c r="G23" t="s">
        <v>6</v>
      </c>
      <c r="H23" t="s">
        <v>18</v>
      </c>
      <c r="I23">
        <v>62</v>
      </c>
      <c r="J23">
        <v>135</v>
      </c>
      <c r="K23">
        <f>I23/J23*100</f>
        <v>45.925925925925924</v>
      </c>
    </row>
    <row r="24" spans="1:11" x14ac:dyDescent="0.3">
      <c r="A24" t="s">
        <v>10</v>
      </c>
      <c r="B24" t="s">
        <v>15</v>
      </c>
      <c r="C24">
        <v>2</v>
      </c>
      <c r="D24">
        <v>4</v>
      </c>
      <c r="E24">
        <f t="shared" si="4"/>
        <v>50</v>
      </c>
      <c r="G24" t="s">
        <v>8</v>
      </c>
      <c r="H24" t="s">
        <v>18</v>
      </c>
      <c r="I24">
        <v>99</v>
      </c>
      <c r="J24">
        <v>192</v>
      </c>
      <c r="K24">
        <f t="shared" ref="K24:K26" si="5">I24/J24*100</f>
        <v>51.5625</v>
      </c>
    </row>
    <row r="25" spans="1:11" x14ac:dyDescent="0.3">
      <c r="A25" s="3" t="s">
        <v>16</v>
      </c>
      <c r="C25">
        <f>SUM(C22:C24)</f>
        <v>46</v>
      </c>
      <c r="D25">
        <f>SUM(D22:D24)</f>
        <v>48</v>
      </c>
      <c r="E25">
        <f t="shared" si="4"/>
        <v>95.833333333333343</v>
      </c>
      <c r="G25" t="s">
        <v>10</v>
      </c>
      <c r="H25" t="s">
        <v>17</v>
      </c>
      <c r="I25">
        <v>199</v>
      </c>
      <c r="J25">
        <v>205</v>
      </c>
      <c r="K25">
        <f t="shared" si="5"/>
        <v>97.073170731707307</v>
      </c>
    </row>
    <row r="26" spans="1:11" x14ac:dyDescent="0.3">
      <c r="G26" s="3" t="s">
        <v>16</v>
      </c>
      <c r="I26">
        <f>SUM(I23:I25)</f>
        <v>360</v>
      </c>
      <c r="J26">
        <f>SUM(J23:J25)</f>
        <v>532</v>
      </c>
      <c r="K26">
        <f t="shared" si="5"/>
        <v>67.669172932330824</v>
      </c>
    </row>
  </sheetData>
  <mergeCells count="10">
    <mergeCell ref="A20:E20"/>
    <mergeCell ref="G2:K2"/>
    <mergeCell ref="G8:K8"/>
    <mergeCell ref="G15:K15"/>
    <mergeCell ref="G21:K21"/>
    <mergeCell ref="A1:E1"/>
    <mergeCell ref="G1:K1"/>
    <mergeCell ref="A2:E2"/>
    <mergeCell ref="A8:E8"/>
    <mergeCell ref="A14:E1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Bewilder</dc:creator>
  <cp:lastModifiedBy>Bewilder</cp:lastModifiedBy>
  <dcterms:created xsi:type="dcterms:W3CDTF">2016-02-29T11:37:41Z</dcterms:created>
  <dcterms:modified xsi:type="dcterms:W3CDTF">2016-02-29T11:53:37Z</dcterms:modified>
</cp:coreProperties>
</file>