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6a42ecdc80eac6fa/Desktop/"/>
    </mc:Choice>
  </mc:AlternateContent>
  <xr:revisionPtr revIDLastSave="37" documentId="8_{A1197A5A-5F59-AC4B-B951-B9645D5E70F8}" xr6:coauthVersionLast="47" xr6:coauthVersionMax="47" xr10:uidLastSave="{49839D7E-88AB-44D8-A853-C605DA3D3DFA}"/>
  <bookViews>
    <workbookView xWindow="-108" yWindow="-108" windowWidth="23256" windowHeight="12456" xr2:uid="{5BDD6B88-99D8-8F46-AD98-BE43BD2AB1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 i="1" l="1"/>
  <c r="C21" i="1"/>
  <c r="D17" i="1"/>
  <c r="B1" i="1" a="1"/>
  <c r="B1" i="1" s="1"/>
  <c r="C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861F3AF8-6F05-D74F-BA41-268AB3F9164F}">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3E3E4D38-3104-3940-B6B9-723573792A67}">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65EF349E-EE07-114B-B47F-79E120FE82C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1F2C3A31-AC87-CB47-86C5-23E78B4551BC}">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E3DFAD6-CF64-934C-9F58-07620410C224}">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C418781C-B5C3-1541-A4ED-CBD2680882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0AE4AF26-405E-3046-8A01-38BE25BF1DA8}">
      <text>
        <r>
          <rPr>
            <b/>
            <sz val="10"/>
            <color indexed="81"/>
            <rFont val="Tahoma"/>
            <family val="2"/>
          </rPr>
          <t>Required for negative test cases that FAIL
or for unexpect results.</t>
        </r>
      </text>
    </comment>
    <comment ref="A11" authorId="0" shapeId="0" xr:uid="{F654CA70-18C1-2C4C-8561-B8C5C4D05097}">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1545B8C8-9083-0842-A530-298D60A96BB2}">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B5AA4830-712A-614E-A839-9501C55FD3B0}">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4089D089-5EA5-BD4E-BE15-4036D4996EF1}">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A03A7D62-D639-7749-A161-31A695E8F5BC}">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C17F7D11-649E-7B4A-A0EF-B634C07C817B}">
      <text>
        <r>
          <rPr>
            <b/>
            <sz val="10"/>
            <color rgb="FF000000"/>
            <rFont val="Tahoma"/>
            <family val="2"/>
          </rPr>
          <t xml:space="preserve">Result: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11" authorId="0" shapeId="0" xr:uid="{26EB52D1-6FA7-FD4E-978A-922A04D7497B}">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2B4BDD58-B67A-9441-9A1D-72E4D5178A7F}">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7E1F59CE-6953-C646-9104-D8CCD7448FD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9" authorId="0" shapeId="0" xr:uid="{1E341F12-25B0-C846-931D-86BB96286DE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9" authorId="0" shapeId="0" xr:uid="{D4750C0C-64C6-EF4F-8E21-C0A7D2820017}">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9" authorId="0" shapeId="0" xr:uid="{1CE5D4DE-68E0-7D40-8557-49B46B8E5583}">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A5D8B8DE-999D-9F43-A269-BE56ED7487D6}">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C52FA357-10DA-8748-993F-506566E7B700}">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<sst xmlns="http://schemas.openxmlformats.org/spreadsheetml/2006/main" count="135" uniqueCount="75">
  <si>
    <t>Program
or module:</t>
  </si>
  <si>
    <t>Version 1</t>
  </si>
  <si>
    <t>Run by:
Date:</t>
  </si>
  <si>
    <t>Tester's Name
Date</t>
  </si>
  <si>
    <t>Description</t>
  </si>
  <si>
    <r>
      <t xml:space="preserve">+ / </t>
    </r>
    <r>
      <rPr>
        <b/>
        <sz val="10"/>
        <rFont val="Courier New"/>
        <family val="3"/>
      </rPr>
      <t>−</t>
    </r>
    <r>
      <rPr>
        <b/>
        <sz val="10"/>
        <rFont val="Arial"/>
        <family val="2"/>
      </rPr>
      <t xml:space="preserve"> Purpose</t>
    </r>
  </si>
  <si>
    <t>Data Input</t>
  </si>
  <si>
    <t>Expected result</t>
  </si>
  <si>
    <t>Actual result
if unexpected</t>
  </si>
  <si>
    <t>Result</t>
  </si>
  <si>
    <t>Comments</t>
  </si>
  <si>
    <t>converting</t>
  </si>
  <si>
    <t>(+) input an positive random integer within normal excepted usage</t>
  </si>
  <si>
    <t>PASS</t>
  </si>
  <si>
    <t>(+) input an random negative integer within normal excepted usage</t>
  </si>
  <si>
    <t>twelve</t>
  </si>
  <si>
    <t>shows error message</t>
  </si>
  <si>
    <t>FAIL</t>
  </si>
  <si>
    <t>logic should also check the charcter input also.</t>
  </si>
  <si>
    <t>(+) input and random integer within normal excepted usage</t>
  </si>
  <si>
    <t>+675</t>
  </si>
  <si>
    <t xml:space="preserve"> (0)input and random integer within normal excepted usage</t>
  </si>
  <si>
    <t>(-) input and random integer within normal excepted usage</t>
  </si>
  <si>
    <t>-098</t>
  </si>
  <si>
    <t>-98</t>
  </si>
  <si>
    <t xml:space="preserve">In mathematics nothing can be start with zero </t>
  </si>
  <si>
    <t>() input and random integer above the maximum range</t>
  </si>
  <si>
    <t xml:space="preserve">error when the integer is above maximum limit </t>
  </si>
  <si>
    <t>logic should also check the minium input if exceed then that show an error message</t>
  </si>
  <si>
    <t>Version 2</t>
  </si>
  <si>
    <t>converting()</t>
  </si>
  <si>
    <t>(+) Edge case: Input the minimum long (-2^31)</t>
  </si>
  <si>
    <t>(+) Input a floating-point number within the expected range of normal usage (negative zero</t>
  </si>
  <si>
    <t xml:space="preserve"> (+) Input an integer with thousands separator (comma)</t>
  </si>
  <si>
    <t xml:space="preserve"> (-) Input an integer right below the minimum</t>
  </si>
  <si>
    <t>'-1.8e308</t>
  </si>
  <si>
    <t>When the value of a double string is outside of the valid range of of double-precision floating-number, there should be an WARNING message.</t>
  </si>
  <si>
    <t>(+)Input a floating-point number within the expected range of normal usage (positive zero)</t>
  </si>
  <si>
    <t>.0.000000</t>
  </si>
  <si>
    <t>Input a floating-point number in scientific notation and within the expected range of normal usage (positive)</t>
  </si>
  <si>
    <t>2.3e</t>
  </si>
  <si>
    <t>Version 3</t>
  </si>
  <si>
    <t>+ Input a long within the expected range of normal usage (positive)</t>
  </si>
  <si>
    <t>+ Input a long within the expected range of normal usage (negative)</t>
  </si>
  <si>
    <t>+ Input a long within the expected range of normal usage (positive with a leading + sign)</t>
  </si>
  <si>
    <t>+ Input a long within the expected range of normal usage (zero)</t>
  </si>
  <si>
    <t>+ Input a long within the expected range of normal usage (negative zero)</t>
  </si>
  <si>
    <t>-0</t>
  </si>
  <si>
    <t>Note: There is no such thing as negative zero in mathematical integers.</t>
  </si>
  <si>
    <t>+ Edge case: Input the maximum long (2^31-1)</t>
  </si>
  <si>
    <t>+ Edge case: Input the minimum long (-2^31)</t>
  </si>
  <si>
    <t>+ Input a number with fractional part while the integer part is within the expected range</t>
  </si>
  <si>
    <t>+ Input a long within the expected range but with a trailing non-numerical string</t>
  </si>
  <si>
    <t>Recommended fix: Logic should give a warning. Possible message: "Unknown characters 'inLove' are ignored by the program"</t>
  </si>
  <si>
    <t>- Input a long right above the maximum</t>
  </si>
  <si>
    <t>When the value of an integer string is outside of the valid range of integer, there should be an ERROR message.</t>
  </si>
  <si>
    <t>- Input a long right below the minimum</t>
  </si>
  <si>
    <t>- Input a long with thousands separator (comma)</t>
  </si>
  <si>
    <t>Recommended fix: Logic should remove all thousands delimiters (comma) before parsing.</t>
  </si>
  <si>
    <t>- Input a long within the expected range but with a leading non-numerical string</t>
  </si>
  <si>
    <t>When a non-numerical string followed by a valid integer string is input by the user, there should be a WARNING message that suggests what characters are ignored.</t>
  </si>
  <si>
    <t>Recommended fix: Logic should check for invalid characters before a long. Possible message: "Enter a long without any non-numerical characters including comma or space. Otherwise, the output will be zero."</t>
  </si>
  <si>
    <t>- Input a long in non-numerical format</t>
  </si>
  <si>
    <t>When some non-numerical string is input by the user, there should be an ERROR message.</t>
  </si>
  <si>
    <t>Recommended fix: Logic should check for invalid characters. Possible message: "Enter an long without any non-numerical characters including comma or space."</t>
  </si>
  <si>
    <t>-3.295</t>
  </si>
  <si>
    <t>-3</t>
  </si>
  <si>
    <t>9tofive</t>
  </si>
  <si>
    <t>436,247,16</t>
  </si>
  <si>
    <t xml:space="preserve">Note: The length of long in Visual Studio's C compiler is 4 bytes so the maximum is the same as int </t>
  </si>
  <si>
    <t xml:space="preserve">Note: The length of long in Visual Studio's C compiler is 4 bytes so the minimum is the same as int  </t>
  </si>
  <si>
    <t>Recommended fix: Logic should check the valid range of longs. Possible message: "Enter a positive long no greater than 8965321478</t>
  </si>
  <si>
    <t>Recommended fix: Logic should check the valid range of longs. Possible message: "Enter a negative long no less than -8965321478</t>
  </si>
  <si>
    <t>Wassup7</t>
  </si>
  <si>
    <t>Heywhatsupitsbeenawhile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</si>
</sst>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b/>
      <sz val="10"/>
      <name val="Arial"/>
      <family val="2"/>
    </font>
    <font>
      <b/>
      <sz val="14"/>
      <name val="Arial"/>
      <family val="2"/>
    </font>
    <font>
      <b/>
      <sz val="14"/>
      <color rgb="FF002060"/>
      <name val="Arial"/>
      <family val="2"/>
    </font>
    <font>
      <b/>
      <sz val="16"/>
      <name val="Arial"/>
      <family val="2"/>
    </font>
    <font>
      <i/>
      <sz val="10"/>
      <name val="Arial"/>
      <family val="2"/>
    </font>
    <font>
      <b/>
      <sz val="10"/>
      <name val="Courier New"/>
      <family val="3"/>
    </font>
    <font>
      <sz val="10"/>
      <name val="Arial"/>
      <family val="2"/>
    </font>
    <font>
      <sz val="12"/>
      <name val="Arial"/>
      <family val="2"/>
    </font>
    <font>
      <u/>
      <sz val="10"/>
      <color indexed="12"/>
      <name val="Arial"/>
      <family val="2"/>
    </font>
    <font>
      <sz val="9"/>
      <color theme="1"/>
      <name val="Arial"/>
      <family val="2"/>
    </font>
    <font>
      <sz val="10"/>
      <color theme="1"/>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b/>
      <sz val="10"/>
      <color indexed="81"/>
      <name val="Tahoma"/>
      <family val="2"/>
    </font>
    <font>
      <sz val="10"/>
      <color indexed="81"/>
      <name val="Tahoma"/>
      <family val="2"/>
    </font>
    <font>
      <i/>
      <sz val="10"/>
      <color indexed="81"/>
      <name val="Tahoma"/>
      <family val="2"/>
    </font>
  </fonts>
  <fills count="7">
    <fill>
      <patternFill patternType="none"/>
    </fill>
    <fill>
      <patternFill patternType="gray125"/>
    </fill>
    <fill>
      <patternFill patternType="solid">
        <fgColor indexed="1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46">
    <xf numFmtId="0" fontId="0" fillId="0" borderId="0" xfId="0"/>
    <xf numFmtId="0" fontId="1" fillId="2" borderId="1" xfId="0" applyFont="1" applyFill="1" applyBorder="1" applyAlignment="1">
      <alignment horizontal="right" wrapText="1"/>
    </xf>
    <xf numFmtId="0" fontId="2" fillId="2" borderId="1" xfId="0" applyFont="1" applyFill="1" applyBorder="1" applyAlignment="1">
      <alignment horizontal="center" vertical="center" wrapText="1"/>
    </xf>
    <xf numFmtId="0" fontId="1" fillId="5" borderId="5" xfId="0" applyFont="1" applyFill="1" applyBorder="1" applyAlignment="1">
      <alignment horizontal="right" vertical="center" wrapText="1"/>
    </xf>
    <xf numFmtId="14" fontId="5" fillId="5" borderId="6"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14" fontId="1" fillId="5" borderId="8" xfId="0" applyNumberFormat="1" applyFont="1" applyFill="1" applyBorder="1" applyAlignment="1">
      <alignment horizontal="center" vertical="center" wrapText="1"/>
    </xf>
    <xf numFmtId="0" fontId="1" fillId="5" borderId="9" xfId="0" applyFont="1" applyFill="1" applyBorder="1" applyAlignment="1">
      <alignment vertical="center" wrapText="1"/>
    </xf>
    <xf numFmtId="0" fontId="7" fillId="0" borderId="10" xfId="0" applyFont="1" applyBorder="1" applyAlignment="1">
      <alignment vertical="top" wrapText="1"/>
    </xf>
    <xf numFmtId="0" fontId="7" fillId="0" borderId="11" xfId="0" quotePrefix="1" applyFont="1" applyBorder="1" applyAlignment="1">
      <alignment vertical="top" wrapText="1"/>
    </xf>
    <xf numFmtId="0" fontId="5" fillId="0" borderId="11" xfId="0" applyFont="1" applyBorder="1" applyAlignment="1">
      <alignment horizontal="center" vertical="center" wrapText="1"/>
    </xf>
    <xf numFmtId="0" fontId="7" fillId="0" borderId="11" xfId="0" applyFont="1" applyBorder="1" applyAlignment="1">
      <alignment vertical="top" wrapText="1"/>
    </xf>
    <xf numFmtId="0" fontId="7" fillId="0" borderId="12" xfId="0" applyFont="1" applyBorder="1" applyAlignment="1">
      <alignment vertical="top" wrapText="1"/>
    </xf>
    <xf numFmtId="0" fontId="8" fillId="0" borderId="13" xfId="0" applyFont="1" applyBorder="1" applyAlignment="1">
      <alignment horizontal="center" vertical="center"/>
    </xf>
    <xf numFmtId="0" fontId="0" fillId="0" borderId="0" xfId="0" applyAlignment="1">
      <alignment vertical="center" wrapText="1"/>
    </xf>
    <xf numFmtId="0" fontId="7" fillId="0" borderId="0" xfId="0" applyFont="1" applyAlignment="1">
      <alignment vertical="top" wrapText="1"/>
    </xf>
    <xf numFmtId="0" fontId="8" fillId="0" borderId="0" xfId="0" applyFont="1" applyAlignment="1">
      <alignment horizontal="center" vertical="center"/>
    </xf>
    <xf numFmtId="0" fontId="7" fillId="0" borderId="0" xfId="0" quotePrefix="1" applyFont="1" applyAlignment="1">
      <alignment vertical="top" wrapText="1"/>
    </xf>
    <xf numFmtId="0" fontId="0" fillId="0" borderId="0" xfId="0" applyAlignment="1">
      <alignment vertical="top" wrapText="1"/>
    </xf>
    <xf numFmtId="0" fontId="7" fillId="0" borderId="0" xfId="0" applyFont="1" applyAlignment="1">
      <alignment vertical="center" wrapText="1"/>
    </xf>
    <xf numFmtId="0" fontId="7" fillId="0" borderId="0" xfId="0" applyFont="1" applyAlignment="1">
      <alignment vertical="top"/>
    </xf>
    <xf numFmtId="0" fontId="10" fillId="0" borderId="0" xfId="1" quotePrefix="1" applyFont="1" applyFill="1" applyBorder="1" applyAlignment="1" applyProtection="1">
      <alignment vertical="top" wrapText="1"/>
    </xf>
    <xf numFmtId="0" fontId="0" fillId="0" borderId="0" xfId="0" applyAlignment="1">
      <alignment vertical="top"/>
    </xf>
    <xf numFmtId="0" fontId="10" fillId="6" borderId="0" xfId="1" applyFont="1" applyFill="1" applyBorder="1" applyAlignment="1" applyProtection="1">
      <alignment vertical="top" wrapText="1"/>
    </xf>
    <xf numFmtId="0" fontId="11" fillId="0" borderId="0" xfId="1" applyFont="1" applyFill="1" applyBorder="1" applyAlignment="1" applyProtection="1">
      <alignment vertical="top" wrapText="1"/>
    </xf>
    <xf numFmtId="11" fontId="7" fillId="0" borderId="0" xfId="0" applyNumberFormat="1" applyFont="1" applyAlignment="1">
      <alignment vertical="top" wrapText="1"/>
    </xf>
    <xf numFmtId="0" fontId="0" fillId="0" borderId="10" xfId="0" applyBorder="1" applyAlignment="1">
      <alignment vertical="top"/>
    </xf>
    <xf numFmtId="0" fontId="0" fillId="0" borderId="14" xfId="0" applyBorder="1" applyAlignment="1">
      <alignment horizontal="right" vertical="top" wrapText="1"/>
    </xf>
    <xf numFmtId="0" fontId="0" fillId="0" borderId="15" xfId="0" applyBorder="1" applyAlignment="1">
      <alignment horizontal="right" vertical="top" wrapText="1"/>
    </xf>
    <xf numFmtId="0" fontId="8" fillId="0" borderId="10" xfId="0" applyFont="1" applyBorder="1" applyAlignment="1">
      <alignment horizontal="center" vertical="center"/>
    </xf>
    <xf numFmtId="0" fontId="0" fillId="0" borderId="15" xfId="0" applyBorder="1" applyAlignment="1">
      <alignment vertical="top" wrapText="1"/>
    </xf>
    <xf numFmtId="0" fontId="0" fillId="0" borderId="14" xfId="0" quotePrefix="1" applyBorder="1" applyAlignment="1">
      <alignment horizontal="right" vertical="top" wrapText="1"/>
    </xf>
    <xf numFmtId="0" fontId="0" fillId="0" borderId="14" xfId="0" applyBorder="1" applyAlignment="1">
      <alignment horizontal="left" vertical="top" wrapText="1"/>
    </xf>
    <xf numFmtId="0" fontId="0" fillId="0" borderId="16" xfId="0" applyBorder="1" applyAlignment="1">
      <alignment vertical="top"/>
    </xf>
    <xf numFmtId="0" fontId="0" fillId="0" borderId="17" xfId="0" quotePrefix="1" applyBorder="1" applyAlignment="1">
      <alignment vertical="top" wrapText="1"/>
    </xf>
    <xf numFmtId="0" fontId="0" fillId="0" borderId="17" xfId="0" applyBorder="1" applyAlignment="1">
      <alignment horizontal="right" vertical="top" wrapText="1"/>
    </xf>
    <xf numFmtId="0" fontId="0" fillId="0" borderId="17" xfId="0" applyBorder="1" applyAlignment="1">
      <alignment horizontal="left" vertical="top" wrapText="1"/>
    </xf>
    <xf numFmtId="0" fontId="0" fillId="0" borderId="18" xfId="0" applyBorder="1" applyAlignment="1">
      <alignment horizontal="right" vertical="top" wrapText="1"/>
    </xf>
    <xf numFmtId="0" fontId="8" fillId="0" borderId="16" xfId="0" applyFont="1" applyBorder="1" applyAlignment="1">
      <alignment horizontal="center" vertical="center"/>
    </xf>
    <xf numFmtId="0" fontId="0" fillId="0" borderId="18" xfId="0" applyBorder="1" applyAlignment="1">
      <alignment vertical="top"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cellXfs>
  <cellStyles count="2">
    <cellStyle name="Hyperlink" xfId="1" builtinId="8"/>
    <cellStyle name="Normal" xfId="0" builtinId="0"/>
  </cellStyles>
  <dxfs count="2">
    <dxf>
      <fill>
        <patternFill>
          <bgColor rgb="FFFFB4B4"/>
        </patternFill>
      </fill>
    </dxf>
    <dxf>
      <fill>
        <patternFill>
          <bgColor rgb="FFB4E0B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22469-4E65-9547-BB0E-BDDD39B03AB5}">
  <dimension ref="A1:G33"/>
  <sheetViews>
    <sheetView tabSelected="1" topLeftCell="A28" zoomScale="69" workbookViewId="0">
      <selection activeCell="A30" sqref="A30:G33"/>
    </sheetView>
  </sheetViews>
  <sheetFormatPr defaultColWidth="11.19921875" defaultRowHeight="15.6" x14ac:dyDescent="0.3"/>
  <cols>
    <col min="1" max="1" width="14.296875" customWidth="1"/>
    <col min="2" max="2" width="20.5" customWidth="1"/>
    <col min="3" max="3" width="29.5" customWidth="1"/>
    <col min="4" max="4" width="27.296875" customWidth="1"/>
    <col min="5" max="5" width="19.3984375" customWidth="1"/>
    <col min="6" max="6" width="10.296875" customWidth="1"/>
    <col min="7" max="7" width="28.69921875" bestFit="1" customWidth="1"/>
  </cols>
  <sheetData>
    <row r="1" spans="1:7" ht="27.6" thickBot="1" x14ac:dyDescent="0.35">
      <c r="A1" s="1" t="s">
        <v>0</v>
      </c>
      <c r="B1" s="2" t="str" cm="1">
        <f t="array" aca="1" ref="B1" ca="1">MID(CELL("filename",A1),FIND("]",CELL("filename",A1))+1,255)</f>
        <v>Sheet1</v>
      </c>
      <c r="C1" s="42" t="str">
        <f ca="1">"Save As " &amp; B1  &amp; "_test_cases.xlsx"</f>
        <v>Save As Sheet1_test_cases.xlsx</v>
      </c>
      <c r="D1" s="43"/>
      <c r="E1" s="43"/>
      <c r="F1" s="43"/>
      <c r="G1" s="43"/>
    </row>
    <row r="2" spans="1:7" ht="27" thickBot="1" x14ac:dyDescent="0.35">
      <c r="A2" s="44" t="s">
        <v>1</v>
      </c>
      <c r="B2" s="45"/>
      <c r="C2" s="45"/>
      <c r="D2" s="45"/>
      <c r="E2" s="45"/>
      <c r="F2" s="3" t="s">
        <v>2</v>
      </c>
      <c r="G2" s="4" t="s">
        <v>3</v>
      </c>
    </row>
    <row r="3" spans="1:7" ht="27" thickBot="1" x14ac:dyDescent="0.35">
      <c r="A3" s="5" t="s">
        <v>4</v>
      </c>
      <c r="B3" s="6" t="s">
        <v>5</v>
      </c>
      <c r="C3" s="7" t="s">
        <v>6</v>
      </c>
      <c r="D3" s="7" t="s">
        <v>7</v>
      </c>
      <c r="E3" s="7" t="s">
        <v>8</v>
      </c>
      <c r="F3" s="8" t="s">
        <v>9</v>
      </c>
      <c r="G3" s="9" t="s">
        <v>10</v>
      </c>
    </row>
    <row r="4" spans="1:7" ht="39.6" x14ac:dyDescent="0.3">
      <c r="A4" s="10" t="s">
        <v>11</v>
      </c>
      <c r="B4" s="11" t="s">
        <v>12</v>
      </c>
      <c r="C4" s="12">
        <v>4555</v>
      </c>
      <c r="D4" s="13">
        <v>4555</v>
      </c>
      <c r="E4" s="14"/>
      <c r="F4" s="15" t="s">
        <v>13</v>
      </c>
      <c r="G4" s="16"/>
    </row>
    <row r="5" spans="1:7" ht="39.6" x14ac:dyDescent="0.3">
      <c r="A5" s="17" t="s">
        <v>11</v>
      </c>
      <c r="B5" s="11" t="s">
        <v>14</v>
      </c>
      <c r="C5" s="17" t="s">
        <v>15</v>
      </c>
      <c r="D5" s="17" t="s">
        <v>16</v>
      </c>
      <c r="E5" s="17">
        <v>12</v>
      </c>
      <c r="F5" s="18" t="s">
        <v>17</v>
      </c>
      <c r="G5" s="16" t="s">
        <v>18</v>
      </c>
    </row>
    <row r="6" spans="1:7" ht="39.6" x14ac:dyDescent="0.3">
      <c r="A6" s="17" t="s">
        <v>11</v>
      </c>
      <c r="B6" s="11" t="s">
        <v>19</v>
      </c>
      <c r="C6" s="19" t="s">
        <v>20</v>
      </c>
      <c r="D6" s="19" t="s">
        <v>20</v>
      </c>
      <c r="E6" s="17"/>
      <c r="F6" s="18" t="s">
        <v>13</v>
      </c>
      <c r="G6" s="16"/>
    </row>
    <row r="7" spans="1:7" ht="39.6" x14ac:dyDescent="0.3">
      <c r="A7" s="17" t="s">
        <v>11</v>
      </c>
      <c r="B7" s="11" t="s">
        <v>21</v>
      </c>
      <c r="C7" s="17">
        <v>0</v>
      </c>
      <c r="D7" s="20">
        <v>0</v>
      </c>
      <c r="E7" s="17"/>
      <c r="F7" s="18" t="s">
        <v>13</v>
      </c>
      <c r="G7" s="16"/>
    </row>
    <row r="8" spans="1:7" ht="39.6" x14ac:dyDescent="0.3">
      <c r="A8" s="17" t="s">
        <v>11</v>
      </c>
      <c r="B8" s="11" t="s">
        <v>22</v>
      </c>
      <c r="C8" s="19" t="s">
        <v>23</v>
      </c>
      <c r="D8" s="19" t="s">
        <v>24</v>
      </c>
      <c r="E8" s="17"/>
      <c r="F8" s="18" t="s">
        <v>17</v>
      </c>
      <c r="G8" s="21" t="s">
        <v>25</v>
      </c>
    </row>
    <row r="9" spans="1:7" ht="40.200000000000003" thickBot="1" x14ac:dyDescent="0.35">
      <c r="A9" s="17" t="s">
        <v>11</v>
      </c>
      <c r="B9" s="11" t="s">
        <v>26</v>
      </c>
      <c r="C9" s="17">
        <v>3334555322</v>
      </c>
      <c r="D9" s="17" t="s">
        <v>27</v>
      </c>
      <c r="E9" s="17">
        <v>3334555322</v>
      </c>
      <c r="F9" s="18" t="s">
        <v>17</v>
      </c>
      <c r="G9" s="21" t="s">
        <v>28</v>
      </c>
    </row>
    <row r="10" spans="1:7" ht="27" thickBot="1" x14ac:dyDescent="0.35">
      <c r="A10" s="44" t="s">
        <v>29</v>
      </c>
      <c r="B10" s="45"/>
      <c r="C10" s="45"/>
      <c r="D10" s="45"/>
      <c r="E10" s="45"/>
      <c r="F10" s="3" t="s">
        <v>2</v>
      </c>
      <c r="G10" s="4" t="s">
        <v>3</v>
      </c>
    </row>
    <row r="11" spans="1:7" ht="27" thickBot="1" x14ac:dyDescent="0.35">
      <c r="A11" s="5" t="s">
        <v>4</v>
      </c>
      <c r="B11" s="6" t="s">
        <v>5</v>
      </c>
      <c r="C11" s="7" t="s">
        <v>6</v>
      </c>
      <c r="D11" s="7" t="s">
        <v>7</v>
      </c>
      <c r="E11" s="7" t="s">
        <v>8</v>
      </c>
      <c r="F11" s="8" t="s">
        <v>9</v>
      </c>
      <c r="G11" s="9" t="s">
        <v>10</v>
      </c>
    </row>
    <row r="12" spans="1:7" ht="22.8" x14ac:dyDescent="0.3">
      <c r="A12" s="22" t="s">
        <v>30</v>
      </c>
      <c r="B12" s="23" t="s">
        <v>31</v>
      </c>
      <c r="C12" s="20">
        <v>-2147483649</v>
      </c>
      <c r="D12" s="20">
        <v>-2147483649</v>
      </c>
      <c r="E12" s="20"/>
      <c r="F12" s="18" t="s">
        <v>13</v>
      </c>
      <c r="G12" s="20"/>
    </row>
    <row r="13" spans="1:7" ht="45.6" x14ac:dyDescent="0.3">
      <c r="A13" s="24" t="s">
        <v>30</v>
      </c>
      <c r="B13" s="25" t="s">
        <v>32</v>
      </c>
      <c r="C13" s="20">
        <v>-7</v>
      </c>
      <c r="D13" s="20">
        <v>-7</v>
      </c>
      <c r="E13" s="20"/>
      <c r="F13" s="18" t="s">
        <v>13</v>
      </c>
      <c r="G13" s="20"/>
    </row>
    <row r="14" spans="1:7" ht="39.6" x14ac:dyDescent="0.3">
      <c r="A14" s="24" t="s">
        <v>30</v>
      </c>
      <c r="B14" s="26" t="s">
        <v>33</v>
      </c>
      <c r="C14" s="20">
        <v>4321</v>
      </c>
      <c r="D14" s="20">
        <v>4321</v>
      </c>
      <c r="E14" s="20"/>
      <c r="F14" s="18" t="s">
        <v>17</v>
      </c>
      <c r="G14" s="20"/>
    </row>
    <row r="15" spans="1:7" ht="66" x14ac:dyDescent="0.3">
      <c r="A15" s="24" t="s">
        <v>30</v>
      </c>
      <c r="B15" s="26" t="s">
        <v>34</v>
      </c>
      <c r="C15" s="17" t="s">
        <v>35</v>
      </c>
      <c r="D15" s="19" t="s">
        <v>36</v>
      </c>
      <c r="E15" s="20"/>
      <c r="F15" s="18" t="s">
        <v>17</v>
      </c>
      <c r="G15" s="20"/>
    </row>
    <row r="16" spans="1:7" ht="52.8" x14ac:dyDescent="0.3">
      <c r="A16" s="24" t="s">
        <v>30</v>
      </c>
      <c r="B16" s="26" t="s">
        <v>37</v>
      </c>
      <c r="C16" s="20">
        <v>0</v>
      </c>
      <c r="D16" s="17" t="s">
        <v>38</v>
      </c>
      <c r="E16" s="20"/>
      <c r="F16" s="18" t="s">
        <v>13</v>
      </c>
      <c r="G16" s="20"/>
    </row>
    <row r="17" spans="1:7" ht="66.599999999999994" thickBot="1" x14ac:dyDescent="0.35">
      <c r="A17" s="24" t="s">
        <v>30</v>
      </c>
      <c r="B17" s="26" t="s">
        <v>39</v>
      </c>
      <c r="C17" s="27" t="s">
        <v>40</v>
      </c>
      <c r="D17" s="20">
        <f>E1-0.000023</f>
        <v>-2.3E-5</v>
      </c>
      <c r="E17" s="20"/>
      <c r="F17" s="18" t="s">
        <v>13</v>
      </c>
      <c r="G17" s="20"/>
    </row>
    <row r="18" spans="1:7" ht="27" thickBot="1" x14ac:dyDescent="0.35">
      <c r="A18" s="44" t="s">
        <v>41</v>
      </c>
      <c r="B18" s="45"/>
      <c r="C18" s="45"/>
      <c r="D18" s="45"/>
      <c r="E18" s="45"/>
      <c r="F18" s="3" t="s">
        <v>2</v>
      </c>
      <c r="G18" s="4" t="s">
        <v>3</v>
      </c>
    </row>
    <row r="19" spans="1:7" ht="27" thickBot="1" x14ac:dyDescent="0.35">
      <c r="A19" s="5" t="s">
        <v>4</v>
      </c>
      <c r="B19" s="6" t="s">
        <v>5</v>
      </c>
      <c r="C19" s="7" t="s">
        <v>6</v>
      </c>
      <c r="D19" s="7" t="s">
        <v>7</v>
      </c>
      <c r="E19" s="7" t="s">
        <v>8</v>
      </c>
      <c r="F19" s="8" t="s">
        <v>9</v>
      </c>
      <c r="G19" s="9" t="s">
        <v>10</v>
      </c>
    </row>
    <row r="20" spans="1:7" ht="39.6" x14ac:dyDescent="0.3">
      <c r="A20" s="28" t="s">
        <v>30</v>
      </c>
      <c r="B20" s="11" t="s">
        <v>42</v>
      </c>
      <c r="C20" s="29">
        <v>123</v>
      </c>
      <c r="D20" s="29">
        <v>123</v>
      </c>
      <c r="E20" s="30"/>
      <c r="F20" s="31"/>
      <c r="G20" s="32"/>
    </row>
    <row r="21" spans="1:7" ht="39.6" x14ac:dyDescent="0.3">
      <c r="A21" s="28" t="s">
        <v>30</v>
      </c>
      <c r="B21" s="11" t="s">
        <v>43</v>
      </c>
      <c r="C21" s="33">
        <f>--4567</f>
        <v>4567</v>
      </c>
      <c r="D21" s="29">
        <v>-4567</v>
      </c>
      <c r="E21" s="30"/>
      <c r="F21" s="31"/>
      <c r="G21" s="32"/>
    </row>
    <row r="22" spans="1:7" ht="52.8" x14ac:dyDescent="0.3">
      <c r="A22" s="28" t="s">
        <v>30</v>
      </c>
      <c r="B22" s="11" t="s">
        <v>44</v>
      </c>
      <c r="C22" s="33">
        <v>89101</v>
      </c>
      <c r="D22" s="29">
        <v>89101</v>
      </c>
      <c r="E22" s="30"/>
      <c r="F22" s="31"/>
      <c r="G22" s="32"/>
    </row>
    <row r="23" spans="1:7" ht="39.6" x14ac:dyDescent="0.3">
      <c r="A23" s="28" t="s">
        <v>30</v>
      </c>
      <c r="B23" s="11" t="s">
        <v>45</v>
      </c>
      <c r="C23" s="29">
        <v>0</v>
      </c>
      <c r="D23" s="29">
        <v>0</v>
      </c>
      <c r="E23" s="30"/>
      <c r="F23" s="31"/>
      <c r="G23" s="32"/>
    </row>
    <row r="24" spans="1:7" ht="46.8" x14ac:dyDescent="0.3">
      <c r="A24" s="28" t="s">
        <v>30</v>
      </c>
      <c r="B24" s="11" t="s">
        <v>46</v>
      </c>
      <c r="C24" s="29" t="s">
        <v>47</v>
      </c>
      <c r="D24" s="29">
        <v>0</v>
      </c>
      <c r="E24" s="30"/>
      <c r="F24" s="31"/>
      <c r="G24" s="32" t="s">
        <v>48</v>
      </c>
    </row>
    <row r="25" spans="1:7" ht="62.4" x14ac:dyDescent="0.3">
      <c r="A25" s="28" t="s">
        <v>30</v>
      </c>
      <c r="B25" s="11" t="s">
        <v>49</v>
      </c>
      <c r="C25" s="29">
        <v>3950092345</v>
      </c>
      <c r="D25" s="29">
        <v>3950092345</v>
      </c>
      <c r="E25" s="30"/>
      <c r="F25" s="31"/>
      <c r="G25" s="32" t="s">
        <v>69</v>
      </c>
    </row>
    <row r="26" spans="1:7" ht="62.4" x14ac:dyDescent="0.3">
      <c r="A26" s="28" t="s">
        <v>30</v>
      </c>
      <c r="B26" s="11" t="s">
        <v>50</v>
      </c>
      <c r="C26" s="29">
        <v>-3950092345</v>
      </c>
      <c r="D26" s="29">
        <v>-3950092345</v>
      </c>
      <c r="E26" s="30"/>
      <c r="F26" s="31"/>
      <c r="G26" s="32" t="s">
        <v>70</v>
      </c>
    </row>
    <row r="27" spans="1:7" ht="52.8" x14ac:dyDescent="0.3">
      <c r="A27" s="28" t="s">
        <v>30</v>
      </c>
      <c r="B27" s="11" t="s">
        <v>51</v>
      </c>
      <c r="C27" s="33" t="s">
        <v>65</v>
      </c>
      <c r="D27" s="33" t="s">
        <v>66</v>
      </c>
      <c r="E27" s="30"/>
      <c r="F27" s="31"/>
      <c r="G27" s="32"/>
    </row>
    <row r="28" spans="1:7" ht="78" x14ac:dyDescent="0.3">
      <c r="A28" s="28" t="s">
        <v>30</v>
      </c>
      <c r="B28" s="11" t="s">
        <v>52</v>
      </c>
      <c r="C28" s="29" t="s">
        <v>67</v>
      </c>
      <c r="D28" s="29">
        <v>9</v>
      </c>
      <c r="E28" s="30"/>
      <c r="F28" s="31"/>
      <c r="G28" s="32" t="s">
        <v>53</v>
      </c>
    </row>
    <row r="29" spans="1:7" ht="78" x14ac:dyDescent="0.3">
      <c r="A29" s="28" t="s">
        <v>30</v>
      </c>
      <c r="B29" s="11" t="s">
        <v>54</v>
      </c>
      <c r="C29" s="29">
        <v>8965321478</v>
      </c>
      <c r="D29" s="34" t="s">
        <v>55</v>
      </c>
      <c r="E29" s="30">
        <v>8965321478</v>
      </c>
      <c r="F29" s="31" t="s">
        <v>17</v>
      </c>
      <c r="G29" s="32" t="s">
        <v>71</v>
      </c>
    </row>
    <row r="30" spans="1:7" ht="78" x14ac:dyDescent="0.3">
      <c r="A30" s="28" t="s">
        <v>30</v>
      </c>
      <c r="B30" s="11" t="s">
        <v>56</v>
      </c>
      <c r="C30" s="29">
        <v>-8965321478</v>
      </c>
      <c r="D30" s="34" t="s">
        <v>55</v>
      </c>
      <c r="E30" s="30">
        <f>-E31</f>
        <v>-4</v>
      </c>
      <c r="F30" s="31" t="s">
        <v>17</v>
      </c>
      <c r="G30" s="32" t="s">
        <v>72</v>
      </c>
    </row>
    <row r="31" spans="1:7" ht="46.8" x14ac:dyDescent="0.3">
      <c r="A31" s="28" t="s">
        <v>30</v>
      </c>
      <c r="B31" s="11" t="s">
        <v>57</v>
      </c>
      <c r="C31" s="33" t="s">
        <v>68</v>
      </c>
      <c r="D31" s="29" t="s">
        <v>68</v>
      </c>
      <c r="E31" s="30">
        <v>4</v>
      </c>
      <c r="F31" s="31" t="s">
        <v>17</v>
      </c>
      <c r="G31" s="32" t="s">
        <v>58</v>
      </c>
    </row>
    <row r="32" spans="1:7" ht="109.2" x14ac:dyDescent="0.3">
      <c r="A32" s="28" t="s">
        <v>30</v>
      </c>
      <c r="B32" s="11" t="s">
        <v>59</v>
      </c>
      <c r="C32" s="29" t="s">
        <v>73</v>
      </c>
      <c r="D32" s="34" t="s">
        <v>60</v>
      </c>
      <c r="E32" s="30">
        <v>0</v>
      </c>
      <c r="F32" s="31" t="s">
        <v>17</v>
      </c>
      <c r="G32" s="32" t="s">
        <v>61</v>
      </c>
    </row>
    <row r="33" spans="1:7" ht="94.2" thickBot="1" x14ac:dyDescent="0.35">
      <c r="A33" s="35" t="s">
        <v>30</v>
      </c>
      <c r="B33" s="36" t="s">
        <v>62</v>
      </c>
      <c r="C33" s="37" t="s">
        <v>74</v>
      </c>
      <c r="D33" s="38" t="s">
        <v>63</v>
      </c>
      <c r="E33" s="39">
        <v>0</v>
      </c>
      <c r="F33" s="40" t="s">
        <v>17</v>
      </c>
      <c r="G33" s="41" t="s">
        <v>64</v>
      </c>
    </row>
  </sheetData>
  <mergeCells count="4">
    <mergeCell ref="C1:G1"/>
    <mergeCell ref="A2:E2"/>
    <mergeCell ref="A10:E10"/>
    <mergeCell ref="A18:E18"/>
  </mergeCells>
  <conditionalFormatting sqref="F4:F19">
    <cfRule type="expression" dxfId="1" priority="1">
      <formula>ISNUMBER(SEARCH("PASS",$F4))</formula>
    </cfRule>
    <cfRule type="expression" dxfId="0" priority="2">
      <formula>ISNUMBER(SEARCH("FAIL",$F4))</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Hetav Mamtora</cp:lastModifiedBy>
  <dcterms:created xsi:type="dcterms:W3CDTF">2022-12-06T03:47:38Z</dcterms:created>
  <dcterms:modified xsi:type="dcterms:W3CDTF">2022-12-12T21:36:35Z</dcterms:modified>
</cp:coreProperties>
</file>