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wnloads\"/>
    </mc:Choice>
  </mc:AlternateContent>
  <xr:revisionPtr revIDLastSave="0" documentId="13_ncr:1_{38ED8634-9177-435B-89A5-B9DF9B4EF6E0}" xr6:coauthVersionLast="45" xr6:coauthVersionMax="45" xr10:uidLastSave="{00000000-0000-0000-0000-000000000000}"/>
  <bookViews>
    <workbookView xWindow="-110" yWindow="-110" windowWidth="19420" windowHeight="10420" activeTab="1" xr2:uid="{65EEBE43-8B68-4F3E-BFDD-DFAE8EAED6F5}"/>
  </bookViews>
  <sheets>
    <sheet name="Customer Orders and CattleFeed" sheetId="1" r:id="rId1"/>
    <sheet name="Orders in a day" sheetId="3" r:id="rId2"/>
    <sheet name="Chicken Feed" sheetId="2" r:id="rId3"/>
  </sheets>
  <calcPr calcId="191029" iterate="1" iterateCount="1" iterateDelta="1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15" i="3" l="1"/>
  <c r="E2" i="3"/>
  <c r="K3" i="3" s="1"/>
  <c r="K8" i="3" s="1"/>
  <c r="D2" i="3"/>
  <c r="K2" i="3" s="1"/>
  <c r="I66" i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A130" i="2" s="1"/>
  <c r="I130" i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A162" i="2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A257" i="2" s="1"/>
  <c r="I257" i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A289" i="2" s="1"/>
  <c r="I289" i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A320" i="2" s="1"/>
  <c r="I320" i="1"/>
  <c r="I321" i="1" s="1"/>
  <c r="I322" i="1" s="1"/>
  <c r="I323" i="1" s="1"/>
  <c r="I324" i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A384" i="2" s="1"/>
  <c r="I384" i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/>
  <c r="I417" i="1" s="1"/>
  <c r="I418" i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/>
  <c r="I449" i="1" s="1"/>
  <c r="I450" i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A480" i="2" s="1"/>
  <c r="I480" i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A512" i="2" s="1"/>
  <c r="I512" i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A544" i="2" s="1"/>
  <c r="I544" i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A576" i="2" s="1"/>
  <c r="I576" i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/>
  <c r="I672" i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A703" i="2" s="1"/>
  <c r="I703" i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A767" i="2" s="1"/>
  <c r="I767" i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A799" i="2" s="1"/>
  <c r="I799" i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/>
  <c r="I864" i="1" s="1"/>
  <c r="I865" i="1" s="1"/>
  <c r="I866" i="1" s="1"/>
  <c r="I867" i="1" s="1"/>
  <c r="I868" i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A895" i="2" s="1"/>
  <c r="I895" i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A926" i="2" s="1"/>
  <c r="I926" i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/>
  <c r="I991" i="1" s="1"/>
  <c r="I992" i="1" s="1"/>
  <c r="I993" i="1" s="1"/>
  <c r="I994" i="1" s="1"/>
  <c r="I995" i="1" s="1"/>
  <c r="I996" i="1" s="1"/>
  <c r="I997" i="1" s="1"/>
  <c r="I998" i="1" s="1"/>
  <c r="I999" i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A1054" i="2" s="1"/>
  <c r="I1054" i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A1086" i="2" s="1"/>
  <c r="I1086" i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A1150" i="2" s="1"/>
  <c r="I1150" i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A1182" i="2" s="1"/>
  <c r="I1182" i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A1214" i="2" s="1"/>
  <c r="I1214" i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A1277" i="2" s="1"/>
  <c r="I1277" i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A1309" i="2" s="1"/>
  <c r="I1309" i="1"/>
  <c r="I1310" i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A1341" i="2" s="1"/>
  <c r="I1341" i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A1373" i="2" s="1"/>
  <c r="I1373" i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A1404" i="2" s="1"/>
  <c r="I1404" i="1"/>
  <c r="I1405" i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A1436" i="2" s="1"/>
  <c r="I1436" i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A1467" i="2" s="1"/>
  <c r="I1467" i="1"/>
  <c r="I1468" i="1" s="1"/>
  <c r="I1469" i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A1499" i="2" s="1"/>
  <c r="I1499" i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A1531" i="2" s="1"/>
  <c r="I1531" i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A1563" i="2" s="1"/>
  <c r="I1563" i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A1595" i="2" s="1"/>
  <c r="I1595" i="1"/>
  <c r="I1596" i="1" s="1"/>
  <c r="I1597" i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A1627" i="2" s="1"/>
  <c r="I1627" i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A1659" i="2" s="1"/>
  <c r="I1659" i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A1691" i="2" s="1"/>
  <c r="I1691" i="1"/>
  <c r="I1692" i="1" s="1"/>
  <c r="I1693" i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A1755" i="2" s="1"/>
  <c r="I1755" i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A1787" i="2" s="1"/>
  <c r="I1787" i="1"/>
  <c r="I1788" i="1" s="1"/>
  <c r="I1789" i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A1818" i="2" s="1"/>
  <c r="I1818" i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A1850" i="2" s="1"/>
  <c r="I1850" i="1"/>
  <c r="I1851" i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A1881" i="2" s="1"/>
  <c r="I1881" i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A1912" i="2" s="1"/>
  <c r="I1912" i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A1944" i="2" s="1"/>
  <c r="I1944" i="1"/>
  <c r="I1945" i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A1976" i="2" s="1"/>
  <c r="I1976" i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A2008" i="2" s="1"/>
  <c r="I2008" i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A2040" i="2" s="1"/>
  <c r="I2040" i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A2072" i="2" s="1"/>
  <c r="I2072" i="1"/>
  <c r="I2073" i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A2104" i="2" s="1"/>
  <c r="I2104" i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A2136" i="2" s="1"/>
  <c r="I2136" i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A2167" i="2" s="1"/>
  <c r="I2167" i="1"/>
  <c r="I2168" i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A2198" i="2" s="1"/>
  <c r="I2198" i="1"/>
  <c r="I2199" i="1" s="1"/>
  <c r="I2200" i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A2230" i="2" s="1"/>
  <c r="I2230" i="1"/>
  <c r="I2231" i="1" s="1"/>
  <c r="I2232" i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A2262" i="2" s="1"/>
  <c r="I2262" i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A2294" i="2" s="1"/>
  <c r="I2294" i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A2326" i="2" s="1"/>
  <c r="I2326" i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A2358" i="2" s="1"/>
  <c r="I2358" i="1"/>
  <c r="I2359" i="1" s="1"/>
  <c r="I2360" i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A2390" i="2" s="1"/>
  <c r="I2390" i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A2423" i="2" s="1"/>
  <c r="I2423" i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A2455" i="2" s="1"/>
  <c r="I2455" i="1"/>
  <c r="I2456" i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A2486" i="2" s="1"/>
  <c r="I2486" i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A2518" i="2" s="1"/>
  <c r="I2518" i="1"/>
  <c r="I2519" i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A2550" i="2" s="1"/>
  <c r="I2550" i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A2582" i="2" s="1"/>
  <c r="I2582" i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A2614" i="2" s="1"/>
  <c r="I2614" i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A2645" i="2" s="1"/>
  <c r="I2645" i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A2676" i="2" s="1"/>
  <c r="I2676" i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A2707" i="2" s="1"/>
  <c r="I2707" i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A2739" i="2" s="1"/>
  <c r="I2739" i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A2771" i="2" s="1"/>
  <c r="I2771" i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A2804" i="2" s="1"/>
  <c r="I2804" i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A2836" i="2" s="1"/>
  <c r="I2836" i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A2867" i="2" s="1"/>
  <c r="I2867" i="1"/>
  <c r="I2868" i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A2898" i="2" s="1"/>
  <c r="I2898" i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A34" i="2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A66" i="2" s="1"/>
  <c r="I3" i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/>
  <c r="H67" i="1" s="1"/>
  <c r="H68" i="1" s="1"/>
  <c r="H69" i="1" s="1"/>
  <c r="H70" i="1" s="1"/>
  <c r="H71" i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K98" i="1" s="1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K162" i="1" s="1"/>
  <c r="H162" i="1"/>
  <c r="H163" i="1" s="1"/>
  <c r="H164" i="1" s="1"/>
  <c r="H165" i="1" s="1"/>
  <c r="H166" i="1" s="1"/>
  <c r="H167" i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K194" i="1" s="1"/>
  <c r="H194" i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K225" i="1" s="1"/>
  <c r="H225" i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K257" i="1" s="1"/>
  <c r="H257" i="1"/>
  <c r="H258" i="1" s="1"/>
  <c r="H259" i="1" s="1"/>
  <c r="H260" i="1" s="1"/>
  <c r="H261" i="1" s="1"/>
  <c r="H262" i="1" s="1"/>
  <c r="H263" i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/>
  <c r="H290" i="1" s="1"/>
  <c r="H291" i="1" s="1"/>
  <c r="H292" i="1" s="1"/>
  <c r="H293" i="1" s="1"/>
  <c r="H294" i="1" s="1"/>
  <c r="H295" i="1"/>
  <c r="H296" i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K320" i="1" s="1"/>
  <c r="H320" i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K352" i="1" s="1"/>
  <c r="H352" i="1"/>
  <c r="H353" i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K384" i="1" s="1"/>
  <c r="H384" i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K416" i="1" s="1"/>
  <c r="H416" i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K448" i="1" s="1"/>
  <c r="H448" i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K480" i="1" s="1"/>
  <c r="H480" i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K512" i="1" s="1"/>
  <c r="H512" i="1"/>
  <c r="H513" i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/>
  <c r="H545" i="1"/>
  <c r="H546" i="1" s="1"/>
  <c r="H547" i="1" s="1"/>
  <c r="H548" i="1" s="1"/>
  <c r="H549" i="1" s="1"/>
  <c r="H550" i="1" s="1"/>
  <c r="H551" i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K576" i="1" s="1"/>
  <c r="H576" i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K608" i="1" s="1"/>
  <c r="H608" i="1"/>
  <c r="H609" i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K640" i="1" s="1"/>
  <c r="H640" i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K671" i="1" s="1"/>
  <c r="H671" i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K735" i="1" s="1"/>
  <c r="H735" i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K767" i="1" s="1"/>
  <c r="H767" i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K799" i="1" s="1"/>
  <c r="H799" i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K831" i="1" s="1"/>
  <c r="H831" i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K863" i="1" s="1"/>
  <c r="H863" i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K895" i="1" s="1"/>
  <c r="H895" i="1"/>
  <c r="H896" i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K926" i="1" s="1"/>
  <c r="H926" i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/>
  <c r="H959" i="1" s="1"/>
  <c r="H960" i="1" s="1"/>
  <c r="H961" i="1" s="1"/>
  <c r="H962" i="1" s="1"/>
  <c r="H963" i="1" s="1"/>
  <c r="H964" i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K990" i="1" s="1"/>
  <c r="H990" i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K1054" i="1" s="1"/>
  <c r="H1054" i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/>
  <c r="H1087" i="1" s="1"/>
  <c r="H1088" i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K1118" i="1" s="1"/>
  <c r="H1118" i="1"/>
  <c r="H1119" i="1" s="1"/>
  <c r="H1120" i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K1150" i="1" s="1"/>
  <c r="H1150" i="1"/>
  <c r="H1151" i="1" s="1"/>
  <c r="H1152" i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/>
  <c r="H1278" i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K1309" i="1" s="1"/>
  <c r="H1309" i="1"/>
  <c r="H1310" i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/>
  <c r="H1342" i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K1373" i="1" s="1"/>
  <c r="H1373" i="1"/>
  <c r="H1374" i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K1404" i="1" s="1"/>
  <c r="H1404" i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/>
  <c r="H1437" i="1" s="1"/>
  <c r="H1438" i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K1467" i="1" s="1"/>
  <c r="H1467" i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K1499" i="1" s="1"/>
  <c r="H1499" i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K1531" i="1" s="1"/>
  <c r="H1531" i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K1563" i="1" s="1"/>
  <c r="H1563" i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K1595" i="1" s="1"/>
  <c r="H1595" i="1"/>
  <c r="H1596" i="1"/>
  <c r="H1597" i="1" s="1"/>
  <c r="H1598" i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K1627" i="1" s="1"/>
  <c r="H1627" i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K1659" i="1" s="1"/>
  <c r="H1659" i="1"/>
  <c r="H1660" i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/>
  <c r="H1692" i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K1723" i="1" s="1"/>
  <c r="H1723" i="1"/>
  <c r="H1724" i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K1755" i="1" s="1"/>
  <c r="H1755" i="1"/>
  <c r="H1756" i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K1787" i="1" s="1"/>
  <c r="H1787" i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K1818" i="1" s="1"/>
  <c r="H1818" i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K1850" i="1" s="1"/>
  <c r="H1850" i="1"/>
  <c r="H1851" i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K1881" i="1" s="1"/>
  <c r="H1881" i="1"/>
  <c r="H1882" i="1" s="1"/>
  <c r="H1883" i="1" s="1"/>
  <c r="H1884" i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K1912" i="1" s="1"/>
  <c r="H1912" i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K1944" i="1" s="1"/>
  <c r="H1944" i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K1976" i="1" s="1"/>
  <c r="H1976" i="1"/>
  <c r="H1977" i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K2008" i="1" s="1"/>
  <c r="H2008" i="1"/>
  <c r="H2009" i="1"/>
  <c r="H2010" i="1" s="1"/>
  <c r="H2011" i="1" s="1"/>
  <c r="H2012" i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K2040" i="1" s="1"/>
  <c r="H2040" i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K2072" i="1" s="1"/>
  <c r="H2072" i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K2104" i="1" s="1"/>
  <c r="H2104" i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K2136" i="1" s="1"/>
  <c r="H2136" i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K2167" i="1" s="1"/>
  <c r="H2167" i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K2198" i="1" s="1"/>
  <c r="H2198" i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K2230" i="1" s="1"/>
  <c r="H2230" i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K2262" i="1" s="1"/>
  <c r="H2262" i="1"/>
  <c r="H2263" i="1" s="1"/>
  <c r="H2264" i="1" s="1"/>
  <c r="H2265" i="1" s="1"/>
  <c r="H2266" i="1" s="1"/>
  <c r="H2267" i="1" s="1"/>
  <c r="H2268" i="1" s="1"/>
  <c r="H2269" i="1" s="1"/>
  <c r="H2270" i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K2294" i="1" s="1"/>
  <c r="H2294" i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K2326" i="1" s="1"/>
  <c r="H2326" i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K2358" i="1" s="1"/>
  <c r="H2358" i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K2390" i="1" s="1"/>
  <c r="H2390" i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K2423" i="1" s="1"/>
  <c r="H2423" i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K2455" i="1" s="1"/>
  <c r="H2455" i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K2486" i="1" s="1"/>
  <c r="H2486" i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K2518" i="1" s="1"/>
  <c r="H2518" i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K2550" i="1" s="1"/>
  <c r="H2550" i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K2582" i="1" s="1"/>
  <c r="H2582" i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K2614" i="1" s="1"/>
  <c r="H2614" i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K2645" i="1" s="1"/>
  <c r="H2645" i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K2676" i="1" s="1"/>
  <c r="H2676" i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K2707" i="1" s="1"/>
  <c r="H2707" i="1"/>
  <c r="H2708" i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K2739" i="1" s="1"/>
  <c r="H2739" i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K2771" i="1" s="1"/>
  <c r="H2771" i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K2804" i="1" s="1"/>
  <c r="H2804" i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K2836" i="1" s="1"/>
  <c r="H2836" i="1"/>
  <c r="H2837" i="1"/>
  <c r="H2838" i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K2867" i="1" s="1"/>
  <c r="H2867" i="1"/>
  <c r="H2868" i="1"/>
  <c r="H2869" i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K2898" i="1" s="1"/>
  <c r="H2898" i="1"/>
  <c r="H2899" i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F3" i="1"/>
  <c r="F2" i="1"/>
  <c r="G355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320" i="1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2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98" i="2"/>
  <c r="A194" i="2"/>
  <c r="A225" i="2"/>
  <c r="A352" i="2"/>
  <c r="A416" i="2"/>
  <c r="A448" i="2"/>
  <c r="A608" i="2"/>
  <c r="A640" i="2"/>
  <c r="A671" i="2"/>
  <c r="A735" i="2"/>
  <c r="A831" i="2"/>
  <c r="A863" i="2"/>
  <c r="A958" i="2"/>
  <c r="A990" i="2"/>
  <c r="A1022" i="2"/>
  <c r="A1118" i="2"/>
  <c r="A1246" i="2"/>
  <c r="A1723" i="2"/>
  <c r="K130" i="1"/>
  <c r="K289" i="1"/>
  <c r="K544" i="1"/>
  <c r="K703" i="1"/>
  <c r="K958" i="1"/>
  <c r="K1022" i="1"/>
  <c r="K1086" i="1"/>
  <c r="K1182" i="1"/>
  <c r="K1214" i="1"/>
  <c r="K1246" i="1"/>
  <c r="K1277" i="1"/>
  <c r="K1341" i="1"/>
  <c r="K1436" i="1"/>
  <c r="K1691" i="1"/>
  <c r="K66" i="1"/>
  <c r="J3" i="3" l="1"/>
  <c r="J8" i="3" s="1"/>
  <c r="K7" i="3"/>
  <c r="K9" i="3" s="1"/>
  <c r="J28" i="3" s="1"/>
  <c r="K28" i="3" s="1"/>
  <c r="K4" i="3"/>
  <c r="J2" i="3"/>
  <c r="I3" i="3"/>
  <c r="I8" i="3" s="1"/>
  <c r="K34" i="1"/>
  <c r="J7" i="3" l="1"/>
  <c r="J9" i="3" s="1"/>
  <c r="J27" i="3" s="1"/>
  <c r="K27" i="3" s="1"/>
  <c r="J4" i="3"/>
  <c r="I7" i="3"/>
  <c r="I9" i="3" s="1"/>
  <c r="I4" i="3"/>
  <c r="J30" i="3" l="1"/>
  <c r="J32" i="3" s="1"/>
  <c r="J33" i="3" s="1"/>
  <c r="K35" i="3" s="1"/>
  <c r="J26" i="3"/>
  <c r="J12" i="3"/>
  <c r="J14" i="3" s="1"/>
  <c r="J16" i="3" s="1"/>
  <c r="J19" i="3" s="1"/>
  <c r="J29" i="3" l="1"/>
  <c r="K26" i="3"/>
  <c r="K29" i="3" s="1"/>
  <c r="K36" i="3"/>
</calcChain>
</file>

<file path=xl/sharedStrings.xml><?xml version="1.0" encoding="utf-8"?>
<sst xmlns="http://schemas.openxmlformats.org/spreadsheetml/2006/main" count="50" uniqueCount="45">
  <si>
    <t>Chicken</t>
  </si>
  <si>
    <t>Cattle</t>
  </si>
  <si>
    <t>Time</t>
  </si>
  <si>
    <t>Date</t>
  </si>
  <si>
    <t>Cattle Feed Daily</t>
  </si>
  <si>
    <t>Chicken Feed Daily</t>
  </si>
  <si>
    <t>Average Cattle</t>
  </si>
  <si>
    <t>Average Chicken</t>
  </si>
  <si>
    <t>AVG Daily Pounts of Cattle</t>
  </si>
  <si>
    <t>AVG Daily Pounds of Chicken</t>
  </si>
  <si>
    <t>From Cattle</t>
  </si>
  <si>
    <t>From Chicken</t>
  </si>
  <si>
    <t>Total</t>
  </si>
  <si>
    <t>Average Corn/Day</t>
  </si>
  <si>
    <t>Average Lime/Day</t>
  </si>
  <si>
    <t>Average Fish Meal/Day</t>
  </si>
  <si>
    <t>Average Corn/5Day</t>
  </si>
  <si>
    <t>Average Lime/5Day</t>
  </si>
  <si>
    <t>Average Fish Meal/5Day</t>
  </si>
  <si>
    <t>Total Product</t>
  </si>
  <si>
    <t>Total Palats</t>
  </si>
  <si>
    <t>Square ft per Palat</t>
  </si>
  <si>
    <t>Total Sq/ft</t>
  </si>
  <si>
    <t>Cost per sq/ft</t>
  </si>
  <si>
    <t>overhead cost per sq/ft</t>
  </si>
  <si>
    <t>Total Cost</t>
  </si>
  <si>
    <t>Pounds per Palat</t>
  </si>
  <si>
    <t>Maximum Storage Cost for 5 days worth of Product</t>
  </si>
  <si>
    <t>Minimum order cost for 5 days worth of product</t>
  </si>
  <si>
    <t>LBS</t>
  </si>
  <si>
    <t>Cost</t>
  </si>
  <si>
    <t xml:space="preserve">Cost for Fish Meal </t>
  </si>
  <si>
    <t xml:space="preserve">Cost for Lime </t>
  </si>
  <si>
    <t xml:space="preserve">Cost for Corn </t>
  </si>
  <si>
    <t># of orders of Corn | Cost</t>
  </si>
  <si>
    <t># of orders of Lime | Cost</t>
  </si>
  <si>
    <t># of orders of Fish Meal | Cost</t>
  </si>
  <si>
    <t>Total Weight of order</t>
  </si>
  <si>
    <t>Total # &amp; Cost of orders</t>
  </si>
  <si>
    <t xml:space="preserve">Max order weight </t>
  </si>
  <si>
    <t># of shipping fees</t>
  </si>
  <si>
    <t>TRUE # of shipping fees</t>
  </si>
  <si>
    <t>Cost of a shipping fee</t>
  </si>
  <si>
    <t>Total Cost of the order</t>
  </si>
  <si>
    <t>Cost of all shipping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</si>
</sst>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2" fontId="0" fillId="4" borderId="2" xfId="0" applyNumberFormat="1" applyFill="1" applyBorder="1"/>
    <xf numFmtId="0" fontId="0" fillId="4" borderId="2" xfId="0" applyFill="1" applyBorder="1"/>
    <xf numFmtId="43" fontId="0" fillId="0" borderId="2" xfId="1" applyFont="1" applyBorder="1"/>
    <xf numFmtId="43" fontId="0" fillId="4" borderId="2" xfId="1" applyFont="1" applyFill="1" applyBorder="1"/>
    <xf numFmtId="0" fontId="0" fillId="0" borderId="0" xfId="0" applyAlignment="1"/>
    <xf numFmtId="43" fontId="0" fillId="0" borderId="2" xfId="0" applyNumberFormat="1" applyBorder="1"/>
    <xf numFmtId="44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2" applyFont="1" applyBorder="1"/>
    <xf numFmtId="3" fontId="0" fillId="0" borderId="2" xfId="0" applyNumberFormat="1" applyBorder="1"/>
    <xf numFmtId="0" fontId="0" fillId="0" borderId="2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8F413-FD71-46AD-A0D4-0058D8B46D05}" name="Table3" displayName="Table3" ref="K1:K2929" totalsRowShown="0" headerRowDxfId="3">
  <autoFilter ref="K1:K2929" xr:uid="{3454CE79-38B9-4481-80F0-4F64434C2E2D}">
    <filterColumn colId="0">
      <filters>
        <filter val="10014"/>
        <filter val="10035"/>
        <filter val="10167"/>
        <filter val="10211"/>
        <filter val="10591"/>
        <filter val="10782"/>
        <filter val="6224"/>
        <filter val="6281"/>
        <filter val="6326"/>
        <filter val="6455"/>
        <filter val="6674"/>
        <filter val="6706"/>
        <filter val="6827"/>
        <filter val="7043"/>
        <filter val="7058"/>
        <filter val="7117"/>
        <filter val="7125"/>
        <filter val="7177"/>
        <filter val="7211"/>
        <filter val="7239"/>
        <filter val="7308"/>
        <filter val="7518"/>
        <filter val="7526"/>
        <filter val="7540"/>
        <filter val="7552"/>
        <filter val="7556"/>
        <filter val="7607"/>
        <filter val="7632"/>
        <filter val="7703"/>
        <filter val="7790"/>
        <filter val="7849"/>
        <filter val="7929"/>
        <filter val="7935"/>
        <filter val="7938"/>
        <filter val="7996"/>
        <filter val="8011"/>
        <filter val="8012"/>
        <filter val="8016"/>
        <filter val="8026"/>
        <filter val="8054"/>
        <filter val="8061"/>
        <filter val="8081"/>
        <filter val="8270"/>
        <filter val="8272"/>
        <filter val="8330"/>
        <filter val="8335"/>
        <filter val="8347"/>
        <filter val="8364"/>
        <filter val="8407"/>
        <filter val="8411"/>
        <filter val="8419"/>
        <filter val="8444"/>
        <filter val="8480"/>
        <filter val="8723"/>
        <filter val="8737"/>
        <filter val="8750"/>
        <filter val="8774"/>
        <filter val="8792"/>
        <filter val="8841"/>
        <filter val="8845"/>
        <filter val="8871"/>
        <filter val="8877"/>
        <filter val="8891"/>
        <filter val="8895"/>
        <filter val="8908"/>
        <filter val="8944"/>
        <filter val="8971"/>
        <filter val="9127"/>
        <filter val="9178"/>
        <filter val="9184"/>
        <filter val="9191"/>
        <filter val="9205"/>
        <filter val="9221"/>
        <filter val="9225"/>
        <filter val="9232"/>
        <filter val="9241"/>
        <filter val="9263"/>
        <filter val="9288"/>
        <filter val="9342"/>
        <filter val="9486"/>
        <filter val="9496"/>
        <filter val="9618"/>
        <filter val="9626"/>
        <filter val="9628"/>
        <filter val="9634"/>
        <filter val="9652"/>
        <filter val="9665"/>
        <filter val="9707"/>
        <filter val="9714"/>
        <filter val="9815"/>
      </filters>
    </filterColumn>
  </autoFilter>
  <tableColumns count="1">
    <tableColumn id="1" xr3:uid="{6327C570-65DC-4E2B-8122-F3680C923BB1}" name="Cattle Feed Dail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2D02E-6963-4C1E-8016-645B17CC4049}" name="Table2" displayName="Table2" ref="A1:A2929" totalsRowShown="0" headerRowDxfId="2">
  <autoFilter ref="A1:A2929" xr:uid="{4F422B1A-4997-492C-9D2B-6CD7AD31FE66}">
    <filterColumn colId="0">
      <filters>
        <filter val="2497"/>
        <filter val="2550"/>
        <filter val="2577"/>
        <filter val="2683"/>
        <filter val="2717"/>
        <filter val="2790"/>
        <filter val="2842"/>
        <filter val="2955"/>
        <filter val="2980"/>
        <filter val="2989"/>
        <filter val="3020"/>
        <filter val="3087"/>
        <filter val="3185"/>
        <filter val="3212"/>
        <filter val="3223"/>
        <filter val="3245"/>
        <filter val="3262"/>
        <filter val="3293"/>
        <filter val="3305"/>
        <filter val="3359"/>
        <filter val="3385"/>
        <filter val="3393"/>
        <filter val="3429"/>
        <filter val="3441"/>
        <filter val="3453"/>
        <filter val="3455"/>
        <filter val="3457"/>
        <filter val="3477"/>
        <filter val="3511"/>
        <filter val="3512"/>
        <filter val="3528"/>
        <filter val="3541"/>
        <filter val="3543"/>
        <filter val="3565"/>
        <filter val="3572"/>
        <filter val="3593"/>
        <filter val="3623"/>
        <filter val="3627"/>
        <filter val="3676"/>
        <filter val="3700"/>
        <filter val="3737"/>
        <filter val="3739"/>
        <filter val="3740"/>
        <filter val="3756"/>
        <filter val="3808"/>
        <filter val="3813"/>
        <filter val="3841"/>
        <filter val="3846"/>
        <filter val="3848"/>
        <filter val="3866"/>
        <filter val="3889"/>
        <filter val="3912"/>
        <filter val="3949"/>
        <filter val="3960"/>
        <filter val="3968"/>
        <filter val="3989"/>
        <filter val="4013"/>
        <filter val="4015"/>
        <filter val="4018"/>
        <filter val="4028"/>
        <filter val="4030"/>
        <filter val="4036"/>
        <filter val="4049"/>
        <filter val="4124"/>
        <filter val="4128"/>
        <filter val="4145"/>
        <filter val="4154"/>
        <filter val="4199"/>
        <filter val="4219"/>
        <filter val="4225"/>
        <filter val="4228"/>
        <filter val="4245"/>
        <filter val="4248"/>
        <filter val="4253"/>
        <filter val="4255"/>
        <filter val="4260"/>
        <filter val="4307"/>
        <filter val="4310"/>
        <filter val="4412"/>
        <filter val="4421"/>
        <filter val="4433"/>
        <filter val="4435"/>
        <filter val="4497"/>
        <filter val="4624"/>
        <filter val="4633"/>
        <filter val="4651"/>
        <filter val="4778"/>
        <filter val="4804"/>
        <filter val="4841"/>
      </filters>
    </filterColumn>
  </autoFilter>
  <tableColumns count="1">
    <tableColumn id="1" xr3:uid="{364C5C18-50E2-43BA-A748-3DCC5CA06FB9}" name="Chicken Feed Dail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55FD-5F75-418E-8A49-DB5F2455B607}">
  <dimension ref="A1:S5001"/>
  <sheetViews>
    <sheetView zoomScale="85" zoomScaleNormal="70" workbookViewId="0">
      <selection activeCell="P416" sqref="P416"/>
    </sheetView>
  </sheetViews>
  <sheetFormatPr defaultColWidth="9.1796875" defaultRowHeight="14.5" x14ac:dyDescent="0.35"/>
  <cols>
    <col min="1" max="1" width="9.1796875" style="1"/>
    <col min="2" max="2" width="8.6328125" style="1" bestFit="1" customWidth="1"/>
    <col min="3" max="3" width="13" style="1" bestFit="1" customWidth="1"/>
    <col min="4" max="5" width="11.54296875" style="1" customWidth="1"/>
    <col min="6" max="6" width="12.7265625" bestFit="1" customWidth="1"/>
    <col min="7" max="7" width="14.26953125" bestFit="1" customWidth="1"/>
    <col min="8" max="8" width="8.81640625"/>
    <col min="9" max="10" width="9.1796875" style="1" customWidth="1"/>
    <col min="11" max="11" width="16.1796875" customWidth="1"/>
    <col min="12" max="12" width="16" bestFit="1" customWidth="1"/>
    <col min="13" max="19" width="8.81640625" customWidth="1"/>
    <col min="20" max="16384" width="9.1796875" style="1"/>
  </cols>
  <sheetData>
    <row r="1" spans="1:11" s="5" customFormat="1" x14ac:dyDescent="0.35">
      <c r="B1" s="6" t="s">
        <v>3</v>
      </c>
      <c r="C1" s="7" t="s">
        <v>2</v>
      </c>
      <c r="D1" s="6" t="s">
        <v>1</v>
      </c>
      <c r="E1" s="6" t="s">
        <v>0</v>
      </c>
      <c r="F1" s="5" t="s">
        <v>6</v>
      </c>
      <c r="G1" s="5" t="s">
        <v>7</v>
      </c>
      <c r="H1" s="5">
        <v>0</v>
      </c>
      <c r="I1" s="5">
        <v>0</v>
      </c>
      <c r="K1" s="5" t="s">
        <v>4</v>
      </c>
    </row>
    <row r="2" spans="1:11" hidden="1" x14ac:dyDescent="0.35">
      <c r="A2" s="1">
        <v>1</v>
      </c>
      <c r="B2" s="3">
        <v>43647</v>
      </c>
      <c r="C2" s="2">
        <v>0.25</v>
      </c>
      <c r="D2" s="8">
        <v>427</v>
      </c>
      <c r="E2" s="8">
        <v>0</v>
      </c>
      <c r="F2" s="8">
        <f>AVERAGE(D2:D33)</f>
        <v>301.0625</v>
      </c>
      <c r="G2" s="8"/>
      <c r="H2" s="8">
        <v>427</v>
      </c>
      <c r="I2" s="8">
        <v>0</v>
      </c>
      <c r="J2" s="4"/>
      <c r="K2">
        <f>IF(C2=$C$2,H1,0)</f>
        <v>0</v>
      </c>
    </row>
    <row r="3" spans="1:11" hidden="1" x14ac:dyDescent="0.35">
      <c r="A3" s="1">
        <v>2</v>
      </c>
      <c r="B3" s="3">
        <v>43647</v>
      </c>
      <c r="C3" s="2">
        <v>0.26891203703703703</v>
      </c>
      <c r="D3" s="8">
        <v>398</v>
      </c>
      <c r="E3" s="8">
        <v>196</v>
      </c>
      <c r="F3" s="8">
        <f>AVERAGE(D34:D65)</f>
        <v>276.40625</v>
      </c>
      <c r="G3" s="8"/>
      <c r="H3" s="8">
        <f>IF($B3=$B2,D3+H2,D3)</f>
        <v>825</v>
      </c>
      <c r="I3" s="8">
        <f>IF($B3=$B2,E3+I2,E3)</f>
        <v>196</v>
      </c>
      <c r="J3" s="4"/>
      <c r="K3">
        <f t="shared" ref="K3:K66" si="0">IF(C3=$C$2,H2,0)</f>
        <v>0</v>
      </c>
    </row>
    <row r="4" spans="1:11" hidden="1" x14ac:dyDescent="0.35">
      <c r="A4" s="1">
        <v>3</v>
      </c>
      <c r="B4" s="3">
        <v>43647</v>
      </c>
      <c r="C4" s="2">
        <v>0.28993055555555558</v>
      </c>
      <c r="D4" s="8">
        <v>407</v>
      </c>
      <c r="E4" s="8">
        <v>0</v>
      </c>
      <c r="F4" s="8"/>
      <c r="G4" s="8"/>
      <c r="H4" s="8">
        <f t="shared" ref="H4:H67" si="1">IF($B4=$B3,D4+H3,D4)</f>
        <v>1232</v>
      </c>
      <c r="I4" s="8">
        <f t="shared" ref="I4:I67" si="2">IF($B4=$B3,E4+I3,E4)</f>
        <v>196</v>
      </c>
      <c r="J4" s="4"/>
      <c r="K4">
        <f t="shared" si="0"/>
        <v>0</v>
      </c>
    </row>
    <row r="5" spans="1:11" hidden="1" x14ac:dyDescent="0.35">
      <c r="A5" s="1">
        <v>4</v>
      </c>
      <c r="B5" s="3">
        <v>43647</v>
      </c>
      <c r="C5" s="2">
        <v>0.30858796296296298</v>
      </c>
      <c r="D5" s="8">
        <v>393</v>
      </c>
      <c r="E5" s="8">
        <v>206</v>
      </c>
      <c r="F5" s="8"/>
      <c r="G5" s="8"/>
      <c r="H5" s="8">
        <f t="shared" si="1"/>
        <v>1625</v>
      </c>
      <c r="I5" s="8">
        <f t="shared" si="2"/>
        <v>402</v>
      </c>
      <c r="J5" s="4"/>
      <c r="K5">
        <f t="shared" si="0"/>
        <v>0</v>
      </c>
    </row>
    <row r="6" spans="1:11" hidden="1" x14ac:dyDescent="0.35">
      <c r="A6" s="1">
        <v>5</v>
      </c>
      <c r="B6" s="3">
        <v>43647</v>
      </c>
      <c r="C6" s="2">
        <v>0.32819444444444446</v>
      </c>
      <c r="D6" s="8">
        <v>416</v>
      </c>
      <c r="E6" s="8">
        <v>0</v>
      </c>
      <c r="F6" s="8"/>
      <c r="G6" s="8"/>
      <c r="H6" s="8">
        <f t="shared" si="1"/>
        <v>2041</v>
      </c>
      <c r="I6" s="8">
        <f t="shared" si="2"/>
        <v>402</v>
      </c>
      <c r="J6" s="4"/>
      <c r="K6">
        <f t="shared" si="0"/>
        <v>0</v>
      </c>
    </row>
    <row r="7" spans="1:11" hidden="1" x14ac:dyDescent="0.35">
      <c r="A7" s="1">
        <v>6</v>
      </c>
      <c r="B7" s="3">
        <v>43647</v>
      </c>
      <c r="C7" s="2">
        <v>0.34666666666666668</v>
      </c>
      <c r="D7" s="8">
        <v>0</v>
      </c>
      <c r="E7" s="8">
        <v>212</v>
      </c>
      <c r="F7" s="8"/>
      <c r="G7" s="8"/>
      <c r="H7" s="8">
        <f t="shared" si="1"/>
        <v>2041</v>
      </c>
      <c r="I7" s="8">
        <f t="shared" si="2"/>
        <v>614</v>
      </c>
      <c r="J7" s="4"/>
      <c r="K7">
        <f t="shared" si="0"/>
        <v>0</v>
      </c>
    </row>
    <row r="8" spans="1:11" hidden="1" x14ac:dyDescent="0.35">
      <c r="A8" s="1">
        <v>7</v>
      </c>
      <c r="B8" s="3">
        <v>43647</v>
      </c>
      <c r="C8" s="2">
        <v>0.36557870370370371</v>
      </c>
      <c r="D8" s="8">
        <v>386</v>
      </c>
      <c r="E8" s="8">
        <v>0</v>
      </c>
      <c r="F8" s="8"/>
      <c r="G8" s="8"/>
      <c r="H8" s="8">
        <f t="shared" si="1"/>
        <v>2427</v>
      </c>
      <c r="I8" s="8">
        <f t="shared" si="2"/>
        <v>614</v>
      </c>
      <c r="K8">
        <f t="shared" si="0"/>
        <v>0</v>
      </c>
    </row>
    <row r="9" spans="1:11" hidden="1" x14ac:dyDescent="0.35">
      <c r="A9" s="1">
        <v>8</v>
      </c>
      <c r="B9" s="3">
        <v>43647</v>
      </c>
      <c r="C9" s="2">
        <v>0.38597222222222222</v>
      </c>
      <c r="D9" s="8">
        <v>414</v>
      </c>
      <c r="E9" s="8">
        <v>0</v>
      </c>
      <c r="F9" s="8"/>
      <c r="G9" s="8"/>
      <c r="H9" s="8">
        <f t="shared" si="1"/>
        <v>2841</v>
      </c>
      <c r="I9" s="8">
        <f t="shared" si="2"/>
        <v>614</v>
      </c>
      <c r="K9">
        <f t="shared" si="0"/>
        <v>0</v>
      </c>
    </row>
    <row r="10" spans="1:11" hidden="1" x14ac:dyDescent="0.35">
      <c r="A10" s="1">
        <v>9</v>
      </c>
      <c r="B10" s="3">
        <v>43647</v>
      </c>
      <c r="C10" s="2">
        <v>0.40749999999999997</v>
      </c>
      <c r="D10" s="8">
        <v>383</v>
      </c>
      <c r="E10" s="8">
        <v>0</v>
      </c>
      <c r="F10" s="8"/>
      <c r="G10" s="8"/>
      <c r="H10" s="8">
        <f t="shared" si="1"/>
        <v>3224</v>
      </c>
      <c r="I10" s="8">
        <f t="shared" si="2"/>
        <v>614</v>
      </c>
      <c r="K10">
        <f t="shared" si="0"/>
        <v>0</v>
      </c>
    </row>
    <row r="11" spans="1:11" hidden="1" x14ac:dyDescent="0.35">
      <c r="A11" s="1">
        <v>10</v>
      </c>
      <c r="B11" s="3">
        <v>43647</v>
      </c>
      <c r="C11" s="2">
        <v>0.42880787037037033</v>
      </c>
      <c r="D11" s="8">
        <v>400</v>
      </c>
      <c r="E11" s="8">
        <v>0</v>
      </c>
      <c r="F11" s="8"/>
      <c r="G11" s="8"/>
      <c r="H11" s="8">
        <f t="shared" si="1"/>
        <v>3624</v>
      </c>
      <c r="I11" s="8">
        <f t="shared" si="2"/>
        <v>614</v>
      </c>
      <c r="K11">
        <f t="shared" si="0"/>
        <v>0</v>
      </c>
    </row>
    <row r="12" spans="1:11" hidden="1" x14ac:dyDescent="0.35">
      <c r="A12" s="1">
        <v>11</v>
      </c>
      <c r="B12" s="3">
        <v>43647</v>
      </c>
      <c r="C12" s="2">
        <v>0.44737268518518514</v>
      </c>
      <c r="D12" s="8">
        <v>423</v>
      </c>
      <c r="E12" s="8">
        <v>200</v>
      </c>
      <c r="F12" s="8"/>
      <c r="G12" s="8"/>
      <c r="H12" s="8">
        <f t="shared" si="1"/>
        <v>4047</v>
      </c>
      <c r="I12" s="8">
        <f t="shared" si="2"/>
        <v>814</v>
      </c>
      <c r="K12">
        <f t="shared" si="0"/>
        <v>0</v>
      </c>
    </row>
    <row r="13" spans="1:11" hidden="1" x14ac:dyDescent="0.35">
      <c r="A13" s="1">
        <v>12</v>
      </c>
      <c r="B13" s="3">
        <v>43647</v>
      </c>
      <c r="C13" s="2">
        <v>0.46890046296296289</v>
      </c>
      <c r="D13" s="8">
        <v>0</v>
      </c>
      <c r="E13" s="8">
        <v>191</v>
      </c>
      <c r="F13" s="8"/>
      <c r="G13" s="8"/>
      <c r="H13" s="8">
        <f t="shared" si="1"/>
        <v>4047</v>
      </c>
      <c r="I13" s="8">
        <f t="shared" si="2"/>
        <v>1005</v>
      </c>
      <c r="K13">
        <f t="shared" si="0"/>
        <v>0</v>
      </c>
    </row>
    <row r="14" spans="1:11" hidden="1" x14ac:dyDescent="0.35">
      <c r="A14" s="1">
        <v>13</v>
      </c>
      <c r="B14" s="3">
        <v>43647</v>
      </c>
      <c r="C14" s="2">
        <v>0.48858796296296292</v>
      </c>
      <c r="D14" s="8">
        <v>0</v>
      </c>
      <c r="E14" s="8">
        <v>218</v>
      </c>
      <c r="F14" s="8"/>
      <c r="G14" s="8"/>
      <c r="H14" s="8">
        <f t="shared" si="1"/>
        <v>4047</v>
      </c>
      <c r="I14" s="8">
        <f t="shared" si="2"/>
        <v>1223</v>
      </c>
      <c r="K14">
        <f t="shared" si="0"/>
        <v>0</v>
      </c>
    </row>
    <row r="15" spans="1:11" hidden="1" x14ac:dyDescent="0.35">
      <c r="A15" s="1">
        <v>14</v>
      </c>
      <c r="B15" s="3">
        <v>43647</v>
      </c>
      <c r="C15" s="2">
        <v>0.50732638888888881</v>
      </c>
      <c r="D15" s="8">
        <v>466</v>
      </c>
      <c r="E15" s="8">
        <v>203</v>
      </c>
      <c r="F15" s="8"/>
      <c r="G15" s="8"/>
      <c r="H15" s="8">
        <f t="shared" si="1"/>
        <v>4513</v>
      </c>
      <c r="I15" s="8">
        <f t="shared" si="2"/>
        <v>1426</v>
      </c>
      <c r="K15">
        <f t="shared" si="0"/>
        <v>0</v>
      </c>
    </row>
    <row r="16" spans="1:11" hidden="1" x14ac:dyDescent="0.35">
      <c r="A16" s="1">
        <v>15</v>
      </c>
      <c r="B16" s="3">
        <v>43647</v>
      </c>
      <c r="C16" s="2">
        <v>0.52804398148148135</v>
      </c>
      <c r="D16" s="8">
        <v>0</v>
      </c>
      <c r="E16" s="8">
        <v>208</v>
      </c>
      <c r="F16" s="8"/>
      <c r="G16" s="8"/>
      <c r="H16" s="8">
        <f t="shared" si="1"/>
        <v>4513</v>
      </c>
      <c r="I16" s="8">
        <f t="shared" si="2"/>
        <v>1634</v>
      </c>
      <c r="K16">
        <f t="shared" si="0"/>
        <v>0</v>
      </c>
    </row>
    <row r="17" spans="1:11" hidden="1" x14ac:dyDescent="0.35">
      <c r="A17" s="1">
        <v>16</v>
      </c>
      <c r="B17" s="3">
        <v>43647</v>
      </c>
      <c r="C17" s="2">
        <v>0.54773148148148132</v>
      </c>
      <c r="D17" s="8">
        <v>0</v>
      </c>
      <c r="E17" s="8">
        <v>174</v>
      </c>
      <c r="F17" s="8"/>
      <c r="G17" s="8"/>
      <c r="H17" s="8">
        <f t="shared" si="1"/>
        <v>4513</v>
      </c>
      <c r="I17" s="8">
        <f t="shared" si="2"/>
        <v>1808</v>
      </c>
      <c r="K17">
        <f t="shared" si="0"/>
        <v>0</v>
      </c>
    </row>
    <row r="18" spans="1:11" hidden="1" x14ac:dyDescent="0.35">
      <c r="A18" s="1">
        <v>17</v>
      </c>
      <c r="B18" s="3">
        <v>43647</v>
      </c>
      <c r="C18" s="2">
        <v>0.56853009259259246</v>
      </c>
      <c r="D18" s="8">
        <v>0</v>
      </c>
      <c r="E18" s="8">
        <v>202</v>
      </c>
      <c r="F18" s="8"/>
      <c r="G18" s="8"/>
      <c r="H18" s="8">
        <f t="shared" si="1"/>
        <v>4513</v>
      </c>
      <c r="I18" s="8">
        <f t="shared" si="2"/>
        <v>2010</v>
      </c>
      <c r="K18">
        <f t="shared" si="0"/>
        <v>0</v>
      </c>
    </row>
    <row r="19" spans="1:11" hidden="1" x14ac:dyDescent="0.35">
      <c r="A19" s="1">
        <v>18</v>
      </c>
      <c r="B19" s="3">
        <v>43647</v>
      </c>
      <c r="C19" s="2">
        <v>0.58871527777777766</v>
      </c>
      <c r="D19" s="8">
        <v>383</v>
      </c>
      <c r="E19" s="8">
        <v>0</v>
      </c>
      <c r="F19" s="8"/>
      <c r="G19" s="8"/>
      <c r="H19" s="8">
        <f t="shared" si="1"/>
        <v>4896</v>
      </c>
      <c r="I19" s="8">
        <f t="shared" si="2"/>
        <v>2010</v>
      </c>
      <c r="K19">
        <f t="shared" si="0"/>
        <v>0</v>
      </c>
    </row>
    <row r="20" spans="1:11" hidden="1" x14ac:dyDescent="0.35">
      <c r="A20" s="1">
        <v>19</v>
      </c>
      <c r="B20" s="3">
        <v>43647</v>
      </c>
      <c r="C20" s="2">
        <v>0.60762731481481469</v>
      </c>
      <c r="D20" s="8">
        <v>0</v>
      </c>
      <c r="E20" s="8">
        <v>196</v>
      </c>
      <c r="F20" s="8"/>
      <c r="G20" s="8"/>
      <c r="H20" s="8">
        <f t="shared" si="1"/>
        <v>4896</v>
      </c>
      <c r="I20" s="8">
        <f t="shared" si="2"/>
        <v>2206</v>
      </c>
      <c r="K20">
        <f t="shared" si="0"/>
        <v>0</v>
      </c>
    </row>
    <row r="21" spans="1:11" hidden="1" x14ac:dyDescent="0.35">
      <c r="A21" s="1">
        <v>20</v>
      </c>
      <c r="B21" s="3">
        <v>43647</v>
      </c>
      <c r="C21" s="2">
        <v>0.6259027777777777</v>
      </c>
      <c r="D21" s="8">
        <v>0</v>
      </c>
      <c r="E21" s="8">
        <v>221</v>
      </c>
      <c r="F21" s="8"/>
      <c r="G21" s="8"/>
      <c r="H21" s="8">
        <f t="shared" si="1"/>
        <v>4896</v>
      </c>
      <c r="I21" s="8">
        <f t="shared" si="2"/>
        <v>2427</v>
      </c>
      <c r="K21">
        <f t="shared" si="0"/>
        <v>0</v>
      </c>
    </row>
    <row r="22" spans="1:11" hidden="1" x14ac:dyDescent="0.35">
      <c r="A22" s="1">
        <v>21</v>
      </c>
      <c r="B22" s="3">
        <v>43647</v>
      </c>
      <c r="C22" s="2">
        <v>0.6458449074074073</v>
      </c>
      <c r="D22" s="8">
        <v>387</v>
      </c>
      <c r="E22" s="8">
        <v>0</v>
      </c>
      <c r="F22" s="8"/>
      <c r="G22" s="8"/>
      <c r="H22" s="8">
        <f t="shared" si="1"/>
        <v>5283</v>
      </c>
      <c r="I22" s="8">
        <f t="shared" si="2"/>
        <v>2427</v>
      </c>
      <c r="K22">
        <f t="shared" si="0"/>
        <v>0</v>
      </c>
    </row>
    <row r="23" spans="1:11" hidden="1" x14ac:dyDescent="0.35">
      <c r="A23" s="1">
        <v>22</v>
      </c>
      <c r="B23" s="3">
        <v>43647</v>
      </c>
      <c r="C23" s="2">
        <v>0.66703703703703687</v>
      </c>
      <c r="D23" s="8">
        <v>406</v>
      </c>
      <c r="E23" s="8">
        <v>207</v>
      </c>
      <c r="F23" s="8"/>
      <c r="G23" s="8"/>
      <c r="H23" s="8">
        <f t="shared" si="1"/>
        <v>5689</v>
      </c>
      <c r="I23" s="8">
        <f t="shared" si="2"/>
        <v>2634</v>
      </c>
      <c r="K23">
        <f t="shared" si="0"/>
        <v>0</v>
      </c>
    </row>
    <row r="24" spans="1:11" hidden="1" x14ac:dyDescent="0.35">
      <c r="A24" s="1">
        <v>23</v>
      </c>
      <c r="B24" s="3">
        <v>43647</v>
      </c>
      <c r="C24" s="2">
        <v>0.68648148148148136</v>
      </c>
      <c r="D24" s="8">
        <v>396</v>
      </c>
      <c r="E24" s="8">
        <v>0</v>
      </c>
      <c r="F24" s="8"/>
      <c r="G24" s="8"/>
      <c r="H24" s="8">
        <f t="shared" si="1"/>
        <v>6085</v>
      </c>
      <c r="I24" s="8">
        <f t="shared" si="2"/>
        <v>2634</v>
      </c>
      <c r="K24">
        <f t="shared" si="0"/>
        <v>0</v>
      </c>
    </row>
    <row r="25" spans="1:11" hidden="1" x14ac:dyDescent="0.35">
      <c r="A25" s="1">
        <v>24</v>
      </c>
      <c r="B25" s="3">
        <v>43647</v>
      </c>
      <c r="C25" s="2">
        <v>0.70612268518518506</v>
      </c>
      <c r="D25" s="8">
        <v>384</v>
      </c>
      <c r="E25" s="8">
        <v>0</v>
      </c>
      <c r="F25" s="8"/>
      <c r="G25" s="8"/>
      <c r="H25" s="8">
        <f t="shared" si="1"/>
        <v>6469</v>
      </c>
      <c r="I25" s="8">
        <f t="shared" si="2"/>
        <v>2634</v>
      </c>
      <c r="K25">
        <f t="shared" si="0"/>
        <v>0</v>
      </c>
    </row>
    <row r="26" spans="1:11" hidden="1" x14ac:dyDescent="0.35">
      <c r="A26" s="1">
        <v>25</v>
      </c>
      <c r="B26" s="3">
        <v>43647</v>
      </c>
      <c r="C26" s="2">
        <v>0.72504629629629613</v>
      </c>
      <c r="D26" s="8">
        <v>412</v>
      </c>
      <c r="E26" s="8">
        <v>187</v>
      </c>
      <c r="F26" s="8"/>
      <c r="G26" s="8"/>
      <c r="H26" s="8">
        <f t="shared" si="1"/>
        <v>6881</v>
      </c>
      <c r="I26" s="8">
        <f t="shared" si="2"/>
        <v>2821</v>
      </c>
      <c r="K26">
        <f t="shared" si="0"/>
        <v>0</v>
      </c>
    </row>
    <row r="27" spans="1:11" hidden="1" x14ac:dyDescent="0.35">
      <c r="A27" s="1">
        <v>26</v>
      </c>
      <c r="B27" s="3">
        <v>43647</v>
      </c>
      <c r="C27" s="2">
        <v>0.74726851851851839</v>
      </c>
      <c r="D27" s="8">
        <v>359</v>
      </c>
      <c r="E27" s="8">
        <v>0</v>
      </c>
      <c r="F27" s="8"/>
      <c r="G27" s="8"/>
      <c r="H27" s="8">
        <f t="shared" si="1"/>
        <v>7240</v>
      </c>
      <c r="I27" s="8">
        <f t="shared" si="2"/>
        <v>2821</v>
      </c>
      <c r="K27">
        <f t="shared" si="0"/>
        <v>0</v>
      </c>
    </row>
    <row r="28" spans="1:11" hidden="1" x14ac:dyDescent="0.35">
      <c r="A28" s="1">
        <v>27</v>
      </c>
      <c r="B28" s="3">
        <v>43647</v>
      </c>
      <c r="C28" s="2">
        <v>0.76677083333333318</v>
      </c>
      <c r="D28" s="8">
        <v>376</v>
      </c>
      <c r="E28" s="8">
        <v>202</v>
      </c>
      <c r="F28" s="8"/>
      <c r="G28" s="8"/>
      <c r="H28" s="8">
        <f t="shared" si="1"/>
        <v>7616</v>
      </c>
      <c r="I28" s="8">
        <f t="shared" si="2"/>
        <v>3023</v>
      </c>
      <c r="K28">
        <f t="shared" si="0"/>
        <v>0</v>
      </c>
    </row>
    <row r="29" spans="1:11" hidden="1" x14ac:dyDescent="0.35">
      <c r="A29" s="1">
        <v>28</v>
      </c>
      <c r="B29" s="3">
        <v>43647</v>
      </c>
      <c r="C29" s="2">
        <v>0.78546296296296281</v>
      </c>
      <c r="D29" s="8">
        <v>386</v>
      </c>
      <c r="E29" s="8">
        <v>0</v>
      </c>
      <c r="F29" s="8"/>
      <c r="G29" s="8"/>
      <c r="H29" s="8">
        <f t="shared" si="1"/>
        <v>8002</v>
      </c>
      <c r="I29" s="8">
        <f t="shared" si="2"/>
        <v>3023</v>
      </c>
      <c r="K29">
        <f t="shared" si="0"/>
        <v>0</v>
      </c>
    </row>
    <row r="30" spans="1:11" hidden="1" x14ac:dyDescent="0.35">
      <c r="A30" s="1">
        <v>29</v>
      </c>
      <c r="B30" s="3">
        <v>43647</v>
      </c>
      <c r="C30" s="2">
        <v>0.80678240740740725</v>
      </c>
      <c r="D30" s="8">
        <v>396</v>
      </c>
      <c r="E30" s="8">
        <v>228</v>
      </c>
      <c r="F30" s="8"/>
      <c r="G30" s="8"/>
      <c r="H30" s="8">
        <f t="shared" si="1"/>
        <v>8398</v>
      </c>
      <c r="I30" s="8">
        <f t="shared" si="2"/>
        <v>3251</v>
      </c>
      <c r="K30">
        <f t="shared" si="0"/>
        <v>0</v>
      </c>
    </row>
    <row r="31" spans="1:11" hidden="1" x14ac:dyDescent="0.35">
      <c r="A31" s="1">
        <v>30</v>
      </c>
      <c r="B31" s="3">
        <v>43647</v>
      </c>
      <c r="C31" s="2">
        <v>0.82585648148148127</v>
      </c>
      <c r="D31" s="8">
        <v>421</v>
      </c>
      <c r="E31" s="8">
        <v>0</v>
      </c>
      <c r="F31" s="8"/>
      <c r="G31" s="8"/>
      <c r="H31" s="8">
        <f t="shared" si="1"/>
        <v>8819</v>
      </c>
      <c r="I31" s="8">
        <f t="shared" si="2"/>
        <v>3251</v>
      </c>
      <c r="K31">
        <f t="shared" si="0"/>
        <v>0</v>
      </c>
    </row>
    <row r="32" spans="1:11" hidden="1" x14ac:dyDescent="0.35">
      <c r="A32" s="1">
        <v>31</v>
      </c>
      <c r="B32" s="3">
        <v>43647</v>
      </c>
      <c r="C32" s="2">
        <v>0.84396990740740718</v>
      </c>
      <c r="D32" s="8">
        <v>411</v>
      </c>
      <c r="E32" s="8">
        <v>204</v>
      </c>
      <c r="F32" s="8"/>
      <c r="G32" s="8"/>
      <c r="H32" s="8">
        <f t="shared" si="1"/>
        <v>9230</v>
      </c>
      <c r="I32" s="8">
        <f t="shared" si="2"/>
        <v>3455</v>
      </c>
      <c r="K32">
        <f t="shared" si="0"/>
        <v>0</v>
      </c>
    </row>
    <row r="33" spans="1:11" hidden="1" x14ac:dyDescent="0.35">
      <c r="A33" s="1">
        <v>32</v>
      </c>
      <c r="B33" s="3">
        <v>43647</v>
      </c>
      <c r="C33" s="2">
        <v>0.86178240740740719</v>
      </c>
      <c r="D33" s="8">
        <v>404</v>
      </c>
      <c r="E33" s="8">
        <v>0</v>
      </c>
      <c r="F33" s="8"/>
      <c r="G33" s="8"/>
      <c r="H33" s="8">
        <f t="shared" si="1"/>
        <v>9634</v>
      </c>
      <c r="I33" s="8">
        <f t="shared" si="2"/>
        <v>3455</v>
      </c>
      <c r="K33">
        <f t="shared" si="0"/>
        <v>0</v>
      </c>
    </row>
    <row r="34" spans="1:11" x14ac:dyDescent="0.35">
      <c r="A34" s="1">
        <v>33</v>
      </c>
      <c r="B34" s="3">
        <v>43648</v>
      </c>
      <c r="C34" s="2">
        <v>0.25</v>
      </c>
      <c r="D34" s="8">
        <v>0</v>
      </c>
      <c r="E34" s="8">
        <v>217</v>
      </c>
      <c r="F34" s="8"/>
      <c r="G34" s="8">
        <v>1</v>
      </c>
      <c r="H34" s="8">
        <f t="shared" si="1"/>
        <v>0</v>
      </c>
      <c r="I34" s="8">
        <f t="shared" si="2"/>
        <v>217</v>
      </c>
      <c r="K34">
        <f>IF(C34=$C$2,H33,0)</f>
        <v>9634</v>
      </c>
    </row>
    <row r="35" spans="1:11" hidden="1" x14ac:dyDescent="0.35">
      <c r="A35" s="1">
        <v>34</v>
      </c>
      <c r="B35" s="3">
        <v>43648</v>
      </c>
      <c r="C35" s="2">
        <v>0.27190972222222221</v>
      </c>
      <c r="D35" s="8">
        <v>378</v>
      </c>
      <c r="E35" s="8">
        <v>0</v>
      </c>
      <c r="F35" s="8"/>
      <c r="G35" s="8"/>
      <c r="H35" s="8">
        <f t="shared" si="1"/>
        <v>378</v>
      </c>
      <c r="I35" s="8">
        <f t="shared" si="2"/>
        <v>217</v>
      </c>
      <c r="K35">
        <f t="shared" si="0"/>
        <v>0</v>
      </c>
    </row>
    <row r="36" spans="1:11" hidden="1" x14ac:dyDescent="0.35">
      <c r="A36" s="1">
        <v>35</v>
      </c>
      <c r="B36" s="3">
        <v>43648</v>
      </c>
      <c r="C36" s="2">
        <v>0.29503472222222221</v>
      </c>
      <c r="D36" s="8">
        <v>397</v>
      </c>
      <c r="E36" s="8">
        <v>197</v>
      </c>
      <c r="F36" s="8"/>
      <c r="G36" s="8"/>
      <c r="H36" s="8">
        <f t="shared" si="1"/>
        <v>775</v>
      </c>
      <c r="I36" s="8">
        <f t="shared" si="2"/>
        <v>414</v>
      </c>
      <c r="K36">
        <f t="shared" si="0"/>
        <v>0</v>
      </c>
    </row>
    <row r="37" spans="1:11" hidden="1" x14ac:dyDescent="0.35">
      <c r="A37" s="1">
        <v>36</v>
      </c>
      <c r="B37" s="3">
        <v>43648</v>
      </c>
      <c r="C37" s="2">
        <v>0.31370370370370371</v>
      </c>
      <c r="D37" s="8">
        <v>396</v>
      </c>
      <c r="E37" s="8">
        <v>0</v>
      </c>
      <c r="F37" s="8"/>
      <c r="G37" s="8"/>
      <c r="H37" s="8">
        <f t="shared" si="1"/>
        <v>1171</v>
      </c>
      <c r="I37" s="8">
        <f t="shared" si="2"/>
        <v>414</v>
      </c>
      <c r="K37">
        <f t="shared" si="0"/>
        <v>0</v>
      </c>
    </row>
    <row r="38" spans="1:11" hidden="1" x14ac:dyDescent="0.35">
      <c r="A38" s="1">
        <v>37</v>
      </c>
      <c r="B38" s="3">
        <v>43648</v>
      </c>
      <c r="C38" s="2">
        <v>0.33236111111111111</v>
      </c>
      <c r="D38" s="8">
        <v>359</v>
      </c>
      <c r="E38" s="8">
        <v>0</v>
      </c>
      <c r="F38" s="8"/>
      <c r="G38" s="8"/>
      <c r="H38" s="8">
        <f t="shared" si="1"/>
        <v>1530</v>
      </c>
      <c r="I38" s="8">
        <f t="shared" si="2"/>
        <v>414</v>
      </c>
      <c r="K38">
        <f t="shared" si="0"/>
        <v>0</v>
      </c>
    </row>
    <row r="39" spans="1:11" hidden="1" x14ac:dyDescent="0.35">
      <c r="A39" s="1">
        <v>38</v>
      </c>
      <c r="B39" s="3">
        <v>43648</v>
      </c>
      <c r="C39" s="2">
        <v>0.35060185185185183</v>
      </c>
      <c r="D39" s="8">
        <v>0</v>
      </c>
      <c r="E39" s="8">
        <v>195</v>
      </c>
      <c r="F39" s="8"/>
      <c r="G39" s="8"/>
      <c r="H39" s="8">
        <f t="shared" si="1"/>
        <v>1530</v>
      </c>
      <c r="I39" s="8">
        <f t="shared" si="2"/>
        <v>609</v>
      </c>
      <c r="K39">
        <f t="shared" si="0"/>
        <v>0</v>
      </c>
    </row>
    <row r="40" spans="1:11" hidden="1" x14ac:dyDescent="0.35">
      <c r="A40" s="1">
        <v>39</v>
      </c>
      <c r="B40" s="3">
        <v>43648</v>
      </c>
      <c r="C40" s="2">
        <v>0.37093749999999998</v>
      </c>
      <c r="D40" s="8">
        <v>0</v>
      </c>
      <c r="E40" s="8">
        <v>192</v>
      </c>
      <c r="F40" s="8"/>
      <c r="G40" s="8"/>
      <c r="H40" s="8">
        <f t="shared" si="1"/>
        <v>1530</v>
      </c>
      <c r="I40" s="8">
        <f t="shared" si="2"/>
        <v>801</v>
      </c>
      <c r="K40">
        <f t="shared" si="0"/>
        <v>0</v>
      </c>
    </row>
    <row r="41" spans="1:11" hidden="1" x14ac:dyDescent="0.35">
      <c r="A41" s="1">
        <v>40</v>
      </c>
      <c r="B41" s="3">
        <v>43648</v>
      </c>
      <c r="C41" s="2">
        <v>0.39043981481481477</v>
      </c>
      <c r="D41" s="8">
        <v>427</v>
      </c>
      <c r="E41" s="8">
        <v>212</v>
      </c>
      <c r="F41" s="8"/>
      <c r="G41" s="8"/>
      <c r="H41" s="8">
        <f t="shared" si="1"/>
        <v>1957</v>
      </c>
      <c r="I41" s="8">
        <f t="shared" si="2"/>
        <v>1013</v>
      </c>
      <c r="K41">
        <f t="shared" si="0"/>
        <v>0</v>
      </c>
    </row>
    <row r="42" spans="1:11" hidden="1" x14ac:dyDescent="0.35">
      <c r="A42" s="1">
        <v>41</v>
      </c>
      <c r="B42" s="3">
        <v>43648</v>
      </c>
      <c r="C42" s="2">
        <v>0.41061342592592587</v>
      </c>
      <c r="D42" s="8">
        <v>395</v>
      </c>
      <c r="E42" s="8">
        <v>192</v>
      </c>
      <c r="F42" s="8"/>
      <c r="G42" s="8"/>
      <c r="H42" s="8">
        <f t="shared" si="1"/>
        <v>2352</v>
      </c>
      <c r="I42" s="8">
        <f t="shared" si="2"/>
        <v>1205</v>
      </c>
      <c r="K42">
        <f t="shared" si="0"/>
        <v>0</v>
      </c>
    </row>
    <row r="43" spans="1:11" hidden="1" x14ac:dyDescent="0.35">
      <c r="A43" s="1">
        <v>42</v>
      </c>
      <c r="B43" s="3">
        <v>43648</v>
      </c>
      <c r="C43" s="2">
        <v>0.42905092592592586</v>
      </c>
      <c r="D43" s="8">
        <v>407</v>
      </c>
      <c r="E43" s="8">
        <v>183</v>
      </c>
      <c r="F43" s="8"/>
      <c r="G43" s="8"/>
      <c r="H43" s="8">
        <f t="shared" si="1"/>
        <v>2759</v>
      </c>
      <c r="I43" s="8">
        <f t="shared" si="2"/>
        <v>1388</v>
      </c>
      <c r="K43">
        <f t="shared" si="0"/>
        <v>0</v>
      </c>
    </row>
    <row r="44" spans="1:11" hidden="1" x14ac:dyDescent="0.35">
      <c r="A44" s="1">
        <v>43</v>
      </c>
      <c r="B44" s="3">
        <v>43648</v>
      </c>
      <c r="C44" s="2">
        <v>0.44994212962962954</v>
      </c>
      <c r="D44" s="8">
        <v>0</v>
      </c>
      <c r="E44" s="8">
        <v>178</v>
      </c>
      <c r="F44" s="8"/>
      <c r="G44" s="8"/>
      <c r="H44" s="8">
        <f t="shared" si="1"/>
        <v>2759</v>
      </c>
      <c r="I44" s="8">
        <f t="shared" si="2"/>
        <v>1566</v>
      </c>
      <c r="K44">
        <f t="shared" si="0"/>
        <v>0</v>
      </c>
    </row>
    <row r="45" spans="1:11" hidden="1" x14ac:dyDescent="0.35">
      <c r="A45" s="1">
        <v>44</v>
      </c>
      <c r="B45" s="3">
        <v>43648</v>
      </c>
      <c r="C45" s="2">
        <v>0.47143518518518512</v>
      </c>
      <c r="D45" s="8">
        <v>0</v>
      </c>
      <c r="E45" s="8">
        <v>208</v>
      </c>
      <c r="F45" s="8"/>
      <c r="G45" s="8"/>
      <c r="H45" s="8">
        <f t="shared" si="1"/>
        <v>2759</v>
      </c>
      <c r="I45" s="8">
        <f t="shared" si="2"/>
        <v>1774</v>
      </c>
      <c r="K45">
        <f t="shared" si="0"/>
        <v>0</v>
      </c>
    </row>
    <row r="46" spans="1:11" hidden="1" x14ac:dyDescent="0.35">
      <c r="A46" s="1">
        <v>45</v>
      </c>
      <c r="B46" s="3">
        <v>43648</v>
      </c>
      <c r="C46" s="2">
        <v>0.49165509259259255</v>
      </c>
      <c r="D46" s="8">
        <v>433</v>
      </c>
      <c r="E46" s="8">
        <v>0</v>
      </c>
      <c r="F46" s="8"/>
      <c r="G46" s="8"/>
      <c r="H46" s="8">
        <f t="shared" si="1"/>
        <v>3192</v>
      </c>
      <c r="I46" s="8">
        <f t="shared" si="2"/>
        <v>1774</v>
      </c>
      <c r="K46">
        <f t="shared" si="0"/>
        <v>0</v>
      </c>
    </row>
    <row r="47" spans="1:11" hidden="1" x14ac:dyDescent="0.35">
      <c r="A47" s="1">
        <v>46</v>
      </c>
      <c r="B47" s="3">
        <v>43648</v>
      </c>
      <c r="C47" s="2">
        <v>0.51019675925925922</v>
      </c>
      <c r="D47" s="8">
        <v>0</v>
      </c>
      <c r="E47" s="8">
        <v>191</v>
      </c>
      <c r="F47" s="8"/>
      <c r="G47" s="8"/>
      <c r="H47" s="8">
        <f t="shared" si="1"/>
        <v>3192</v>
      </c>
      <c r="I47" s="8">
        <f t="shared" si="2"/>
        <v>1965</v>
      </c>
      <c r="K47">
        <f t="shared" si="0"/>
        <v>0</v>
      </c>
    </row>
    <row r="48" spans="1:11" hidden="1" x14ac:dyDescent="0.35">
      <c r="A48" s="1">
        <v>47</v>
      </c>
      <c r="B48" s="3">
        <v>43648</v>
      </c>
      <c r="C48" s="2">
        <v>0.53274305555555557</v>
      </c>
      <c r="D48" s="8">
        <v>414</v>
      </c>
      <c r="E48" s="8">
        <v>0</v>
      </c>
      <c r="F48" s="8"/>
      <c r="G48" s="8"/>
      <c r="H48" s="8">
        <f t="shared" si="1"/>
        <v>3606</v>
      </c>
      <c r="I48" s="8">
        <f t="shared" si="2"/>
        <v>1965</v>
      </c>
      <c r="K48">
        <f t="shared" si="0"/>
        <v>0</v>
      </c>
    </row>
    <row r="49" spans="1:11" hidden="1" x14ac:dyDescent="0.35">
      <c r="A49" s="1">
        <v>48</v>
      </c>
      <c r="B49" s="3">
        <v>43648</v>
      </c>
      <c r="C49" s="2">
        <v>0.5513541666666667</v>
      </c>
      <c r="D49" s="8">
        <v>392</v>
      </c>
      <c r="E49" s="8">
        <v>220</v>
      </c>
      <c r="F49" s="8"/>
      <c r="G49" s="8"/>
      <c r="H49" s="8">
        <f t="shared" si="1"/>
        <v>3998</v>
      </c>
      <c r="I49" s="8">
        <f t="shared" si="2"/>
        <v>2185</v>
      </c>
      <c r="K49">
        <f t="shared" si="0"/>
        <v>0</v>
      </c>
    </row>
    <row r="50" spans="1:11" hidden="1" x14ac:dyDescent="0.35">
      <c r="A50" s="1">
        <v>49</v>
      </c>
      <c r="B50" s="3">
        <v>43648</v>
      </c>
      <c r="C50" s="2">
        <v>0.57093749999999999</v>
      </c>
      <c r="D50" s="8">
        <v>399</v>
      </c>
      <c r="E50" s="8">
        <v>198</v>
      </c>
      <c r="F50" s="8"/>
      <c r="G50" s="8"/>
      <c r="H50" s="8">
        <f t="shared" si="1"/>
        <v>4397</v>
      </c>
      <c r="I50" s="8">
        <f t="shared" si="2"/>
        <v>2383</v>
      </c>
      <c r="K50">
        <f t="shared" si="0"/>
        <v>0</v>
      </c>
    </row>
    <row r="51" spans="1:11" hidden="1" x14ac:dyDescent="0.35">
      <c r="A51" s="1">
        <v>50</v>
      </c>
      <c r="B51" s="3">
        <v>43648</v>
      </c>
      <c r="C51" s="2">
        <v>0.58947916666666667</v>
      </c>
      <c r="D51" s="8">
        <v>380</v>
      </c>
      <c r="E51" s="8">
        <v>222</v>
      </c>
      <c r="F51" s="8"/>
      <c r="G51" s="8"/>
      <c r="H51" s="8">
        <f t="shared" si="1"/>
        <v>4777</v>
      </c>
      <c r="I51" s="8">
        <f t="shared" si="2"/>
        <v>2605</v>
      </c>
      <c r="K51">
        <f t="shared" si="0"/>
        <v>0</v>
      </c>
    </row>
    <row r="52" spans="1:11" hidden="1" x14ac:dyDescent="0.35">
      <c r="A52" s="1">
        <v>51</v>
      </c>
      <c r="B52" s="3">
        <v>43648</v>
      </c>
      <c r="C52" s="2">
        <v>0.60949074074074072</v>
      </c>
      <c r="D52" s="8">
        <v>403</v>
      </c>
      <c r="E52" s="8">
        <v>211</v>
      </c>
      <c r="F52" s="8"/>
      <c r="G52" s="8"/>
      <c r="H52" s="8">
        <f t="shared" si="1"/>
        <v>5180</v>
      </c>
      <c r="I52" s="8">
        <f t="shared" si="2"/>
        <v>2816</v>
      </c>
      <c r="K52">
        <f t="shared" si="0"/>
        <v>0</v>
      </c>
    </row>
    <row r="53" spans="1:11" hidden="1" x14ac:dyDescent="0.35">
      <c r="A53" s="1">
        <v>52</v>
      </c>
      <c r="B53" s="3">
        <v>43648</v>
      </c>
      <c r="C53" s="2">
        <v>0.62986111111111109</v>
      </c>
      <c r="D53" s="8">
        <v>435</v>
      </c>
      <c r="E53" s="8">
        <v>0</v>
      </c>
      <c r="F53" s="8"/>
      <c r="G53" s="8"/>
      <c r="H53" s="8">
        <f t="shared" si="1"/>
        <v>5615</v>
      </c>
      <c r="I53" s="8">
        <f t="shared" si="2"/>
        <v>2816</v>
      </c>
      <c r="K53">
        <f t="shared" si="0"/>
        <v>0</v>
      </c>
    </row>
    <row r="54" spans="1:11" hidden="1" x14ac:dyDescent="0.35">
      <c r="A54" s="1">
        <v>53</v>
      </c>
      <c r="B54" s="3">
        <v>43648</v>
      </c>
      <c r="C54" s="2">
        <v>0.64995370370370364</v>
      </c>
      <c r="D54" s="8">
        <v>393</v>
      </c>
      <c r="E54" s="8">
        <v>0</v>
      </c>
      <c r="F54" s="8"/>
      <c r="G54" s="8"/>
      <c r="H54" s="8">
        <f t="shared" si="1"/>
        <v>6008</v>
      </c>
      <c r="I54" s="8">
        <f t="shared" si="2"/>
        <v>2816</v>
      </c>
      <c r="K54">
        <f t="shared" si="0"/>
        <v>0</v>
      </c>
    </row>
    <row r="55" spans="1:11" hidden="1" x14ac:dyDescent="0.35">
      <c r="A55" s="1">
        <v>54</v>
      </c>
      <c r="B55" s="3">
        <v>43648</v>
      </c>
      <c r="C55" s="2">
        <v>0.66997685185185174</v>
      </c>
      <c r="D55" s="8">
        <v>417</v>
      </c>
      <c r="E55" s="8">
        <v>171</v>
      </c>
      <c r="F55" s="8"/>
      <c r="G55" s="8"/>
      <c r="H55" s="8">
        <f t="shared" si="1"/>
        <v>6425</v>
      </c>
      <c r="I55" s="8">
        <f t="shared" si="2"/>
        <v>2987</v>
      </c>
      <c r="K55">
        <f t="shared" si="0"/>
        <v>0</v>
      </c>
    </row>
    <row r="56" spans="1:11" hidden="1" x14ac:dyDescent="0.35">
      <c r="A56" s="1">
        <v>55</v>
      </c>
      <c r="B56" s="3">
        <v>43648</v>
      </c>
      <c r="C56" s="2">
        <v>0.69178240740740726</v>
      </c>
      <c r="D56" s="8">
        <v>379</v>
      </c>
      <c r="E56" s="8">
        <v>0</v>
      </c>
      <c r="F56" s="8"/>
      <c r="G56" s="8"/>
      <c r="H56" s="8">
        <f t="shared" si="1"/>
        <v>6804</v>
      </c>
      <c r="I56" s="8">
        <f t="shared" si="2"/>
        <v>2987</v>
      </c>
      <c r="K56">
        <f t="shared" si="0"/>
        <v>0</v>
      </c>
    </row>
    <row r="57" spans="1:11" hidden="1" x14ac:dyDescent="0.35">
      <c r="A57" s="1">
        <v>56</v>
      </c>
      <c r="B57" s="3">
        <v>43648</v>
      </c>
      <c r="C57" s="2">
        <v>0.71152777777777765</v>
      </c>
      <c r="D57" s="8">
        <v>417</v>
      </c>
      <c r="E57" s="8">
        <v>160</v>
      </c>
      <c r="F57" s="8"/>
      <c r="G57" s="8"/>
      <c r="H57" s="8">
        <f t="shared" si="1"/>
        <v>7221</v>
      </c>
      <c r="I57" s="8">
        <f t="shared" si="2"/>
        <v>3147</v>
      </c>
      <c r="K57">
        <f t="shared" si="0"/>
        <v>0</v>
      </c>
    </row>
    <row r="58" spans="1:11" hidden="1" x14ac:dyDescent="0.35">
      <c r="A58" s="1">
        <v>57</v>
      </c>
      <c r="B58" s="3">
        <v>43648</v>
      </c>
      <c r="C58" s="2">
        <v>0.73134259259259249</v>
      </c>
      <c r="D58" s="8">
        <v>403</v>
      </c>
      <c r="E58" s="8">
        <v>195</v>
      </c>
      <c r="F58" s="8"/>
      <c r="G58" s="8"/>
      <c r="H58" s="8">
        <f t="shared" si="1"/>
        <v>7624</v>
      </c>
      <c r="I58" s="8">
        <f t="shared" si="2"/>
        <v>3342</v>
      </c>
      <c r="K58">
        <f t="shared" si="0"/>
        <v>0</v>
      </c>
    </row>
    <row r="59" spans="1:11" hidden="1" x14ac:dyDescent="0.35">
      <c r="A59" s="1">
        <v>58</v>
      </c>
      <c r="B59" s="3">
        <v>43648</v>
      </c>
      <c r="C59" s="2">
        <v>0.75101851851851842</v>
      </c>
      <c r="D59" s="8">
        <v>392</v>
      </c>
      <c r="E59" s="8">
        <v>210</v>
      </c>
      <c r="F59" s="8"/>
      <c r="G59" s="8"/>
      <c r="H59" s="8">
        <f t="shared" si="1"/>
        <v>8016</v>
      </c>
      <c r="I59" s="8">
        <f t="shared" si="2"/>
        <v>3552</v>
      </c>
      <c r="K59">
        <f t="shared" si="0"/>
        <v>0</v>
      </c>
    </row>
    <row r="60" spans="1:11" hidden="1" x14ac:dyDescent="0.35">
      <c r="A60" s="1">
        <v>59</v>
      </c>
      <c r="B60" s="3">
        <v>43648</v>
      </c>
      <c r="C60" s="2">
        <v>0.77013888888888882</v>
      </c>
      <c r="D60" s="8">
        <v>436</v>
      </c>
      <c r="E60" s="8">
        <v>0</v>
      </c>
      <c r="F60" s="8"/>
      <c r="G60" s="8"/>
      <c r="H60" s="8">
        <f t="shared" si="1"/>
        <v>8452</v>
      </c>
      <c r="I60" s="8">
        <f t="shared" si="2"/>
        <v>3552</v>
      </c>
      <c r="K60">
        <f t="shared" si="0"/>
        <v>0</v>
      </c>
    </row>
    <row r="61" spans="1:11" hidden="1" x14ac:dyDescent="0.35">
      <c r="A61" s="1">
        <v>60</v>
      </c>
      <c r="B61" s="3">
        <v>43648</v>
      </c>
      <c r="C61" s="2">
        <v>0.78984953703703698</v>
      </c>
      <c r="D61" s="8">
        <v>0</v>
      </c>
      <c r="E61" s="8">
        <v>195</v>
      </c>
      <c r="F61" s="8"/>
      <c r="G61" s="8"/>
      <c r="H61" s="8">
        <f t="shared" si="1"/>
        <v>8452</v>
      </c>
      <c r="I61" s="8">
        <f t="shared" si="2"/>
        <v>3747</v>
      </c>
      <c r="K61">
        <f t="shared" si="0"/>
        <v>0</v>
      </c>
    </row>
    <row r="62" spans="1:11" hidden="1" x14ac:dyDescent="0.35">
      <c r="A62" s="1">
        <v>61</v>
      </c>
      <c r="B62" s="3">
        <v>43648</v>
      </c>
      <c r="C62" s="2">
        <v>0.8106712962962962</v>
      </c>
      <c r="D62" s="8">
        <v>0</v>
      </c>
      <c r="E62" s="8">
        <v>175</v>
      </c>
      <c r="F62" s="8"/>
      <c r="G62" s="8"/>
      <c r="H62" s="8">
        <f t="shared" si="1"/>
        <v>8452</v>
      </c>
      <c r="I62" s="8">
        <f t="shared" si="2"/>
        <v>3922</v>
      </c>
      <c r="K62">
        <f t="shared" si="0"/>
        <v>0</v>
      </c>
    </row>
    <row r="63" spans="1:11" hidden="1" x14ac:dyDescent="0.35">
      <c r="A63" s="1">
        <v>62</v>
      </c>
      <c r="B63" s="3">
        <v>43648</v>
      </c>
      <c r="C63" s="2">
        <v>0.83082175925925916</v>
      </c>
      <c r="D63" s="8">
        <v>393</v>
      </c>
      <c r="E63" s="8">
        <v>0</v>
      </c>
      <c r="F63" s="8"/>
      <c r="G63" s="8"/>
      <c r="H63" s="8">
        <f t="shared" si="1"/>
        <v>8845</v>
      </c>
      <c r="I63" s="8">
        <f t="shared" si="2"/>
        <v>3922</v>
      </c>
      <c r="K63">
        <f t="shared" si="0"/>
        <v>0</v>
      </c>
    </row>
    <row r="64" spans="1:11" hidden="1" x14ac:dyDescent="0.35">
      <c r="A64" s="1">
        <v>63</v>
      </c>
      <c r="B64" s="3">
        <v>43648</v>
      </c>
      <c r="C64" s="2">
        <v>0.85054398148148136</v>
      </c>
      <c r="D64" s="8">
        <v>0</v>
      </c>
      <c r="E64" s="8">
        <v>195</v>
      </c>
      <c r="F64" s="8"/>
      <c r="G64" s="8"/>
      <c r="H64" s="8">
        <f t="shared" si="1"/>
        <v>8845</v>
      </c>
      <c r="I64" s="8">
        <f t="shared" si="2"/>
        <v>4117</v>
      </c>
      <c r="K64">
        <f t="shared" si="0"/>
        <v>0</v>
      </c>
    </row>
    <row r="65" spans="1:11" hidden="1" x14ac:dyDescent="0.35">
      <c r="A65" s="1">
        <v>64</v>
      </c>
      <c r="B65" s="3">
        <v>43648</v>
      </c>
      <c r="C65" s="2">
        <v>0.86988425925925916</v>
      </c>
      <c r="D65" s="8">
        <v>0</v>
      </c>
      <c r="E65" s="8">
        <v>193</v>
      </c>
      <c r="F65" s="8"/>
      <c r="G65" s="8"/>
      <c r="H65" s="8">
        <f t="shared" si="1"/>
        <v>8845</v>
      </c>
      <c r="I65" s="8">
        <f t="shared" si="2"/>
        <v>4310</v>
      </c>
      <c r="K65">
        <f t="shared" si="0"/>
        <v>0</v>
      </c>
    </row>
    <row r="66" spans="1:11" x14ac:dyDescent="0.35">
      <c r="A66" s="1">
        <v>65</v>
      </c>
      <c r="B66" s="3">
        <v>43649</v>
      </c>
      <c r="C66" s="2">
        <v>0.25</v>
      </c>
      <c r="D66" s="8">
        <v>390</v>
      </c>
      <c r="E66" s="8">
        <v>0</v>
      </c>
      <c r="F66" s="8"/>
      <c r="G66" s="8">
        <v>1</v>
      </c>
      <c r="H66" s="8">
        <f t="shared" si="1"/>
        <v>390</v>
      </c>
      <c r="I66" s="8">
        <f t="shared" si="2"/>
        <v>0</v>
      </c>
      <c r="K66">
        <f t="shared" si="0"/>
        <v>8845</v>
      </c>
    </row>
    <row r="67" spans="1:11" hidden="1" x14ac:dyDescent="0.35">
      <c r="A67" s="1">
        <v>66</v>
      </c>
      <c r="B67" s="3">
        <v>43649</v>
      </c>
      <c r="C67" s="2">
        <v>0.27004629629629628</v>
      </c>
      <c r="D67" s="8">
        <v>0</v>
      </c>
      <c r="E67" s="8">
        <v>191</v>
      </c>
      <c r="F67" s="8"/>
      <c r="G67" s="8"/>
      <c r="H67" s="8">
        <f t="shared" si="1"/>
        <v>390</v>
      </c>
      <c r="I67" s="8">
        <f t="shared" si="2"/>
        <v>191</v>
      </c>
      <c r="K67">
        <f t="shared" ref="K67:K130" si="3">IF(C67=$C$2,H66,0)</f>
        <v>0</v>
      </c>
    </row>
    <row r="68" spans="1:11" hidden="1" x14ac:dyDescent="0.35">
      <c r="A68" s="1">
        <v>67</v>
      </c>
      <c r="B68" s="3">
        <v>43649</v>
      </c>
      <c r="C68" s="2">
        <v>0.29013888888888889</v>
      </c>
      <c r="D68" s="8">
        <v>413</v>
      </c>
      <c r="E68" s="8">
        <v>0</v>
      </c>
      <c r="F68" s="8"/>
      <c r="G68" s="8"/>
      <c r="H68" s="8">
        <f t="shared" ref="H68:I131" si="4">IF($B68=$B67,D68+H67,D68)</f>
        <v>803</v>
      </c>
      <c r="I68" s="8">
        <f t="shared" si="4"/>
        <v>191</v>
      </c>
      <c r="K68">
        <f t="shared" si="3"/>
        <v>0</v>
      </c>
    </row>
    <row r="69" spans="1:11" hidden="1" x14ac:dyDescent="0.35">
      <c r="A69" s="1">
        <v>68</v>
      </c>
      <c r="B69" s="3">
        <v>43649</v>
      </c>
      <c r="C69" s="2">
        <v>0.30872685185185184</v>
      </c>
      <c r="D69" s="8">
        <v>417</v>
      </c>
      <c r="E69" s="8">
        <v>0</v>
      </c>
      <c r="F69" s="8"/>
      <c r="G69" s="8"/>
      <c r="H69" s="8">
        <f t="shared" si="4"/>
        <v>1220</v>
      </c>
      <c r="I69" s="8">
        <f t="shared" si="4"/>
        <v>191</v>
      </c>
      <c r="K69">
        <f t="shared" si="3"/>
        <v>0</v>
      </c>
    </row>
    <row r="70" spans="1:11" hidden="1" x14ac:dyDescent="0.35">
      <c r="A70" s="1">
        <v>69</v>
      </c>
      <c r="B70" s="3">
        <v>43649</v>
      </c>
      <c r="C70" s="2">
        <v>0.32780092592592591</v>
      </c>
      <c r="D70" s="8">
        <v>0</v>
      </c>
      <c r="E70" s="8">
        <v>214</v>
      </c>
      <c r="F70" s="8"/>
      <c r="G70" s="8"/>
      <c r="H70" s="8">
        <f t="shared" si="4"/>
        <v>1220</v>
      </c>
      <c r="I70" s="8">
        <f t="shared" si="4"/>
        <v>405</v>
      </c>
      <c r="K70">
        <f t="shared" si="3"/>
        <v>0</v>
      </c>
    </row>
    <row r="71" spans="1:11" hidden="1" x14ac:dyDescent="0.35">
      <c r="A71" s="1">
        <v>70</v>
      </c>
      <c r="B71" s="3">
        <v>43649</v>
      </c>
      <c r="C71" s="2">
        <v>0.34746527777777775</v>
      </c>
      <c r="D71" s="8">
        <v>0</v>
      </c>
      <c r="E71" s="8">
        <v>209</v>
      </c>
      <c r="F71" s="8"/>
      <c r="G71" s="8"/>
      <c r="H71" s="8">
        <f t="shared" si="4"/>
        <v>1220</v>
      </c>
      <c r="I71" s="8">
        <f t="shared" si="4"/>
        <v>614</v>
      </c>
      <c r="K71">
        <f t="shared" si="3"/>
        <v>0</v>
      </c>
    </row>
    <row r="72" spans="1:11" hidden="1" x14ac:dyDescent="0.35">
      <c r="A72" s="1">
        <v>71</v>
      </c>
      <c r="B72" s="3">
        <v>43649</v>
      </c>
      <c r="C72" s="2">
        <v>0.36854166666666666</v>
      </c>
      <c r="D72" s="8">
        <v>0</v>
      </c>
      <c r="E72" s="8">
        <v>180</v>
      </c>
      <c r="F72" s="8"/>
      <c r="G72" s="8"/>
      <c r="H72" s="8">
        <f t="shared" si="4"/>
        <v>1220</v>
      </c>
      <c r="I72" s="8">
        <f t="shared" si="4"/>
        <v>794</v>
      </c>
      <c r="K72">
        <f t="shared" si="3"/>
        <v>0</v>
      </c>
    </row>
    <row r="73" spans="1:11" hidden="1" x14ac:dyDescent="0.35">
      <c r="A73" s="1">
        <v>72</v>
      </c>
      <c r="B73" s="3">
        <v>43649</v>
      </c>
      <c r="C73" s="2">
        <v>0.38918981481481479</v>
      </c>
      <c r="D73" s="8">
        <v>376</v>
      </c>
      <c r="E73" s="8">
        <v>0</v>
      </c>
      <c r="F73" s="8"/>
      <c r="G73" s="8"/>
      <c r="H73" s="8">
        <f t="shared" si="4"/>
        <v>1596</v>
      </c>
      <c r="I73" s="8">
        <f t="shared" si="4"/>
        <v>794</v>
      </c>
      <c r="K73">
        <f t="shared" si="3"/>
        <v>0</v>
      </c>
    </row>
    <row r="74" spans="1:11" hidden="1" x14ac:dyDescent="0.35">
      <c r="A74" s="1">
        <v>73</v>
      </c>
      <c r="B74" s="3">
        <v>43649</v>
      </c>
      <c r="C74" s="2">
        <v>0.40902777777777777</v>
      </c>
      <c r="D74" s="8">
        <v>416</v>
      </c>
      <c r="E74" s="8">
        <v>203</v>
      </c>
      <c r="F74" s="8"/>
      <c r="G74" s="8"/>
      <c r="H74" s="8">
        <f t="shared" si="4"/>
        <v>2012</v>
      </c>
      <c r="I74" s="8">
        <f t="shared" si="4"/>
        <v>997</v>
      </c>
      <c r="K74">
        <f t="shared" si="3"/>
        <v>0</v>
      </c>
    </row>
    <row r="75" spans="1:11" hidden="1" x14ac:dyDescent="0.35">
      <c r="A75" s="1">
        <v>74</v>
      </c>
      <c r="B75" s="3">
        <v>43649</v>
      </c>
      <c r="C75" s="2">
        <v>0.42753472222222222</v>
      </c>
      <c r="D75" s="8">
        <v>434</v>
      </c>
      <c r="E75" s="8">
        <v>188</v>
      </c>
      <c r="F75" s="8"/>
      <c r="G75" s="8"/>
      <c r="H75" s="8">
        <f t="shared" si="4"/>
        <v>2446</v>
      </c>
      <c r="I75" s="8">
        <f t="shared" si="4"/>
        <v>1185</v>
      </c>
      <c r="K75">
        <f t="shared" si="3"/>
        <v>0</v>
      </c>
    </row>
    <row r="76" spans="1:11" hidden="1" x14ac:dyDescent="0.35">
      <c r="A76" s="1">
        <v>75</v>
      </c>
      <c r="B76" s="3">
        <v>43649</v>
      </c>
      <c r="C76" s="2">
        <v>0.44743055555555555</v>
      </c>
      <c r="D76" s="8">
        <v>0</v>
      </c>
      <c r="E76" s="8">
        <v>210</v>
      </c>
      <c r="F76" s="8"/>
      <c r="G76" s="8"/>
      <c r="H76" s="8">
        <f t="shared" si="4"/>
        <v>2446</v>
      </c>
      <c r="I76" s="8">
        <f t="shared" si="4"/>
        <v>1395</v>
      </c>
      <c r="K76">
        <f t="shared" si="3"/>
        <v>0</v>
      </c>
    </row>
    <row r="77" spans="1:11" hidden="1" x14ac:dyDescent="0.35">
      <c r="A77" s="1">
        <v>76</v>
      </c>
      <c r="B77" s="3">
        <v>43649</v>
      </c>
      <c r="C77" s="2">
        <v>0.46710648148148148</v>
      </c>
      <c r="D77" s="8">
        <v>425</v>
      </c>
      <c r="E77" s="8">
        <v>186</v>
      </c>
      <c r="F77" s="8"/>
      <c r="G77" s="8"/>
      <c r="H77" s="8">
        <f t="shared" si="4"/>
        <v>2871</v>
      </c>
      <c r="I77" s="8">
        <f t="shared" si="4"/>
        <v>1581</v>
      </c>
      <c r="K77">
        <f t="shared" si="3"/>
        <v>0</v>
      </c>
    </row>
    <row r="78" spans="1:11" hidden="1" x14ac:dyDescent="0.35">
      <c r="A78" s="1">
        <v>77</v>
      </c>
      <c r="B78" s="3">
        <v>43649</v>
      </c>
      <c r="C78" s="2">
        <v>0.48776620370370372</v>
      </c>
      <c r="D78" s="8">
        <v>375</v>
      </c>
      <c r="E78" s="8">
        <v>0</v>
      </c>
      <c r="F78" s="8"/>
      <c r="G78" s="8"/>
      <c r="H78" s="8">
        <f t="shared" si="4"/>
        <v>3246</v>
      </c>
      <c r="I78" s="8">
        <f t="shared" si="4"/>
        <v>1581</v>
      </c>
      <c r="K78">
        <f t="shared" si="3"/>
        <v>0</v>
      </c>
    </row>
    <row r="79" spans="1:11" hidden="1" x14ac:dyDescent="0.35">
      <c r="A79" s="1">
        <v>78</v>
      </c>
      <c r="B79" s="3">
        <v>43649</v>
      </c>
      <c r="C79" s="2">
        <v>0.50788194444444446</v>
      </c>
      <c r="D79" s="8">
        <v>404</v>
      </c>
      <c r="E79" s="8">
        <v>0</v>
      </c>
      <c r="F79" s="8"/>
      <c r="G79" s="8"/>
      <c r="H79" s="8">
        <f t="shared" si="4"/>
        <v>3650</v>
      </c>
      <c r="I79" s="8">
        <f t="shared" si="4"/>
        <v>1581</v>
      </c>
      <c r="K79">
        <f t="shared" si="3"/>
        <v>0</v>
      </c>
    </row>
    <row r="80" spans="1:11" hidden="1" x14ac:dyDescent="0.35">
      <c r="A80" s="1">
        <v>79</v>
      </c>
      <c r="B80" s="3">
        <v>43649</v>
      </c>
      <c r="C80" s="2">
        <v>0.52887731481481481</v>
      </c>
      <c r="D80" s="8">
        <v>424</v>
      </c>
      <c r="E80" s="8">
        <v>218</v>
      </c>
      <c r="F80" s="8"/>
      <c r="G80" s="8"/>
      <c r="H80" s="8">
        <f t="shared" si="4"/>
        <v>4074</v>
      </c>
      <c r="I80" s="8">
        <f t="shared" si="4"/>
        <v>1799</v>
      </c>
      <c r="K80">
        <f t="shared" si="3"/>
        <v>0</v>
      </c>
    </row>
    <row r="81" spans="1:11" hidden="1" x14ac:dyDescent="0.35">
      <c r="A81" s="1">
        <v>80</v>
      </c>
      <c r="B81" s="3">
        <v>43649</v>
      </c>
      <c r="C81" s="2">
        <v>0.54854166666666671</v>
      </c>
      <c r="D81" s="8">
        <v>395</v>
      </c>
      <c r="E81" s="8">
        <v>194</v>
      </c>
      <c r="F81" s="8"/>
      <c r="G81" s="8"/>
      <c r="H81" s="8">
        <f t="shared" si="4"/>
        <v>4469</v>
      </c>
      <c r="I81" s="8">
        <f t="shared" si="4"/>
        <v>1993</v>
      </c>
      <c r="K81">
        <f t="shared" si="3"/>
        <v>0</v>
      </c>
    </row>
    <row r="82" spans="1:11" hidden="1" x14ac:dyDescent="0.35">
      <c r="A82" s="1">
        <v>81</v>
      </c>
      <c r="B82" s="3">
        <v>43649</v>
      </c>
      <c r="C82" s="2">
        <v>0.56716435185185188</v>
      </c>
      <c r="D82" s="8">
        <v>435</v>
      </c>
      <c r="E82" s="8">
        <v>0</v>
      </c>
      <c r="F82" s="8"/>
      <c r="G82" s="8"/>
      <c r="H82" s="8">
        <f t="shared" si="4"/>
        <v>4904</v>
      </c>
      <c r="I82" s="8">
        <f t="shared" si="4"/>
        <v>1993</v>
      </c>
      <c r="K82">
        <f t="shared" si="3"/>
        <v>0</v>
      </c>
    </row>
    <row r="83" spans="1:11" hidden="1" x14ac:dyDescent="0.35">
      <c r="A83" s="1">
        <v>82</v>
      </c>
      <c r="B83" s="3">
        <v>43649</v>
      </c>
      <c r="C83" s="2">
        <v>0.58585648148148151</v>
      </c>
      <c r="D83" s="8">
        <v>411</v>
      </c>
      <c r="E83" s="8">
        <v>199</v>
      </c>
      <c r="F83" s="8"/>
      <c r="G83" s="8"/>
      <c r="H83" s="8">
        <f t="shared" si="4"/>
        <v>5315</v>
      </c>
      <c r="I83" s="8">
        <f t="shared" si="4"/>
        <v>2192</v>
      </c>
      <c r="K83">
        <f t="shared" si="3"/>
        <v>0</v>
      </c>
    </row>
    <row r="84" spans="1:11" hidden="1" x14ac:dyDescent="0.35">
      <c r="A84" s="1">
        <v>83</v>
      </c>
      <c r="B84" s="3">
        <v>43649</v>
      </c>
      <c r="C84" s="2">
        <v>0.60532407407407407</v>
      </c>
      <c r="D84" s="8">
        <v>0</v>
      </c>
      <c r="E84" s="8">
        <v>220</v>
      </c>
      <c r="F84" s="8"/>
      <c r="G84" s="8"/>
      <c r="H84" s="8">
        <f t="shared" si="4"/>
        <v>5315</v>
      </c>
      <c r="I84" s="8">
        <f t="shared" si="4"/>
        <v>2412</v>
      </c>
      <c r="K84">
        <f t="shared" si="3"/>
        <v>0</v>
      </c>
    </row>
    <row r="85" spans="1:11" hidden="1" x14ac:dyDescent="0.35">
      <c r="A85" s="1">
        <v>84</v>
      </c>
      <c r="B85" s="3">
        <v>43649</v>
      </c>
      <c r="C85" s="2">
        <v>0.62557870370370372</v>
      </c>
      <c r="D85" s="8">
        <v>394</v>
      </c>
      <c r="E85" s="8">
        <v>0</v>
      </c>
      <c r="F85" s="8"/>
      <c r="G85" s="8"/>
      <c r="H85" s="8">
        <f t="shared" si="4"/>
        <v>5709</v>
      </c>
      <c r="I85" s="8">
        <f t="shared" si="4"/>
        <v>2412</v>
      </c>
      <c r="K85">
        <f t="shared" si="3"/>
        <v>0</v>
      </c>
    </row>
    <row r="86" spans="1:11" hidden="1" x14ac:dyDescent="0.35">
      <c r="A86" s="1">
        <v>85</v>
      </c>
      <c r="B86" s="3">
        <v>43649</v>
      </c>
      <c r="C86" s="2">
        <v>0.64569444444444446</v>
      </c>
      <c r="D86" s="8">
        <v>394</v>
      </c>
      <c r="E86" s="8">
        <v>0</v>
      </c>
      <c r="F86" s="8"/>
      <c r="G86" s="8"/>
      <c r="H86" s="8">
        <f t="shared" si="4"/>
        <v>6103</v>
      </c>
      <c r="I86" s="8">
        <f t="shared" si="4"/>
        <v>2412</v>
      </c>
      <c r="K86">
        <f t="shared" si="3"/>
        <v>0</v>
      </c>
    </row>
    <row r="87" spans="1:11" hidden="1" x14ac:dyDescent="0.35">
      <c r="A87" s="1">
        <v>86</v>
      </c>
      <c r="B87" s="3">
        <v>43649</v>
      </c>
      <c r="C87" s="2">
        <v>0.66637731481481488</v>
      </c>
      <c r="D87" s="8">
        <v>397</v>
      </c>
      <c r="E87" s="8">
        <v>0</v>
      </c>
      <c r="F87" s="8"/>
      <c r="G87" s="8"/>
      <c r="H87" s="8">
        <f t="shared" si="4"/>
        <v>6500</v>
      </c>
      <c r="I87" s="8">
        <f t="shared" si="4"/>
        <v>2412</v>
      </c>
      <c r="K87">
        <f t="shared" si="3"/>
        <v>0</v>
      </c>
    </row>
    <row r="88" spans="1:11" hidden="1" x14ac:dyDescent="0.35">
      <c r="A88" s="1">
        <v>87</v>
      </c>
      <c r="B88" s="3">
        <v>43649</v>
      </c>
      <c r="C88" s="2">
        <v>0.68652777777777785</v>
      </c>
      <c r="D88" s="8">
        <v>0</v>
      </c>
      <c r="E88" s="8">
        <v>181</v>
      </c>
      <c r="F88" s="8"/>
      <c r="G88" s="8"/>
      <c r="H88" s="8">
        <f t="shared" si="4"/>
        <v>6500</v>
      </c>
      <c r="I88" s="8">
        <f t="shared" si="4"/>
        <v>2593</v>
      </c>
      <c r="K88">
        <f t="shared" si="3"/>
        <v>0</v>
      </c>
    </row>
    <row r="89" spans="1:11" hidden="1" x14ac:dyDescent="0.35">
      <c r="A89" s="1">
        <v>88</v>
      </c>
      <c r="B89" s="3">
        <v>43649</v>
      </c>
      <c r="C89" s="2">
        <v>0.70709490740740744</v>
      </c>
      <c r="D89" s="8">
        <v>405</v>
      </c>
      <c r="E89" s="8">
        <v>0</v>
      </c>
      <c r="F89" s="8"/>
      <c r="G89" s="8"/>
      <c r="H89" s="8">
        <f t="shared" si="4"/>
        <v>6905</v>
      </c>
      <c r="I89" s="8">
        <f t="shared" si="4"/>
        <v>2593</v>
      </c>
      <c r="K89">
        <f t="shared" si="3"/>
        <v>0</v>
      </c>
    </row>
    <row r="90" spans="1:11" hidden="1" x14ac:dyDescent="0.35">
      <c r="A90" s="1">
        <v>89</v>
      </c>
      <c r="B90" s="3">
        <v>43649</v>
      </c>
      <c r="C90" s="2">
        <v>0.72763888888888895</v>
      </c>
      <c r="D90" s="8">
        <v>0</v>
      </c>
      <c r="E90" s="8">
        <v>165</v>
      </c>
      <c r="F90" s="8"/>
      <c r="G90" s="8"/>
      <c r="H90" s="8">
        <f t="shared" si="4"/>
        <v>6905</v>
      </c>
      <c r="I90" s="8">
        <f t="shared" si="4"/>
        <v>2758</v>
      </c>
      <c r="K90">
        <f t="shared" si="3"/>
        <v>0</v>
      </c>
    </row>
    <row r="91" spans="1:11" hidden="1" x14ac:dyDescent="0.35">
      <c r="A91" s="1">
        <v>90</v>
      </c>
      <c r="B91" s="3">
        <v>43649</v>
      </c>
      <c r="C91" s="2">
        <v>0.74603009259259268</v>
      </c>
      <c r="D91" s="8">
        <v>404</v>
      </c>
      <c r="E91" s="8">
        <v>0</v>
      </c>
      <c r="F91" s="8"/>
      <c r="G91" s="8"/>
      <c r="H91" s="8">
        <f t="shared" si="4"/>
        <v>7309</v>
      </c>
      <c r="I91" s="8">
        <f t="shared" si="4"/>
        <v>2758</v>
      </c>
      <c r="K91">
        <f t="shared" si="3"/>
        <v>0</v>
      </c>
    </row>
    <row r="92" spans="1:11" hidden="1" x14ac:dyDescent="0.35">
      <c r="A92" s="1">
        <v>91</v>
      </c>
      <c r="B92" s="3">
        <v>43649</v>
      </c>
      <c r="C92" s="2">
        <v>0.76473379629629634</v>
      </c>
      <c r="D92" s="8">
        <v>402</v>
      </c>
      <c r="E92" s="8">
        <v>202</v>
      </c>
      <c r="F92" s="8"/>
      <c r="G92" s="8"/>
      <c r="H92" s="8">
        <f t="shared" si="4"/>
        <v>7711</v>
      </c>
      <c r="I92" s="8">
        <f t="shared" si="4"/>
        <v>2960</v>
      </c>
      <c r="K92">
        <f t="shared" si="3"/>
        <v>0</v>
      </c>
    </row>
    <row r="93" spans="1:11" hidden="1" x14ac:dyDescent="0.35">
      <c r="A93" s="1">
        <v>92</v>
      </c>
      <c r="B93" s="3">
        <v>43649</v>
      </c>
      <c r="C93" s="2">
        <v>0.78378472222222229</v>
      </c>
      <c r="D93" s="8">
        <v>0</v>
      </c>
      <c r="E93" s="8">
        <v>198</v>
      </c>
      <c r="F93" s="8"/>
      <c r="G93" s="8"/>
      <c r="H93" s="8">
        <f t="shared" si="4"/>
        <v>7711</v>
      </c>
      <c r="I93" s="8">
        <f t="shared" si="4"/>
        <v>3158</v>
      </c>
      <c r="K93">
        <f t="shared" si="3"/>
        <v>0</v>
      </c>
    </row>
    <row r="94" spans="1:11" hidden="1" x14ac:dyDescent="0.35">
      <c r="A94" s="1">
        <v>93</v>
      </c>
      <c r="B94" s="3">
        <v>43649</v>
      </c>
      <c r="C94" s="2">
        <v>0.80295138888888895</v>
      </c>
      <c r="D94" s="8">
        <v>416</v>
      </c>
      <c r="E94" s="8">
        <v>0</v>
      </c>
      <c r="F94" s="8"/>
      <c r="G94" s="8"/>
      <c r="H94" s="8">
        <f t="shared" si="4"/>
        <v>8127</v>
      </c>
      <c r="I94" s="8">
        <f t="shared" si="4"/>
        <v>3158</v>
      </c>
      <c r="K94">
        <f t="shared" si="3"/>
        <v>0</v>
      </c>
    </row>
    <row r="95" spans="1:11" hidden="1" x14ac:dyDescent="0.35">
      <c r="A95" s="1">
        <v>94</v>
      </c>
      <c r="B95" s="3">
        <v>43649</v>
      </c>
      <c r="C95" s="2">
        <v>0.82355324074074077</v>
      </c>
      <c r="D95" s="8">
        <v>411</v>
      </c>
      <c r="E95" s="8">
        <v>0</v>
      </c>
      <c r="F95" s="8"/>
      <c r="G95" s="8"/>
      <c r="H95" s="8">
        <f t="shared" si="4"/>
        <v>8538</v>
      </c>
      <c r="I95" s="8">
        <f t="shared" si="4"/>
        <v>3158</v>
      </c>
      <c r="K95">
        <f t="shared" si="3"/>
        <v>0</v>
      </c>
    </row>
    <row r="96" spans="1:11" hidden="1" x14ac:dyDescent="0.35">
      <c r="A96" s="1">
        <v>95</v>
      </c>
      <c r="B96" s="3">
        <v>43649</v>
      </c>
      <c r="C96" s="2">
        <v>0.84439814814814818</v>
      </c>
      <c r="D96" s="8">
        <v>406</v>
      </c>
      <c r="E96" s="8">
        <v>174</v>
      </c>
      <c r="F96" s="8"/>
      <c r="G96" s="8"/>
      <c r="H96" s="8">
        <f t="shared" si="4"/>
        <v>8944</v>
      </c>
      <c r="I96" s="8">
        <f t="shared" si="4"/>
        <v>3332</v>
      </c>
      <c r="K96">
        <f t="shared" si="3"/>
        <v>0</v>
      </c>
    </row>
    <row r="97" spans="1:11" hidden="1" x14ac:dyDescent="0.35">
      <c r="A97" s="1">
        <v>96</v>
      </c>
      <c r="B97" s="3">
        <v>43649</v>
      </c>
      <c r="C97" s="2">
        <v>0.86362268518518526</v>
      </c>
      <c r="D97" s="8">
        <v>0</v>
      </c>
      <c r="E97" s="8">
        <v>180</v>
      </c>
      <c r="F97" s="8"/>
      <c r="G97" s="8"/>
      <c r="H97" s="8">
        <f t="shared" si="4"/>
        <v>8944</v>
      </c>
      <c r="I97" s="8">
        <f t="shared" si="4"/>
        <v>3512</v>
      </c>
      <c r="K97">
        <f t="shared" si="3"/>
        <v>0</v>
      </c>
    </row>
    <row r="98" spans="1:11" x14ac:dyDescent="0.35">
      <c r="A98" s="1">
        <v>97</v>
      </c>
      <c r="B98" s="3">
        <v>43650</v>
      </c>
      <c r="C98" s="2">
        <v>0.25</v>
      </c>
      <c r="D98" s="8">
        <v>412</v>
      </c>
      <c r="E98" s="8">
        <v>0</v>
      </c>
      <c r="F98" s="8"/>
      <c r="G98" s="8">
        <v>1</v>
      </c>
      <c r="H98" s="8">
        <f t="shared" si="4"/>
        <v>412</v>
      </c>
      <c r="I98" s="8">
        <f t="shared" si="4"/>
        <v>0</v>
      </c>
      <c r="K98">
        <f t="shared" si="3"/>
        <v>8944</v>
      </c>
    </row>
    <row r="99" spans="1:11" hidden="1" x14ac:dyDescent="0.35">
      <c r="A99" s="1">
        <v>98</v>
      </c>
      <c r="B99" s="3">
        <v>43650</v>
      </c>
      <c r="C99" s="2">
        <v>0.27043981481481483</v>
      </c>
      <c r="D99" s="8">
        <v>422</v>
      </c>
      <c r="E99" s="8">
        <v>0</v>
      </c>
      <c r="F99" s="8"/>
      <c r="G99" s="8"/>
      <c r="H99" s="8">
        <f t="shared" si="4"/>
        <v>834</v>
      </c>
      <c r="I99" s="8">
        <f t="shared" si="4"/>
        <v>0</v>
      </c>
      <c r="K99">
        <f t="shared" si="3"/>
        <v>0</v>
      </c>
    </row>
    <row r="100" spans="1:11" hidden="1" x14ac:dyDescent="0.35">
      <c r="A100" s="1">
        <v>99</v>
      </c>
      <c r="B100" s="3">
        <v>43650</v>
      </c>
      <c r="C100" s="2">
        <v>0.29131944444444446</v>
      </c>
      <c r="D100" s="8">
        <v>394</v>
      </c>
      <c r="E100" s="8">
        <v>201</v>
      </c>
      <c r="F100" s="8"/>
      <c r="G100" s="8"/>
      <c r="H100" s="8">
        <f t="shared" si="4"/>
        <v>1228</v>
      </c>
      <c r="I100" s="8">
        <f t="shared" si="4"/>
        <v>201</v>
      </c>
      <c r="K100">
        <f t="shared" si="3"/>
        <v>0</v>
      </c>
    </row>
    <row r="101" spans="1:11" hidden="1" x14ac:dyDescent="0.35">
      <c r="A101" s="1">
        <v>100</v>
      </c>
      <c r="B101" s="3">
        <v>43650</v>
      </c>
      <c r="C101" s="2">
        <v>0.30934027777777778</v>
      </c>
      <c r="D101" s="8">
        <v>393</v>
      </c>
      <c r="E101" s="8">
        <v>203</v>
      </c>
      <c r="F101" s="8"/>
      <c r="G101" s="8"/>
      <c r="H101" s="8">
        <f t="shared" si="4"/>
        <v>1621</v>
      </c>
      <c r="I101" s="8">
        <f t="shared" si="4"/>
        <v>404</v>
      </c>
      <c r="K101">
        <f t="shared" si="3"/>
        <v>0</v>
      </c>
    </row>
    <row r="102" spans="1:11" hidden="1" x14ac:dyDescent="0.35">
      <c r="A102" s="1">
        <v>101</v>
      </c>
      <c r="B102" s="3">
        <v>43650</v>
      </c>
      <c r="C102" s="2">
        <v>0.33098379629629632</v>
      </c>
      <c r="D102" s="8">
        <v>392</v>
      </c>
      <c r="E102" s="8">
        <v>0</v>
      </c>
      <c r="F102" s="8"/>
      <c r="G102" s="8"/>
      <c r="H102" s="8">
        <f t="shared" si="4"/>
        <v>2013</v>
      </c>
      <c r="I102" s="8">
        <f t="shared" si="4"/>
        <v>404</v>
      </c>
      <c r="K102">
        <f t="shared" si="3"/>
        <v>0</v>
      </c>
    </row>
    <row r="103" spans="1:11" hidden="1" x14ac:dyDescent="0.35">
      <c r="A103" s="1">
        <v>102</v>
      </c>
      <c r="B103" s="3">
        <v>43650</v>
      </c>
      <c r="C103" s="2">
        <v>0.34909722222222223</v>
      </c>
      <c r="D103" s="8">
        <v>0</v>
      </c>
      <c r="E103" s="8">
        <v>191</v>
      </c>
      <c r="F103" s="8"/>
      <c r="G103" s="8"/>
      <c r="H103" s="8">
        <f t="shared" si="4"/>
        <v>2013</v>
      </c>
      <c r="I103" s="8">
        <f t="shared" si="4"/>
        <v>595</v>
      </c>
      <c r="K103">
        <f t="shared" si="3"/>
        <v>0</v>
      </c>
    </row>
    <row r="104" spans="1:11" hidden="1" x14ac:dyDescent="0.35">
      <c r="A104" s="1">
        <v>103</v>
      </c>
      <c r="B104" s="3">
        <v>43650</v>
      </c>
      <c r="C104" s="2">
        <v>0.36953703703703705</v>
      </c>
      <c r="D104" s="8">
        <v>0</v>
      </c>
      <c r="E104" s="8">
        <v>203</v>
      </c>
      <c r="F104" s="8"/>
      <c r="G104" s="8"/>
      <c r="H104" s="8">
        <f t="shared" si="4"/>
        <v>2013</v>
      </c>
      <c r="I104" s="8">
        <f t="shared" si="4"/>
        <v>798</v>
      </c>
      <c r="K104">
        <f t="shared" si="3"/>
        <v>0</v>
      </c>
    </row>
    <row r="105" spans="1:11" hidden="1" x14ac:dyDescent="0.35">
      <c r="A105" s="1">
        <v>104</v>
      </c>
      <c r="B105" s="3">
        <v>43650</v>
      </c>
      <c r="C105" s="2">
        <v>0.38968750000000002</v>
      </c>
      <c r="D105" s="8">
        <v>0</v>
      </c>
      <c r="E105" s="8">
        <v>203</v>
      </c>
      <c r="F105" s="8"/>
      <c r="G105" s="8"/>
      <c r="H105" s="8">
        <f t="shared" si="4"/>
        <v>2013</v>
      </c>
      <c r="I105" s="8">
        <f t="shared" si="4"/>
        <v>1001</v>
      </c>
      <c r="K105">
        <f t="shared" si="3"/>
        <v>0</v>
      </c>
    </row>
    <row r="106" spans="1:11" hidden="1" x14ac:dyDescent="0.35">
      <c r="A106" s="1">
        <v>105</v>
      </c>
      <c r="B106" s="3">
        <v>43650</v>
      </c>
      <c r="C106" s="2">
        <v>0.40895833333333337</v>
      </c>
      <c r="D106" s="8">
        <v>0</v>
      </c>
      <c r="E106" s="8">
        <v>212</v>
      </c>
      <c r="F106" s="8"/>
      <c r="G106" s="8"/>
      <c r="H106" s="8">
        <f t="shared" si="4"/>
        <v>2013</v>
      </c>
      <c r="I106" s="8">
        <f t="shared" si="4"/>
        <v>1213</v>
      </c>
      <c r="K106">
        <f t="shared" si="3"/>
        <v>0</v>
      </c>
    </row>
    <row r="107" spans="1:11" hidden="1" x14ac:dyDescent="0.35">
      <c r="A107" s="1">
        <v>106</v>
      </c>
      <c r="B107" s="3">
        <v>43650</v>
      </c>
      <c r="C107" s="2">
        <v>0.42802083333333335</v>
      </c>
      <c r="D107" s="8">
        <v>411</v>
      </c>
      <c r="E107" s="8">
        <v>0</v>
      </c>
      <c r="F107" s="8"/>
      <c r="G107" s="8"/>
      <c r="H107" s="8">
        <f t="shared" si="4"/>
        <v>2424</v>
      </c>
      <c r="I107" s="8">
        <f t="shared" si="4"/>
        <v>1213</v>
      </c>
      <c r="K107">
        <f t="shared" si="3"/>
        <v>0</v>
      </c>
    </row>
    <row r="108" spans="1:11" hidden="1" x14ac:dyDescent="0.35">
      <c r="A108" s="1">
        <v>107</v>
      </c>
      <c r="B108" s="3">
        <v>43650</v>
      </c>
      <c r="C108" s="2">
        <v>0.44846064814814818</v>
      </c>
      <c r="D108" s="8">
        <v>407</v>
      </c>
      <c r="E108" s="8">
        <v>195</v>
      </c>
      <c r="F108" s="8"/>
      <c r="G108" s="8"/>
      <c r="H108" s="8">
        <f t="shared" si="4"/>
        <v>2831</v>
      </c>
      <c r="I108" s="8">
        <f t="shared" si="4"/>
        <v>1408</v>
      </c>
      <c r="K108">
        <f t="shared" si="3"/>
        <v>0</v>
      </c>
    </row>
    <row r="109" spans="1:11" hidden="1" x14ac:dyDescent="0.35">
      <c r="A109" s="1">
        <v>108</v>
      </c>
      <c r="B109" s="3">
        <v>43650</v>
      </c>
      <c r="C109" s="2">
        <v>0.46758101851851852</v>
      </c>
      <c r="D109" s="8">
        <v>0</v>
      </c>
      <c r="E109" s="8">
        <v>209</v>
      </c>
      <c r="F109" s="8"/>
      <c r="G109" s="8"/>
      <c r="H109" s="8">
        <f t="shared" si="4"/>
        <v>2831</v>
      </c>
      <c r="I109" s="8">
        <f t="shared" si="4"/>
        <v>1617</v>
      </c>
      <c r="K109">
        <f t="shared" si="3"/>
        <v>0</v>
      </c>
    </row>
    <row r="110" spans="1:11" hidden="1" x14ac:dyDescent="0.35">
      <c r="A110" s="1">
        <v>109</v>
      </c>
      <c r="B110" s="3">
        <v>43650</v>
      </c>
      <c r="C110" s="2">
        <v>0.48711805555555554</v>
      </c>
      <c r="D110" s="8">
        <v>0</v>
      </c>
      <c r="E110" s="8">
        <v>207</v>
      </c>
      <c r="F110" s="8"/>
      <c r="G110" s="8"/>
      <c r="H110" s="8">
        <f t="shared" si="4"/>
        <v>2831</v>
      </c>
      <c r="I110" s="8">
        <f t="shared" si="4"/>
        <v>1824</v>
      </c>
      <c r="K110">
        <f t="shared" si="3"/>
        <v>0</v>
      </c>
    </row>
    <row r="111" spans="1:11" hidden="1" x14ac:dyDescent="0.35">
      <c r="A111" s="1">
        <v>110</v>
      </c>
      <c r="B111" s="3">
        <v>43650</v>
      </c>
      <c r="C111" s="2">
        <v>0.50916666666666666</v>
      </c>
      <c r="D111" s="8">
        <v>0</v>
      </c>
      <c r="E111" s="8">
        <v>191</v>
      </c>
      <c r="F111" s="8"/>
      <c r="G111" s="8"/>
      <c r="H111" s="8">
        <f t="shared" si="4"/>
        <v>2831</v>
      </c>
      <c r="I111" s="8">
        <f t="shared" si="4"/>
        <v>2015</v>
      </c>
      <c r="K111">
        <f t="shared" si="3"/>
        <v>0</v>
      </c>
    </row>
    <row r="112" spans="1:11" hidden="1" x14ac:dyDescent="0.35">
      <c r="A112" s="1">
        <v>111</v>
      </c>
      <c r="B112" s="3">
        <v>43650</v>
      </c>
      <c r="C112" s="2">
        <v>0.52874999999999994</v>
      </c>
      <c r="D112" s="8">
        <v>0</v>
      </c>
      <c r="E112" s="8">
        <v>219</v>
      </c>
      <c r="F112" s="8"/>
      <c r="G112" s="8"/>
      <c r="H112" s="8">
        <f t="shared" si="4"/>
        <v>2831</v>
      </c>
      <c r="I112" s="8">
        <f t="shared" si="4"/>
        <v>2234</v>
      </c>
      <c r="K112">
        <f t="shared" si="3"/>
        <v>0</v>
      </c>
    </row>
    <row r="113" spans="1:11" hidden="1" x14ac:dyDescent="0.35">
      <c r="A113" s="1">
        <v>112</v>
      </c>
      <c r="B113" s="3">
        <v>43650</v>
      </c>
      <c r="C113" s="2">
        <v>0.548298611111111</v>
      </c>
      <c r="D113" s="8">
        <v>397</v>
      </c>
      <c r="E113" s="8">
        <v>204</v>
      </c>
      <c r="F113" s="8"/>
      <c r="G113" s="8"/>
      <c r="H113" s="8">
        <f t="shared" si="4"/>
        <v>3228</v>
      </c>
      <c r="I113" s="8">
        <f t="shared" si="4"/>
        <v>2438</v>
      </c>
      <c r="K113">
        <f t="shared" si="3"/>
        <v>0</v>
      </c>
    </row>
    <row r="114" spans="1:11" hidden="1" x14ac:dyDescent="0.35">
      <c r="A114" s="1">
        <v>113</v>
      </c>
      <c r="B114" s="3">
        <v>43650</v>
      </c>
      <c r="C114" s="2">
        <v>0.56806712962962946</v>
      </c>
      <c r="D114" s="8">
        <v>418</v>
      </c>
      <c r="E114" s="8">
        <v>156</v>
      </c>
      <c r="F114" s="8"/>
      <c r="G114" s="8"/>
      <c r="H114" s="8">
        <f t="shared" si="4"/>
        <v>3646</v>
      </c>
      <c r="I114" s="8">
        <f t="shared" si="4"/>
        <v>2594</v>
      </c>
      <c r="K114">
        <f t="shared" si="3"/>
        <v>0</v>
      </c>
    </row>
    <row r="115" spans="1:11" hidden="1" x14ac:dyDescent="0.35">
      <c r="A115" s="1">
        <v>114</v>
      </c>
      <c r="B115" s="3">
        <v>43650</v>
      </c>
      <c r="C115" s="2">
        <v>0.58641203703703693</v>
      </c>
      <c r="D115" s="8">
        <v>416</v>
      </c>
      <c r="E115" s="8">
        <v>0</v>
      </c>
      <c r="F115" s="8"/>
      <c r="G115" s="8"/>
      <c r="H115" s="8">
        <f t="shared" si="4"/>
        <v>4062</v>
      </c>
      <c r="I115" s="8">
        <f t="shared" si="4"/>
        <v>2594</v>
      </c>
      <c r="K115">
        <f t="shared" si="3"/>
        <v>0</v>
      </c>
    </row>
    <row r="116" spans="1:11" hidden="1" x14ac:dyDescent="0.35">
      <c r="A116" s="1">
        <v>115</v>
      </c>
      <c r="B116" s="3">
        <v>43650</v>
      </c>
      <c r="C116" s="2">
        <v>0.60587962962962949</v>
      </c>
      <c r="D116" s="8">
        <v>405</v>
      </c>
      <c r="E116" s="8">
        <v>0</v>
      </c>
      <c r="F116" s="8"/>
      <c r="G116" s="8"/>
      <c r="H116" s="8">
        <f t="shared" si="4"/>
        <v>4467</v>
      </c>
      <c r="I116" s="8">
        <f t="shared" si="4"/>
        <v>2594</v>
      </c>
      <c r="K116">
        <f t="shared" si="3"/>
        <v>0</v>
      </c>
    </row>
    <row r="117" spans="1:11" hidden="1" x14ac:dyDescent="0.35">
      <c r="A117" s="1">
        <v>116</v>
      </c>
      <c r="B117" s="3">
        <v>43650</v>
      </c>
      <c r="C117" s="2">
        <v>0.62714120370370352</v>
      </c>
      <c r="D117" s="8">
        <v>359</v>
      </c>
      <c r="E117" s="8">
        <v>0</v>
      </c>
      <c r="F117" s="8"/>
      <c r="G117" s="8"/>
      <c r="H117" s="8">
        <f t="shared" si="4"/>
        <v>4826</v>
      </c>
      <c r="I117" s="8">
        <f t="shared" si="4"/>
        <v>2594</v>
      </c>
      <c r="K117">
        <f t="shared" si="3"/>
        <v>0</v>
      </c>
    </row>
    <row r="118" spans="1:11" hidden="1" x14ac:dyDescent="0.35">
      <c r="A118" s="1">
        <v>117</v>
      </c>
      <c r="B118" s="3">
        <v>43650</v>
      </c>
      <c r="C118" s="2">
        <v>0.64751157407407389</v>
      </c>
      <c r="D118" s="8">
        <v>0</v>
      </c>
      <c r="E118" s="8">
        <v>201</v>
      </c>
      <c r="F118" s="8"/>
      <c r="G118" s="8"/>
      <c r="H118" s="8">
        <f t="shared" si="4"/>
        <v>4826</v>
      </c>
      <c r="I118" s="8">
        <f t="shared" si="4"/>
        <v>2795</v>
      </c>
      <c r="K118">
        <f t="shared" si="3"/>
        <v>0</v>
      </c>
    </row>
    <row r="119" spans="1:11" hidden="1" x14ac:dyDescent="0.35">
      <c r="A119" s="1">
        <v>118</v>
      </c>
      <c r="B119" s="3">
        <v>43650</v>
      </c>
      <c r="C119" s="2">
        <v>0.66606481481481461</v>
      </c>
      <c r="D119" s="8">
        <v>426</v>
      </c>
      <c r="E119" s="8">
        <v>0</v>
      </c>
      <c r="F119" s="8"/>
      <c r="G119" s="8"/>
      <c r="H119" s="8">
        <f t="shared" si="4"/>
        <v>5252</v>
      </c>
      <c r="I119" s="8">
        <f t="shared" si="4"/>
        <v>2795</v>
      </c>
      <c r="K119">
        <f t="shared" si="3"/>
        <v>0</v>
      </c>
    </row>
    <row r="120" spans="1:11" hidden="1" x14ac:dyDescent="0.35">
      <c r="A120" s="1">
        <v>119</v>
      </c>
      <c r="B120" s="3">
        <v>43650</v>
      </c>
      <c r="C120" s="2">
        <v>0.68652777777777763</v>
      </c>
      <c r="D120" s="8">
        <v>402</v>
      </c>
      <c r="E120" s="8">
        <v>0</v>
      </c>
      <c r="F120" s="8"/>
      <c r="G120" s="8"/>
      <c r="H120" s="8">
        <f t="shared" si="4"/>
        <v>5654</v>
      </c>
      <c r="I120" s="8">
        <f t="shared" si="4"/>
        <v>2795</v>
      </c>
      <c r="K120">
        <f t="shared" si="3"/>
        <v>0</v>
      </c>
    </row>
    <row r="121" spans="1:11" hidden="1" x14ac:dyDescent="0.35">
      <c r="A121" s="1">
        <v>120</v>
      </c>
      <c r="B121" s="3">
        <v>43650</v>
      </c>
      <c r="C121" s="2">
        <v>0.70590277777777766</v>
      </c>
      <c r="D121" s="8">
        <v>374</v>
      </c>
      <c r="E121" s="8">
        <v>224</v>
      </c>
      <c r="F121" s="8"/>
      <c r="G121" s="8"/>
      <c r="H121" s="8">
        <f t="shared" si="4"/>
        <v>6028</v>
      </c>
      <c r="I121" s="8">
        <f t="shared" si="4"/>
        <v>3019</v>
      </c>
      <c r="K121">
        <f t="shared" si="3"/>
        <v>0</v>
      </c>
    </row>
    <row r="122" spans="1:11" hidden="1" x14ac:dyDescent="0.35">
      <c r="A122" s="1">
        <v>121</v>
      </c>
      <c r="B122" s="3">
        <v>43650</v>
      </c>
      <c r="C122" s="2">
        <v>0.72767361111111095</v>
      </c>
      <c r="D122" s="8">
        <v>410</v>
      </c>
      <c r="E122" s="8">
        <v>185</v>
      </c>
      <c r="F122" s="8"/>
      <c r="G122" s="8"/>
      <c r="H122" s="8">
        <f t="shared" si="4"/>
        <v>6438</v>
      </c>
      <c r="I122" s="8">
        <f t="shared" si="4"/>
        <v>3204</v>
      </c>
      <c r="K122">
        <f t="shared" si="3"/>
        <v>0</v>
      </c>
    </row>
    <row r="123" spans="1:11" hidden="1" x14ac:dyDescent="0.35">
      <c r="A123" s="1">
        <v>122</v>
      </c>
      <c r="B123" s="3">
        <v>43650</v>
      </c>
      <c r="C123" s="2">
        <v>0.74763888888888874</v>
      </c>
      <c r="D123" s="8">
        <v>0</v>
      </c>
      <c r="E123" s="8">
        <v>187</v>
      </c>
      <c r="F123" s="8"/>
      <c r="G123" s="8"/>
      <c r="H123" s="8">
        <f t="shared" si="4"/>
        <v>6438</v>
      </c>
      <c r="I123" s="8">
        <f t="shared" si="4"/>
        <v>3391</v>
      </c>
      <c r="K123">
        <f t="shared" si="3"/>
        <v>0</v>
      </c>
    </row>
    <row r="124" spans="1:11" hidden="1" x14ac:dyDescent="0.35">
      <c r="A124" s="1">
        <v>123</v>
      </c>
      <c r="B124" s="3">
        <v>43650</v>
      </c>
      <c r="C124" s="2">
        <v>0.76679398148148137</v>
      </c>
      <c r="D124" s="8">
        <v>353</v>
      </c>
      <c r="E124" s="8">
        <v>0</v>
      </c>
      <c r="F124" s="8"/>
      <c r="G124" s="8"/>
      <c r="H124" s="8">
        <f t="shared" si="4"/>
        <v>6791</v>
      </c>
      <c r="I124" s="8">
        <f t="shared" si="4"/>
        <v>3391</v>
      </c>
      <c r="K124">
        <f t="shared" si="3"/>
        <v>0</v>
      </c>
    </row>
    <row r="125" spans="1:11" hidden="1" x14ac:dyDescent="0.35">
      <c r="A125" s="1">
        <v>124</v>
      </c>
      <c r="B125" s="3">
        <v>43650</v>
      </c>
      <c r="C125" s="2">
        <v>0.78626157407407393</v>
      </c>
      <c r="D125" s="8">
        <v>400</v>
      </c>
      <c r="E125" s="8">
        <v>178</v>
      </c>
      <c r="F125" s="8"/>
      <c r="G125" s="8"/>
      <c r="H125" s="8">
        <f t="shared" si="4"/>
        <v>7191</v>
      </c>
      <c r="I125" s="8">
        <f t="shared" si="4"/>
        <v>3569</v>
      </c>
      <c r="K125">
        <f t="shared" si="3"/>
        <v>0</v>
      </c>
    </row>
    <row r="126" spans="1:11" hidden="1" x14ac:dyDescent="0.35">
      <c r="A126" s="1">
        <v>125</v>
      </c>
      <c r="B126" s="3">
        <v>43650</v>
      </c>
      <c r="C126" s="2">
        <v>0.80579861111111095</v>
      </c>
      <c r="D126" s="8">
        <v>376</v>
      </c>
      <c r="E126" s="8">
        <v>220</v>
      </c>
      <c r="F126" s="8"/>
      <c r="G126" s="8"/>
      <c r="H126" s="8">
        <f t="shared" si="4"/>
        <v>7567</v>
      </c>
      <c r="I126" s="8">
        <f t="shared" si="4"/>
        <v>3789</v>
      </c>
      <c r="K126">
        <f t="shared" si="3"/>
        <v>0</v>
      </c>
    </row>
    <row r="127" spans="1:11" hidden="1" x14ac:dyDescent="0.35">
      <c r="A127" s="1">
        <v>126</v>
      </c>
      <c r="B127" s="3">
        <v>43650</v>
      </c>
      <c r="C127" s="2">
        <v>0.82509259259259249</v>
      </c>
      <c r="D127" s="8">
        <v>373</v>
      </c>
      <c r="E127" s="8">
        <v>0</v>
      </c>
      <c r="F127" s="8"/>
      <c r="G127" s="8"/>
      <c r="H127" s="8">
        <f t="shared" si="4"/>
        <v>7940</v>
      </c>
      <c r="I127" s="8">
        <f t="shared" si="4"/>
        <v>3789</v>
      </c>
      <c r="K127">
        <f t="shared" si="3"/>
        <v>0</v>
      </c>
    </row>
    <row r="128" spans="1:11" hidden="1" x14ac:dyDescent="0.35">
      <c r="A128" s="1">
        <v>127</v>
      </c>
      <c r="B128" s="3">
        <v>43650</v>
      </c>
      <c r="C128" s="2">
        <v>0.84751157407407396</v>
      </c>
      <c r="D128" s="8">
        <v>0</v>
      </c>
      <c r="E128" s="8">
        <v>200</v>
      </c>
      <c r="F128" s="8"/>
      <c r="G128" s="8"/>
      <c r="H128" s="8">
        <f t="shared" si="4"/>
        <v>7940</v>
      </c>
      <c r="I128" s="8">
        <f t="shared" si="4"/>
        <v>3989</v>
      </c>
      <c r="K128">
        <f t="shared" si="3"/>
        <v>0</v>
      </c>
    </row>
    <row r="129" spans="1:11" hidden="1" x14ac:dyDescent="0.35">
      <c r="A129" s="1">
        <v>128</v>
      </c>
      <c r="B129" s="3">
        <v>43650</v>
      </c>
      <c r="C129" s="2">
        <v>0.86900462962962954</v>
      </c>
      <c r="D129" s="8">
        <v>390</v>
      </c>
      <c r="E129" s="8">
        <v>0</v>
      </c>
      <c r="F129" s="8"/>
      <c r="G129" s="8"/>
      <c r="H129" s="8">
        <f t="shared" si="4"/>
        <v>8330</v>
      </c>
      <c r="I129" s="8">
        <f t="shared" si="4"/>
        <v>3989</v>
      </c>
      <c r="K129">
        <f t="shared" si="3"/>
        <v>0</v>
      </c>
    </row>
    <row r="130" spans="1:11" x14ac:dyDescent="0.35">
      <c r="A130" s="1">
        <v>129</v>
      </c>
      <c r="B130" s="3">
        <v>43651</v>
      </c>
      <c r="C130" s="2">
        <v>0.25</v>
      </c>
      <c r="D130" s="8">
        <v>394</v>
      </c>
      <c r="E130" s="8">
        <v>217</v>
      </c>
      <c r="F130" s="8"/>
      <c r="G130" s="8">
        <v>1</v>
      </c>
      <c r="H130" s="8">
        <f t="shared" si="4"/>
        <v>394</v>
      </c>
      <c r="I130" s="8">
        <f t="shared" si="4"/>
        <v>217</v>
      </c>
      <c r="K130">
        <f t="shared" si="3"/>
        <v>8330</v>
      </c>
    </row>
    <row r="131" spans="1:11" hidden="1" x14ac:dyDescent="0.35">
      <c r="A131" s="1">
        <v>130</v>
      </c>
      <c r="B131" s="3">
        <v>43651</v>
      </c>
      <c r="C131" s="2">
        <v>0.27121527777777776</v>
      </c>
      <c r="D131" s="8">
        <v>438</v>
      </c>
      <c r="E131" s="8">
        <v>198</v>
      </c>
      <c r="F131" s="8"/>
      <c r="G131" s="8"/>
      <c r="H131" s="8">
        <f t="shared" si="4"/>
        <v>832</v>
      </c>
      <c r="I131" s="8">
        <f t="shared" si="4"/>
        <v>415</v>
      </c>
      <c r="K131">
        <f t="shared" ref="K131:K194" si="5">IF(C131=$C$2,H130,0)</f>
        <v>0</v>
      </c>
    </row>
    <row r="132" spans="1:11" hidden="1" x14ac:dyDescent="0.35">
      <c r="A132" s="1">
        <v>131</v>
      </c>
      <c r="B132" s="3">
        <v>43651</v>
      </c>
      <c r="C132" s="2">
        <v>0.29021990740740738</v>
      </c>
      <c r="D132" s="8">
        <v>407</v>
      </c>
      <c r="E132" s="8">
        <v>0</v>
      </c>
      <c r="F132" s="8"/>
      <c r="G132" s="8"/>
      <c r="H132" s="8">
        <f t="shared" ref="H132:I195" si="6">IF($B132=$B131,D132+H131,D132)</f>
        <v>1239</v>
      </c>
      <c r="I132" s="8">
        <f t="shared" si="6"/>
        <v>415</v>
      </c>
      <c r="K132">
        <f t="shared" si="5"/>
        <v>0</v>
      </c>
    </row>
    <row r="133" spans="1:11" hidden="1" x14ac:dyDescent="0.35">
      <c r="A133" s="1">
        <v>132</v>
      </c>
      <c r="B133" s="3">
        <v>43651</v>
      </c>
      <c r="C133" s="2">
        <v>0.31124999999999997</v>
      </c>
      <c r="D133" s="8">
        <v>424</v>
      </c>
      <c r="E133" s="8">
        <v>198</v>
      </c>
      <c r="F133" s="8"/>
      <c r="G133" s="8"/>
      <c r="H133" s="8">
        <f t="shared" si="6"/>
        <v>1663</v>
      </c>
      <c r="I133" s="8">
        <f t="shared" si="6"/>
        <v>613</v>
      </c>
      <c r="K133">
        <f t="shared" si="5"/>
        <v>0</v>
      </c>
    </row>
    <row r="134" spans="1:11" hidden="1" x14ac:dyDescent="0.35">
      <c r="A134" s="1">
        <v>133</v>
      </c>
      <c r="B134" s="3">
        <v>43651</v>
      </c>
      <c r="C134" s="2">
        <v>0.33111111111111108</v>
      </c>
      <c r="D134" s="8">
        <v>0</v>
      </c>
      <c r="E134" s="8">
        <v>198</v>
      </c>
      <c r="F134" s="8"/>
      <c r="G134" s="8"/>
      <c r="H134" s="8">
        <f t="shared" si="6"/>
        <v>1663</v>
      </c>
      <c r="I134" s="8">
        <f t="shared" si="6"/>
        <v>811</v>
      </c>
      <c r="K134">
        <f t="shared" si="5"/>
        <v>0</v>
      </c>
    </row>
    <row r="135" spans="1:11" hidden="1" x14ac:dyDescent="0.35">
      <c r="A135" s="1">
        <v>134</v>
      </c>
      <c r="B135" s="3">
        <v>43651</v>
      </c>
      <c r="C135" s="2">
        <v>0.35174768518518518</v>
      </c>
      <c r="D135" s="8">
        <v>373</v>
      </c>
      <c r="E135" s="8">
        <v>0</v>
      </c>
      <c r="F135" s="8"/>
      <c r="G135" s="8"/>
      <c r="H135" s="8">
        <f t="shared" si="6"/>
        <v>2036</v>
      </c>
      <c r="I135" s="8">
        <f t="shared" si="6"/>
        <v>811</v>
      </c>
      <c r="K135">
        <f t="shared" si="5"/>
        <v>0</v>
      </c>
    </row>
    <row r="136" spans="1:11" hidden="1" x14ac:dyDescent="0.35">
      <c r="A136" s="1">
        <v>135</v>
      </c>
      <c r="B136" s="3">
        <v>43651</v>
      </c>
      <c r="C136" s="2">
        <v>0.36989583333333331</v>
      </c>
      <c r="D136" s="8">
        <v>387</v>
      </c>
      <c r="E136" s="8">
        <v>0</v>
      </c>
      <c r="F136" s="8"/>
      <c r="G136" s="8"/>
      <c r="H136" s="8">
        <f t="shared" si="6"/>
        <v>2423</v>
      </c>
      <c r="I136" s="8">
        <f t="shared" si="6"/>
        <v>811</v>
      </c>
      <c r="K136">
        <f t="shared" si="5"/>
        <v>0</v>
      </c>
    </row>
    <row r="137" spans="1:11" hidden="1" x14ac:dyDescent="0.35">
      <c r="A137" s="1">
        <v>136</v>
      </c>
      <c r="B137" s="3">
        <v>43651</v>
      </c>
      <c r="C137" s="2">
        <v>0.38935185185185184</v>
      </c>
      <c r="D137" s="8">
        <v>423</v>
      </c>
      <c r="E137" s="8">
        <v>0</v>
      </c>
      <c r="F137" s="8"/>
      <c r="G137" s="8"/>
      <c r="H137" s="8">
        <f t="shared" si="6"/>
        <v>2846</v>
      </c>
      <c r="I137" s="8">
        <f t="shared" si="6"/>
        <v>811</v>
      </c>
      <c r="K137">
        <f t="shared" si="5"/>
        <v>0</v>
      </c>
    </row>
    <row r="138" spans="1:11" hidden="1" x14ac:dyDescent="0.35">
      <c r="A138" s="1">
        <v>137</v>
      </c>
      <c r="B138" s="3">
        <v>43651</v>
      </c>
      <c r="C138" s="2">
        <v>0.4082175925925926</v>
      </c>
      <c r="D138" s="8">
        <v>0</v>
      </c>
      <c r="E138" s="8">
        <v>188</v>
      </c>
      <c r="F138" s="8"/>
      <c r="G138" s="8"/>
      <c r="H138" s="8">
        <f t="shared" si="6"/>
        <v>2846</v>
      </c>
      <c r="I138" s="8">
        <f t="shared" si="6"/>
        <v>999</v>
      </c>
      <c r="K138">
        <f t="shared" si="5"/>
        <v>0</v>
      </c>
    </row>
    <row r="139" spans="1:11" hidden="1" x14ac:dyDescent="0.35">
      <c r="A139" s="1">
        <v>138</v>
      </c>
      <c r="B139" s="3">
        <v>43651</v>
      </c>
      <c r="C139" s="2">
        <v>0.42747685185185186</v>
      </c>
      <c r="D139" s="8">
        <v>403</v>
      </c>
      <c r="E139" s="8">
        <v>194</v>
      </c>
      <c r="F139" s="8"/>
      <c r="G139" s="8"/>
      <c r="H139" s="8">
        <f t="shared" si="6"/>
        <v>3249</v>
      </c>
      <c r="I139" s="8">
        <f t="shared" si="6"/>
        <v>1193</v>
      </c>
      <c r="K139">
        <f t="shared" si="5"/>
        <v>0</v>
      </c>
    </row>
    <row r="140" spans="1:11" hidden="1" x14ac:dyDescent="0.35">
      <c r="A140" s="1">
        <v>139</v>
      </c>
      <c r="B140" s="3">
        <v>43651</v>
      </c>
      <c r="C140" s="2">
        <v>0.44687500000000002</v>
      </c>
      <c r="D140" s="8">
        <v>406</v>
      </c>
      <c r="E140" s="8">
        <v>193</v>
      </c>
      <c r="F140" s="8"/>
      <c r="G140" s="8"/>
      <c r="H140" s="8">
        <f t="shared" si="6"/>
        <v>3655</v>
      </c>
      <c r="I140" s="8">
        <f t="shared" si="6"/>
        <v>1386</v>
      </c>
      <c r="K140">
        <f t="shared" si="5"/>
        <v>0</v>
      </c>
    </row>
    <row r="141" spans="1:11" hidden="1" x14ac:dyDescent="0.35">
      <c r="A141" s="1">
        <v>140</v>
      </c>
      <c r="B141" s="3">
        <v>43651</v>
      </c>
      <c r="C141" s="2">
        <v>0.46547453703703706</v>
      </c>
      <c r="D141" s="8">
        <v>422</v>
      </c>
      <c r="E141" s="8">
        <v>0</v>
      </c>
      <c r="F141" s="8"/>
      <c r="G141" s="8"/>
      <c r="H141" s="8">
        <f t="shared" si="6"/>
        <v>4077</v>
      </c>
      <c r="I141" s="8">
        <f t="shared" si="6"/>
        <v>1386</v>
      </c>
      <c r="K141">
        <f t="shared" si="5"/>
        <v>0</v>
      </c>
    </row>
    <row r="142" spans="1:11" hidden="1" x14ac:dyDescent="0.35">
      <c r="A142" s="1">
        <v>141</v>
      </c>
      <c r="B142" s="3">
        <v>43651</v>
      </c>
      <c r="C142" s="2">
        <v>0.48555555555555557</v>
      </c>
      <c r="D142" s="8">
        <v>396</v>
      </c>
      <c r="E142" s="8">
        <v>194</v>
      </c>
      <c r="F142" s="8"/>
      <c r="G142" s="8"/>
      <c r="H142" s="8">
        <f t="shared" si="6"/>
        <v>4473</v>
      </c>
      <c r="I142" s="8">
        <f t="shared" si="6"/>
        <v>1580</v>
      </c>
      <c r="K142">
        <f t="shared" si="5"/>
        <v>0</v>
      </c>
    </row>
    <row r="143" spans="1:11" hidden="1" x14ac:dyDescent="0.35">
      <c r="A143" s="1">
        <v>142</v>
      </c>
      <c r="B143" s="3">
        <v>43651</v>
      </c>
      <c r="C143" s="2">
        <v>0.50550925925925927</v>
      </c>
      <c r="D143" s="8">
        <v>0</v>
      </c>
      <c r="E143" s="8">
        <v>205</v>
      </c>
      <c r="F143" s="8"/>
      <c r="G143" s="8"/>
      <c r="H143" s="8">
        <f t="shared" si="6"/>
        <v>4473</v>
      </c>
      <c r="I143" s="8">
        <f t="shared" si="6"/>
        <v>1785</v>
      </c>
      <c r="K143">
        <f t="shared" si="5"/>
        <v>0</v>
      </c>
    </row>
    <row r="144" spans="1:11" hidden="1" x14ac:dyDescent="0.35">
      <c r="A144" s="1">
        <v>143</v>
      </c>
      <c r="B144" s="3">
        <v>43651</v>
      </c>
      <c r="C144" s="2">
        <v>0.52512731481481478</v>
      </c>
      <c r="D144" s="8">
        <v>409</v>
      </c>
      <c r="E144" s="8">
        <v>0</v>
      </c>
      <c r="F144" s="8"/>
      <c r="G144" s="8"/>
      <c r="H144" s="8">
        <f t="shared" si="6"/>
        <v>4882</v>
      </c>
      <c r="I144" s="8">
        <f t="shared" si="6"/>
        <v>1785</v>
      </c>
      <c r="K144">
        <f t="shared" si="5"/>
        <v>0</v>
      </c>
    </row>
    <row r="145" spans="1:11" hidden="1" x14ac:dyDescent="0.35">
      <c r="A145" s="1">
        <v>144</v>
      </c>
      <c r="B145" s="3">
        <v>43651</v>
      </c>
      <c r="C145" s="2">
        <v>0.54630787037037032</v>
      </c>
      <c r="D145" s="8">
        <v>401</v>
      </c>
      <c r="E145" s="8">
        <v>0</v>
      </c>
      <c r="F145" s="8"/>
      <c r="G145" s="8"/>
      <c r="H145" s="8">
        <f t="shared" si="6"/>
        <v>5283</v>
      </c>
      <c r="I145" s="8">
        <f t="shared" si="6"/>
        <v>1785</v>
      </c>
      <c r="K145">
        <f t="shared" si="5"/>
        <v>0</v>
      </c>
    </row>
    <row r="146" spans="1:11" hidden="1" x14ac:dyDescent="0.35">
      <c r="A146" s="1">
        <v>145</v>
      </c>
      <c r="B146" s="3">
        <v>43651</v>
      </c>
      <c r="C146" s="2">
        <v>0.56707175925925923</v>
      </c>
      <c r="D146" s="8">
        <v>0</v>
      </c>
      <c r="E146" s="8">
        <v>201</v>
      </c>
      <c r="F146" s="8"/>
      <c r="G146" s="8"/>
      <c r="H146" s="8">
        <f t="shared" si="6"/>
        <v>5283</v>
      </c>
      <c r="I146" s="8">
        <f t="shared" si="6"/>
        <v>1986</v>
      </c>
      <c r="K146">
        <f t="shared" si="5"/>
        <v>0</v>
      </c>
    </row>
    <row r="147" spans="1:11" hidden="1" x14ac:dyDescent="0.35">
      <c r="A147" s="1">
        <v>146</v>
      </c>
      <c r="B147" s="3">
        <v>43651</v>
      </c>
      <c r="C147" s="2">
        <v>0.58672453703703698</v>
      </c>
      <c r="D147" s="8">
        <v>0</v>
      </c>
      <c r="E147" s="8">
        <v>181</v>
      </c>
      <c r="F147" s="8"/>
      <c r="G147" s="8"/>
      <c r="H147" s="8">
        <f t="shared" si="6"/>
        <v>5283</v>
      </c>
      <c r="I147" s="8">
        <f t="shared" si="6"/>
        <v>2167</v>
      </c>
      <c r="K147">
        <f t="shared" si="5"/>
        <v>0</v>
      </c>
    </row>
    <row r="148" spans="1:11" hidden="1" x14ac:dyDescent="0.35">
      <c r="A148" s="1">
        <v>147</v>
      </c>
      <c r="B148" s="3">
        <v>43651</v>
      </c>
      <c r="C148" s="2">
        <v>0.60782407407407402</v>
      </c>
      <c r="D148" s="8">
        <v>0</v>
      </c>
      <c r="E148" s="8">
        <v>206</v>
      </c>
      <c r="F148" s="8"/>
      <c r="G148" s="8"/>
      <c r="H148" s="8">
        <f t="shared" si="6"/>
        <v>5283</v>
      </c>
      <c r="I148" s="8">
        <f t="shared" si="6"/>
        <v>2373</v>
      </c>
      <c r="K148">
        <f t="shared" si="5"/>
        <v>0</v>
      </c>
    </row>
    <row r="149" spans="1:11" hidden="1" x14ac:dyDescent="0.35">
      <c r="A149" s="1">
        <v>148</v>
      </c>
      <c r="B149" s="3">
        <v>43651</v>
      </c>
      <c r="C149" s="2">
        <v>0.62868055555555546</v>
      </c>
      <c r="D149" s="8">
        <v>380</v>
      </c>
      <c r="E149" s="8">
        <v>0</v>
      </c>
      <c r="F149" s="8"/>
      <c r="G149" s="8"/>
      <c r="H149" s="8">
        <f t="shared" si="6"/>
        <v>5663</v>
      </c>
      <c r="I149" s="8">
        <f t="shared" si="6"/>
        <v>2373</v>
      </c>
      <c r="K149">
        <f t="shared" si="5"/>
        <v>0</v>
      </c>
    </row>
    <row r="150" spans="1:11" hidden="1" x14ac:dyDescent="0.35">
      <c r="A150" s="1">
        <v>149</v>
      </c>
      <c r="B150" s="3">
        <v>43651</v>
      </c>
      <c r="C150" s="2">
        <v>0.64645833333333325</v>
      </c>
      <c r="D150" s="8">
        <v>0</v>
      </c>
      <c r="E150" s="8">
        <v>228</v>
      </c>
      <c r="F150" s="8"/>
      <c r="G150" s="8"/>
      <c r="H150" s="8">
        <f t="shared" si="6"/>
        <v>5663</v>
      </c>
      <c r="I150" s="8">
        <f t="shared" si="6"/>
        <v>2601</v>
      </c>
      <c r="K150">
        <f t="shared" si="5"/>
        <v>0</v>
      </c>
    </row>
    <row r="151" spans="1:11" hidden="1" x14ac:dyDescent="0.35">
      <c r="A151" s="1">
        <v>150</v>
      </c>
      <c r="B151" s="3">
        <v>43651</v>
      </c>
      <c r="C151" s="2">
        <v>0.66590277777777773</v>
      </c>
      <c r="D151" s="8">
        <v>364</v>
      </c>
      <c r="E151" s="8">
        <v>0</v>
      </c>
      <c r="F151" s="8"/>
      <c r="G151" s="8"/>
      <c r="H151" s="8">
        <f t="shared" si="6"/>
        <v>6027</v>
      </c>
      <c r="I151" s="8">
        <f t="shared" si="6"/>
        <v>2601</v>
      </c>
      <c r="K151">
        <f t="shared" si="5"/>
        <v>0</v>
      </c>
    </row>
    <row r="152" spans="1:11" hidden="1" x14ac:dyDescent="0.35">
      <c r="A152" s="1">
        <v>151</v>
      </c>
      <c r="B152" s="3">
        <v>43651</v>
      </c>
      <c r="C152" s="2">
        <v>0.68511574074074066</v>
      </c>
      <c r="D152" s="8">
        <v>0</v>
      </c>
      <c r="E152" s="8">
        <v>208</v>
      </c>
      <c r="F152" s="8"/>
      <c r="G152" s="8"/>
      <c r="H152" s="8">
        <f t="shared" si="6"/>
        <v>6027</v>
      </c>
      <c r="I152" s="8">
        <f t="shared" si="6"/>
        <v>2809</v>
      </c>
      <c r="K152">
        <f t="shared" si="5"/>
        <v>0</v>
      </c>
    </row>
    <row r="153" spans="1:11" hidden="1" x14ac:dyDescent="0.35">
      <c r="A153" s="1">
        <v>152</v>
      </c>
      <c r="B153" s="3">
        <v>43651</v>
      </c>
      <c r="C153" s="2">
        <v>0.70437499999999997</v>
      </c>
      <c r="D153" s="8">
        <v>390</v>
      </c>
      <c r="E153" s="8">
        <v>197</v>
      </c>
      <c r="F153" s="8"/>
      <c r="G153" s="8"/>
      <c r="H153" s="8">
        <f t="shared" si="6"/>
        <v>6417</v>
      </c>
      <c r="I153" s="8">
        <f t="shared" si="6"/>
        <v>3006</v>
      </c>
      <c r="K153">
        <f t="shared" si="5"/>
        <v>0</v>
      </c>
    </row>
    <row r="154" spans="1:11" hidden="1" x14ac:dyDescent="0.35">
      <c r="A154" s="1">
        <v>153</v>
      </c>
      <c r="B154" s="3">
        <v>43651</v>
      </c>
      <c r="C154" s="2">
        <v>0.72400462962962964</v>
      </c>
      <c r="D154" s="8">
        <v>418</v>
      </c>
      <c r="E154" s="8">
        <v>196</v>
      </c>
      <c r="F154" s="8"/>
      <c r="G154" s="8"/>
      <c r="H154" s="8">
        <f t="shared" si="6"/>
        <v>6835</v>
      </c>
      <c r="I154" s="8">
        <f t="shared" si="6"/>
        <v>3202</v>
      </c>
      <c r="K154">
        <f t="shared" si="5"/>
        <v>0</v>
      </c>
    </row>
    <row r="155" spans="1:11" hidden="1" x14ac:dyDescent="0.35">
      <c r="A155" s="1">
        <v>154</v>
      </c>
      <c r="B155" s="3">
        <v>43651</v>
      </c>
      <c r="C155" s="2">
        <v>0.74420138888888887</v>
      </c>
      <c r="D155" s="8">
        <v>0</v>
      </c>
      <c r="E155" s="8">
        <v>222</v>
      </c>
      <c r="F155" s="8"/>
      <c r="G155" s="8"/>
      <c r="H155" s="8">
        <f t="shared" si="6"/>
        <v>6835</v>
      </c>
      <c r="I155" s="8">
        <f t="shared" si="6"/>
        <v>3424</v>
      </c>
      <c r="K155">
        <f t="shared" si="5"/>
        <v>0</v>
      </c>
    </row>
    <row r="156" spans="1:11" hidden="1" x14ac:dyDescent="0.35">
      <c r="A156" s="1">
        <v>155</v>
      </c>
      <c r="B156" s="3">
        <v>43651</v>
      </c>
      <c r="C156" s="2">
        <v>0.76276620370370374</v>
      </c>
      <c r="D156" s="8">
        <v>393</v>
      </c>
      <c r="E156" s="8">
        <v>0</v>
      </c>
      <c r="F156" s="8"/>
      <c r="G156" s="8"/>
      <c r="H156" s="8">
        <f t="shared" si="6"/>
        <v>7228</v>
      </c>
      <c r="I156" s="8">
        <f t="shared" si="6"/>
        <v>3424</v>
      </c>
      <c r="K156">
        <f t="shared" si="5"/>
        <v>0</v>
      </c>
    </row>
    <row r="157" spans="1:11" hidden="1" x14ac:dyDescent="0.35">
      <c r="A157" s="1">
        <v>156</v>
      </c>
      <c r="B157" s="3">
        <v>43651</v>
      </c>
      <c r="C157" s="2">
        <v>0.78287037037037044</v>
      </c>
      <c r="D157" s="8">
        <v>0</v>
      </c>
      <c r="E157" s="8">
        <v>180</v>
      </c>
      <c r="F157" s="8"/>
      <c r="G157" s="8"/>
      <c r="H157" s="8">
        <f t="shared" si="6"/>
        <v>7228</v>
      </c>
      <c r="I157" s="8">
        <f t="shared" si="6"/>
        <v>3604</v>
      </c>
      <c r="K157">
        <f t="shared" si="5"/>
        <v>0</v>
      </c>
    </row>
    <row r="158" spans="1:11" hidden="1" x14ac:dyDescent="0.35">
      <c r="A158" s="1">
        <v>157</v>
      </c>
      <c r="B158" s="3">
        <v>43651</v>
      </c>
      <c r="C158" s="2">
        <v>0.80195601851851861</v>
      </c>
      <c r="D158" s="8">
        <v>407</v>
      </c>
      <c r="E158" s="8">
        <v>0</v>
      </c>
      <c r="F158" s="8"/>
      <c r="G158" s="8"/>
      <c r="H158" s="8">
        <f t="shared" si="6"/>
        <v>7635</v>
      </c>
      <c r="I158" s="8">
        <f t="shared" si="6"/>
        <v>3604</v>
      </c>
      <c r="K158">
        <f t="shared" si="5"/>
        <v>0</v>
      </c>
    </row>
    <row r="159" spans="1:11" hidden="1" x14ac:dyDescent="0.35">
      <c r="A159" s="1">
        <v>158</v>
      </c>
      <c r="B159" s="3">
        <v>43651</v>
      </c>
      <c r="C159" s="2">
        <v>0.82141203703703713</v>
      </c>
      <c r="D159" s="8">
        <v>437</v>
      </c>
      <c r="E159" s="8">
        <v>0</v>
      </c>
      <c r="F159" s="8"/>
      <c r="G159" s="8"/>
      <c r="H159" s="8">
        <f t="shared" si="6"/>
        <v>8072</v>
      </c>
      <c r="I159" s="8">
        <f t="shared" si="6"/>
        <v>3604</v>
      </c>
      <c r="K159">
        <f t="shared" si="5"/>
        <v>0</v>
      </c>
    </row>
    <row r="160" spans="1:11" hidden="1" x14ac:dyDescent="0.35">
      <c r="A160" s="1">
        <v>159</v>
      </c>
      <c r="B160" s="3">
        <v>43651</v>
      </c>
      <c r="C160" s="2">
        <v>0.8416435185185186</v>
      </c>
      <c r="D160" s="8">
        <v>0</v>
      </c>
      <c r="E160" s="8">
        <v>220</v>
      </c>
      <c r="F160" s="8"/>
      <c r="G160" s="8"/>
      <c r="H160" s="8">
        <f t="shared" si="6"/>
        <v>8072</v>
      </c>
      <c r="I160" s="8">
        <f t="shared" si="6"/>
        <v>3824</v>
      </c>
      <c r="K160">
        <f t="shared" si="5"/>
        <v>0</v>
      </c>
    </row>
    <row r="161" spans="1:11" hidden="1" x14ac:dyDescent="0.35">
      <c r="A161" s="1">
        <v>160</v>
      </c>
      <c r="B161" s="3">
        <v>43651</v>
      </c>
      <c r="C161" s="2">
        <v>0.86199074074074078</v>
      </c>
      <c r="D161" s="8">
        <v>347</v>
      </c>
      <c r="E161" s="8">
        <v>212</v>
      </c>
      <c r="F161" s="8"/>
      <c r="G161" s="8"/>
      <c r="H161" s="8">
        <f t="shared" si="6"/>
        <v>8419</v>
      </c>
      <c r="I161" s="8">
        <f t="shared" si="6"/>
        <v>4036</v>
      </c>
      <c r="K161">
        <f t="shared" si="5"/>
        <v>0</v>
      </c>
    </row>
    <row r="162" spans="1:11" x14ac:dyDescent="0.35">
      <c r="A162" s="1">
        <v>161</v>
      </c>
      <c r="B162" s="3">
        <v>43652</v>
      </c>
      <c r="C162" s="2">
        <v>0.25</v>
      </c>
      <c r="D162" s="8">
        <v>391</v>
      </c>
      <c r="E162" s="8">
        <v>0</v>
      </c>
      <c r="F162" s="8"/>
      <c r="G162" s="8">
        <v>1</v>
      </c>
      <c r="H162" s="8">
        <f t="shared" si="6"/>
        <v>391</v>
      </c>
      <c r="I162" s="8">
        <f t="shared" si="6"/>
        <v>0</v>
      </c>
      <c r="K162">
        <f t="shared" si="5"/>
        <v>8419</v>
      </c>
    </row>
    <row r="163" spans="1:11" hidden="1" x14ac:dyDescent="0.35">
      <c r="A163" s="1">
        <v>162</v>
      </c>
      <c r="B163" s="3">
        <v>43652</v>
      </c>
      <c r="C163" s="2">
        <v>0.26877314814814812</v>
      </c>
      <c r="D163" s="8">
        <v>0</v>
      </c>
      <c r="E163" s="8">
        <v>208</v>
      </c>
      <c r="F163" s="8"/>
      <c r="G163" s="8"/>
      <c r="H163" s="8">
        <f t="shared" si="6"/>
        <v>391</v>
      </c>
      <c r="I163" s="8">
        <f t="shared" si="6"/>
        <v>208</v>
      </c>
      <c r="K163">
        <f t="shared" si="5"/>
        <v>0</v>
      </c>
    </row>
    <row r="164" spans="1:11" hidden="1" x14ac:dyDescent="0.35">
      <c r="A164" s="1">
        <v>163</v>
      </c>
      <c r="B164" s="3">
        <v>43652</v>
      </c>
      <c r="C164" s="2">
        <v>0.28749999999999998</v>
      </c>
      <c r="D164" s="8">
        <v>0</v>
      </c>
      <c r="E164" s="8">
        <v>173</v>
      </c>
      <c r="F164" s="8"/>
      <c r="G164" s="8"/>
      <c r="H164" s="8">
        <f t="shared" si="6"/>
        <v>391</v>
      </c>
      <c r="I164" s="8">
        <f t="shared" si="6"/>
        <v>381</v>
      </c>
      <c r="K164">
        <f t="shared" si="5"/>
        <v>0</v>
      </c>
    </row>
    <row r="165" spans="1:11" hidden="1" x14ac:dyDescent="0.35">
      <c r="A165" s="1">
        <v>164</v>
      </c>
      <c r="B165" s="3">
        <v>43652</v>
      </c>
      <c r="C165" s="2">
        <v>0.30761574074074072</v>
      </c>
      <c r="D165" s="8">
        <v>433</v>
      </c>
      <c r="E165" s="8">
        <v>0</v>
      </c>
      <c r="F165" s="8"/>
      <c r="G165" s="8"/>
      <c r="H165" s="8">
        <f t="shared" si="6"/>
        <v>824</v>
      </c>
      <c r="I165" s="8">
        <f t="shared" si="6"/>
        <v>381</v>
      </c>
      <c r="K165">
        <f t="shared" si="5"/>
        <v>0</v>
      </c>
    </row>
    <row r="166" spans="1:11" hidden="1" x14ac:dyDescent="0.35">
      <c r="A166" s="1">
        <v>165</v>
      </c>
      <c r="B166" s="3">
        <v>43652</v>
      </c>
      <c r="C166" s="2">
        <v>0.32893518518518516</v>
      </c>
      <c r="D166" s="8">
        <v>418</v>
      </c>
      <c r="E166" s="8">
        <v>0</v>
      </c>
      <c r="F166" s="8"/>
      <c r="G166" s="8"/>
      <c r="H166" s="8">
        <f t="shared" si="6"/>
        <v>1242</v>
      </c>
      <c r="I166" s="8">
        <f t="shared" si="6"/>
        <v>381</v>
      </c>
      <c r="K166">
        <f t="shared" si="5"/>
        <v>0</v>
      </c>
    </row>
    <row r="167" spans="1:11" hidden="1" x14ac:dyDescent="0.35">
      <c r="A167" s="1">
        <v>166</v>
      </c>
      <c r="B167" s="3">
        <v>43652</v>
      </c>
      <c r="C167" s="2">
        <v>0.34780092592592593</v>
      </c>
      <c r="D167" s="8">
        <v>0</v>
      </c>
      <c r="E167" s="8">
        <v>220</v>
      </c>
      <c r="F167" s="8"/>
      <c r="G167" s="8"/>
      <c r="H167" s="8">
        <f t="shared" si="6"/>
        <v>1242</v>
      </c>
      <c r="I167" s="8">
        <f t="shared" si="6"/>
        <v>601</v>
      </c>
      <c r="K167">
        <f t="shared" si="5"/>
        <v>0</v>
      </c>
    </row>
    <row r="168" spans="1:11" hidden="1" x14ac:dyDescent="0.35">
      <c r="A168" s="1">
        <v>167</v>
      </c>
      <c r="B168" s="3">
        <v>43652</v>
      </c>
      <c r="C168" s="2">
        <v>0.36700231481481482</v>
      </c>
      <c r="D168" s="8">
        <v>383</v>
      </c>
      <c r="E168" s="8">
        <v>0</v>
      </c>
      <c r="F168" s="8"/>
      <c r="G168" s="8"/>
      <c r="H168" s="8">
        <f t="shared" si="6"/>
        <v>1625</v>
      </c>
      <c r="I168" s="8">
        <f t="shared" si="6"/>
        <v>601</v>
      </c>
      <c r="K168">
        <f t="shared" si="5"/>
        <v>0</v>
      </c>
    </row>
    <row r="169" spans="1:11" hidden="1" x14ac:dyDescent="0.35">
      <c r="A169" s="1">
        <v>168</v>
      </c>
      <c r="B169" s="3">
        <v>43652</v>
      </c>
      <c r="C169" s="2">
        <v>0.38590277777777776</v>
      </c>
      <c r="D169" s="8">
        <v>388</v>
      </c>
      <c r="E169" s="8">
        <v>0</v>
      </c>
      <c r="F169" s="8"/>
      <c r="G169" s="8"/>
      <c r="H169" s="8">
        <f t="shared" si="6"/>
        <v>2013</v>
      </c>
      <c r="I169" s="8">
        <f t="shared" si="6"/>
        <v>601</v>
      </c>
      <c r="K169">
        <f t="shared" si="5"/>
        <v>0</v>
      </c>
    </row>
    <row r="170" spans="1:11" hidden="1" x14ac:dyDescent="0.35">
      <c r="A170" s="1">
        <v>169</v>
      </c>
      <c r="B170" s="3">
        <v>43652</v>
      </c>
      <c r="C170" s="2">
        <v>0.40570601851851851</v>
      </c>
      <c r="D170" s="8">
        <v>364</v>
      </c>
      <c r="E170" s="8">
        <v>0</v>
      </c>
      <c r="F170" s="8"/>
      <c r="G170" s="8"/>
      <c r="H170" s="8">
        <f t="shared" si="6"/>
        <v>2377</v>
      </c>
      <c r="I170" s="8">
        <f t="shared" si="6"/>
        <v>601</v>
      </c>
      <c r="K170">
        <f t="shared" si="5"/>
        <v>0</v>
      </c>
    </row>
    <row r="171" spans="1:11" hidden="1" x14ac:dyDescent="0.35">
      <c r="A171" s="1">
        <v>170</v>
      </c>
      <c r="B171" s="3">
        <v>43652</v>
      </c>
      <c r="C171" s="2">
        <v>0.4276388888888889</v>
      </c>
      <c r="D171" s="8">
        <v>396</v>
      </c>
      <c r="E171" s="8">
        <v>188</v>
      </c>
      <c r="F171" s="8"/>
      <c r="G171" s="8"/>
      <c r="H171" s="8">
        <f t="shared" si="6"/>
        <v>2773</v>
      </c>
      <c r="I171" s="8">
        <f t="shared" si="6"/>
        <v>789</v>
      </c>
      <c r="K171">
        <f t="shared" si="5"/>
        <v>0</v>
      </c>
    </row>
    <row r="172" spans="1:11" hidden="1" x14ac:dyDescent="0.35">
      <c r="A172" s="1">
        <v>171</v>
      </c>
      <c r="B172" s="3">
        <v>43652</v>
      </c>
      <c r="C172" s="2">
        <v>0.4488078703703704</v>
      </c>
      <c r="D172" s="8">
        <v>0</v>
      </c>
      <c r="E172" s="8">
        <v>198</v>
      </c>
      <c r="F172" s="8"/>
      <c r="G172" s="8"/>
      <c r="H172" s="8">
        <f t="shared" si="6"/>
        <v>2773</v>
      </c>
      <c r="I172" s="8">
        <f t="shared" si="6"/>
        <v>987</v>
      </c>
      <c r="K172">
        <f t="shared" si="5"/>
        <v>0</v>
      </c>
    </row>
    <row r="173" spans="1:11" hidden="1" x14ac:dyDescent="0.35">
      <c r="A173" s="1">
        <v>172</v>
      </c>
      <c r="B173" s="3">
        <v>43652</v>
      </c>
      <c r="C173" s="2">
        <v>0.47001157407407412</v>
      </c>
      <c r="D173" s="8">
        <v>0</v>
      </c>
      <c r="E173" s="8">
        <v>200</v>
      </c>
      <c r="F173" s="8"/>
      <c r="G173" s="8"/>
      <c r="H173" s="8">
        <f t="shared" si="6"/>
        <v>2773</v>
      </c>
      <c r="I173" s="8">
        <f t="shared" si="6"/>
        <v>1187</v>
      </c>
      <c r="K173">
        <f t="shared" si="5"/>
        <v>0</v>
      </c>
    </row>
    <row r="174" spans="1:11" hidden="1" x14ac:dyDescent="0.35">
      <c r="A174" s="1">
        <v>173</v>
      </c>
      <c r="B174" s="3">
        <v>43652</v>
      </c>
      <c r="C174" s="2">
        <v>0.48946759259259265</v>
      </c>
      <c r="D174" s="8">
        <v>398</v>
      </c>
      <c r="E174" s="8">
        <v>0</v>
      </c>
      <c r="F174" s="8"/>
      <c r="G174" s="8"/>
      <c r="H174" s="8">
        <f t="shared" si="6"/>
        <v>3171</v>
      </c>
      <c r="I174" s="8">
        <f t="shared" si="6"/>
        <v>1187</v>
      </c>
      <c r="K174">
        <f t="shared" si="5"/>
        <v>0</v>
      </c>
    </row>
    <row r="175" spans="1:11" hidden="1" x14ac:dyDescent="0.35">
      <c r="A175" s="1">
        <v>174</v>
      </c>
      <c r="B175" s="3">
        <v>43652</v>
      </c>
      <c r="C175" s="2">
        <v>0.51149305555555558</v>
      </c>
      <c r="D175" s="8">
        <v>363</v>
      </c>
      <c r="E175" s="8">
        <v>0</v>
      </c>
      <c r="F175" s="8"/>
      <c r="G175" s="8"/>
      <c r="H175" s="8">
        <f t="shared" si="6"/>
        <v>3534</v>
      </c>
      <c r="I175" s="8">
        <f t="shared" si="6"/>
        <v>1187</v>
      </c>
      <c r="K175">
        <f t="shared" si="5"/>
        <v>0</v>
      </c>
    </row>
    <row r="176" spans="1:11" hidden="1" x14ac:dyDescent="0.35">
      <c r="A176" s="1">
        <v>175</v>
      </c>
      <c r="B176" s="3">
        <v>43652</v>
      </c>
      <c r="C176" s="2">
        <v>0.53125</v>
      </c>
      <c r="D176" s="8">
        <v>405</v>
      </c>
      <c r="E176" s="8">
        <v>185</v>
      </c>
      <c r="F176" s="8"/>
      <c r="G176" s="8"/>
      <c r="H176" s="8">
        <f t="shared" si="6"/>
        <v>3939</v>
      </c>
      <c r="I176" s="8">
        <f t="shared" si="6"/>
        <v>1372</v>
      </c>
      <c r="K176">
        <f t="shared" si="5"/>
        <v>0</v>
      </c>
    </row>
    <row r="177" spans="1:11" hidden="1" x14ac:dyDescent="0.35">
      <c r="A177" s="1">
        <v>176</v>
      </c>
      <c r="B177" s="3">
        <v>43652</v>
      </c>
      <c r="C177" s="2">
        <v>0.55087962962962966</v>
      </c>
      <c r="D177" s="8">
        <v>437</v>
      </c>
      <c r="E177" s="8">
        <v>190</v>
      </c>
      <c r="F177" s="8"/>
      <c r="G177" s="8"/>
      <c r="H177" s="8">
        <f t="shared" si="6"/>
        <v>4376</v>
      </c>
      <c r="I177" s="8">
        <f t="shared" si="6"/>
        <v>1562</v>
      </c>
      <c r="K177">
        <f t="shared" si="5"/>
        <v>0</v>
      </c>
    </row>
    <row r="178" spans="1:11" hidden="1" x14ac:dyDescent="0.35">
      <c r="A178" s="1">
        <v>177</v>
      </c>
      <c r="B178" s="3">
        <v>43652</v>
      </c>
      <c r="C178" s="2">
        <v>0.57122685185185185</v>
      </c>
      <c r="D178" s="8">
        <v>423</v>
      </c>
      <c r="E178" s="8">
        <v>176</v>
      </c>
      <c r="F178" s="8"/>
      <c r="G178" s="8"/>
      <c r="H178" s="8">
        <f t="shared" si="6"/>
        <v>4799</v>
      </c>
      <c r="I178" s="8">
        <f t="shared" si="6"/>
        <v>1738</v>
      </c>
      <c r="K178">
        <f t="shared" si="5"/>
        <v>0</v>
      </c>
    </row>
    <row r="179" spans="1:11" hidden="1" x14ac:dyDescent="0.35">
      <c r="A179" s="1">
        <v>178</v>
      </c>
      <c r="B179" s="3">
        <v>43652</v>
      </c>
      <c r="C179" s="2">
        <v>0.59092592592592597</v>
      </c>
      <c r="D179" s="8">
        <v>418</v>
      </c>
      <c r="E179" s="8">
        <v>223</v>
      </c>
      <c r="F179" s="8"/>
      <c r="G179" s="8"/>
      <c r="H179" s="8">
        <f t="shared" si="6"/>
        <v>5217</v>
      </c>
      <c r="I179" s="8">
        <f t="shared" si="6"/>
        <v>1961</v>
      </c>
      <c r="K179">
        <f t="shared" si="5"/>
        <v>0</v>
      </c>
    </row>
    <row r="180" spans="1:11" hidden="1" x14ac:dyDescent="0.35">
      <c r="A180" s="1">
        <v>179</v>
      </c>
      <c r="B180" s="3">
        <v>43652</v>
      </c>
      <c r="C180" s="2">
        <v>0.60916666666666675</v>
      </c>
      <c r="D180" s="8">
        <v>423</v>
      </c>
      <c r="E180" s="8">
        <v>0</v>
      </c>
      <c r="F180" s="8"/>
      <c r="G180" s="8"/>
      <c r="H180" s="8">
        <f t="shared" si="6"/>
        <v>5640</v>
      </c>
      <c r="I180" s="8">
        <f t="shared" si="6"/>
        <v>1961</v>
      </c>
      <c r="K180">
        <f t="shared" si="5"/>
        <v>0</v>
      </c>
    </row>
    <row r="181" spans="1:11" hidden="1" x14ac:dyDescent="0.35">
      <c r="A181" s="1">
        <v>180</v>
      </c>
      <c r="B181" s="3">
        <v>43652</v>
      </c>
      <c r="C181" s="2">
        <v>0.63042824074074078</v>
      </c>
      <c r="D181" s="8">
        <v>0</v>
      </c>
      <c r="E181" s="8">
        <v>195</v>
      </c>
      <c r="F181" s="8"/>
      <c r="G181" s="8"/>
      <c r="H181" s="8">
        <f t="shared" si="6"/>
        <v>5640</v>
      </c>
      <c r="I181" s="8">
        <f t="shared" si="6"/>
        <v>2156</v>
      </c>
      <c r="K181">
        <f t="shared" si="5"/>
        <v>0</v>
      </c>
    </row>
    <row r="182" spans="1:11" hidden="1" x14ac:dyDescent="0.35">
      <c r="A182" s="1">
        <v>181</v>
      </c>
      <c r="B182" s="3">
        <v>43652</v>
      </c>
      <c r="C182" s="2">
        <v>0.64975694444444443</v>
      </c>
      <c r="D182" s="8">
        <v>416</v>
      </c>
      <c r="E182" s="8">
        <v>0</v>
      </c>
      <c r="F182" s="8"/>
      <c r="G182" s="8"/>
      <c r="H182" s="8">
        <f t="shared" si="6"/>
        <v>6056</v>
      </c>
      <c r="I182" s="8">
        <f t="shared" si="6"/>
        <v>2156</v>
      </c>
      <c r="K182">
        <f t="shared" si="5"/>
        <v>0</v>
      </c>
    </row>
    <row r="183" spans="1:11" hidden="1" x14ac:dyDescent="0.35">
      <c r="A183" s="1">
        <v>182</v>
      </c>
      <c r="B183" s="3">
        <v>43652</v>
      </c>
      <c r="C183" s="2">
        <v>0.67068287037037033</v>
      </c>
      <c r="D183" s="8">
        <v>356</v>
      </c>
      <c r="E183" s="8">
        <v>186</v>
      </c>
      <c r="F183" s="8"/>
      <c r="G183" s="8"/>
      <c r="H183" s="8">
        <f t="shared" si="6"/>
        <v>6412</v>
      </c>
      <c r="I183" s="8">
        <f t="shared" si="6"/>
        <v>2342</v>
      </c>
      <c r="K183">
        <f t="shared" si="5"/>
        <v>0</v>
      </c>
    </row>
    <row r="184" spans="1:11" hidden="1" x14ac:dyDescent="0.35">
      <c r="A184" s="1">
        <v>183</v>
      </c>
      <c r="B184" s="3">
        <v>43652</v>
      </c>
      <c r="C184" s="2">
        <v>0.69185185185185183</v>
      </c>
      <c r="D184" s="8">
        <v>0</v>
      </c>
      <c r="E184" s="8">
        <v>202</v>
      </c>
      <c r="F184" s="8"/>
      <c r="G184" s="8"/>
      <c r="H184" s="8">
        <f t="shared" si="6"/>
        <v>6412</v>
      </c>
      <c r="I184" s="8">
        <f t="shared" si="6"/>
        <v>2544</v>
      </c>
      <c r="K184">
        <f t="shared" si="5"/>
        <v>0</v>
      </c>
    </row>
    <row r="185" spans="1:11" hidden="1" x14ac:dyDescent="0.35">
      <c r="A185" s="1">
        <v>184</v>
      </c>
      <c r="B185" s="3">
        <v>43652</v>
      </c>
      <c r="C185" s="2">
        <v>0.71113425925925922</v>
      </c>
      <c r="D185" s="8">
        <v>369</v>
      </c>
      <c r="E185" s="8">
        <v>0</v>
      </c>
      <c r="F185" s="8"/>
      <c r="G185" s="8"/>
      <c r="H185" s="8">
        <f t="shared" si="6"/>
        <v>6781</v>
      </c>
      <c r="I185" s="8">
        <f t="shared" si="6"/>
        <v>2544</v>
      </c>
      <c r="K185">
        <f t="shared" si="5"/>
        <v>0</v>
      </c>
    </row>
    <row r="186" spans="1:11" hidden="1" x14ac:dyDescent="0.35">
      <c r="A186" s="1">
        <v>185</v>
      </c>
      <c r="B186" s="3">
        <v>43652</v>
      </c>
      <c r="C186" s="2">
        <v>0.73015046296296293</v>
      </c>
      <c r="D186" s="8">
        <v>0</v>
      </c>
      <c r="E186" s="8">
        <v>194</v>
      </c>
      <c r="F186" s="8"/>
      <c r="G186" s="8"/>
      <c r="H186" s="8">
        <f t="shared" si="6"/>
        <v>6781</v>
      </c>
      <c r="I186" s="8">
        <f t="shared" si="6"/>
        <v>2738</v>
      </c>
      <c r="K186">
        <f t="shared" si="5"/>
        <v>0</v>
      </c>
    </row>
    <row r="187" spans="1:11" hidden="1" x14ac:dyDescent="0.35">
      <c r="A187" s="1">
        <v>186</v>
      </c>
      <c r="B187" s="3">
        <v>43652</v>
      </c>
      <c r="C187" s="2">
        <v>0.75028935185185186</v>
      </c>
      <c r="D187" s="8">
        <v>0</v>
      </c>
      <c r="E187" s="8">
        <v>210</v>
      </c>
      <c r="F187" s="8"/>
      <c r="G187" s="8"/>
      <c r="H187" s="8">
        <f t="shared" si="6"/>
        <v>6781</v>
      </c>
      <c r="I187" s="8">
        <f t="shared" si="6"/>
        <v>2948</v>
      </c>
      <c r="K187">
        <f t="shared" si="5"/>
        <v>0</v>
      </c>
    </row>
    <row r="188" spans="1:11" hidden="1" x14ac:dyDescent="0.35">
      <c r="A188" s="1">
        <v>187</v>
      </c>
      <c r="B188" s="3">
        <v>43652</v>
      </c>
      <c r="C188" s="2">
        <v>0.77043981481481483</v>
      </c>
      <c r="D188" s="8">
        <v>404</v>
      </c>
      <c r="E188" s="8">
        <v>0</v>
      </c>
      <c r="F188" s="8"/>
      <c r="G188" s="8"/>
      <c r="H188" s="8">
        <f t="shared" si="6"/>
        <v>7185</v>
      </c>
      <c r="I188" s="8">
        <f t="shared" si="6"/>
        <v>2948</v>
      </c>
      <c r="K188">
        <f t="shared" si="5"/>
        <v>0</v>
      </c>
    </row>
    <row r="189" spans="1:11" hidden="1" x14ac:dyDescent="0.35">
      <c r="A189" s="1">
        <v>188</v>
      </c>
      <c r="B189" s="3">
        <v>43652</v>
      </c>
      <c r="C189" s="2">
        <v>0.79130787037037043</v>
      </c>
      <c r="D189" s="8">
        <v>411</v>
      </c>
      <c r="E189" s="8">
        <v>189</v>
      </c>
      <c r="F189" s="8"/>
      <c r="G189" s="8"/>
      <c r="H189" s="8">
        <f t="shared" si="6"/>
        <v>7596</v>
      </c>
      <c r="I189" s="8">
        <f t="shared" si="6"/>
        <v>3137</v>
      </c>
      <c r="K189">
        <f t="shared" si="5"/>
        <v>0</v>
      </c>
    </row>
    <row r="190" spans="1:11" hidden="1" x14ac:dyDescent="0.35">
      <c r="A190" s="1">
        <v>189</v>
      </c>
      <c r="B190" s="3">
        <v>43652</v>
      </c>
      <c r="C190" s="2">
        <v>0.81037037037037041</v>
      </c>
      <c r="D190" s="8">
        <v>388</v>
      </c>
      <c r="E190" s="8">
        <v>199</v>
      </c>
      <c r="F190" s="8"/>
      <c r="G190" s="8"/>
      <c r="H190" s="8">
        <f t="shared" si="6"/>
        <v>7984</v>
      </c>
      <c r="I190" s="8">
        <f t="shared" si="6"/>
        <v>3336</v>
      </c>
      <c r="K190">
        <f t="shared" si="5"/>
        <v>0</v>
      </c>
    </row>
    <row r="191" spans="1:11" hidden="1" x14ac:dyDescent="0.35">
      <c r="A191" s="1">
        <v>190</v>
      </c>
      <c r="B191" s="3">
        <v>43652</v>
      </c>
      <c r="C191" s="2">
        <v>0.83150462962962968</v>
      </c>
      <c r="D191" s="8">
        <v>423</v>
      </c>
      <c r="E191" s="8">
        <v>0</v>
      </c>
      <c r="F191" s="8"/>
      <c r="G191" s="8"/>
      <c r="H191" s="8">
        <f t="shared" si="6"/>
        <v>8407</v>
      </c>
      <c r="I191" s="8">
        <f t="shared" si="6"/>
        <v>3336</v>
      </c>
      <c r="K191">
        <f t="shared" si="5"/>
        <v>0</v>
      </c>
    </row>
    <row r="192" spans="1:11" hidden="1" x14ac:dyDescent="0.35">
      <c r="A192" s="1">
        <v>191</v>
      </c>
      <c r="B192" s="3">
        <v>43652</v>
      </c>
      <c r="C192" s="2">
        <v>0.85179398148148155</v>
      </c>
      <c r="D192" s="8">
        <v>354</v>
      </c>
      <c r="E192" s="8">
        <v>208</v>
      </c>
      <c r="F192" s="8"/>
      <c r="G192" s="8"/>
      <c r="H192" s="8">
        <f t="shared" si="6"/>
        <v>8761</v>
      </c>
      <c r="I192" s="8">
        <f t="shared" si="6"/>
        <v>3544</v>
      </c>
      <c r="K192">
        <f t="shared" si="5"/>
        <v>0</v>
      </c>
    </row>
    <row r="193" spans="1:11" hidden="1" x14ac:dyDescent="0.35">
      <c r="A193" s="1">
        <v>192</v>
      </c>
      <c r="B193" s="3">
        <v>43652</v>
      </c>
      <c r="C193" s="2">
        <v>0.87094907407407418</v>
      </c>
      <c r="D193" s="8">
        <v>430</v>
      </c>
      <c r="E193" s="8">
        <v>212</v>
      </c>
      <c r="F193" s="8"/>
      <c r="G193" s="8"/>
      <c r="H193" s="8">
        <f t="shared" si="6"/>
        <v>9191</v>
      </c>
      <c r="I193" s="8">
        <f t="shared" si="6"/>
        <v>3756</v>
      </c>
      <c r="K193">
        <f t="shared" si="5"/>
        <v>0</v>
      </c>
    </row>
    <row r="194" spans="1:11" x14ac:dyDescent="0.35">
      <c r="A194" s="1">
        <v>193</v>
      </c>
      <c r="B194" s="3">
        <v>43653</v>
      </c>
      <c r="C194" s="2">
        <v>0.25</v>
      </c>
      <c r="D194" s="8">
        <v>0</v>
      </c>
      <c r="E194" s="8">
        <v>188</v>
      </c>
      <c r="F194" s="8"/>
      <c r="G194" s="8">
        <v>1</v>
      </c>
      <c r="H194" s="8">
        <f t="shared" si="6"/>
        <v>0</v>
      </c>
      <c r="I194" s="8">
        <f t="shared" si="6"/>
        <v>188</v>
      </c>
      <c r="K194">
        <f t="shared" si="5"/>
        <v>9191</v>
      </c>
    </row>
    <row r="195" spans="1:11" hidden="1" x14ac:dyDescent="0.35">
      <c r="A195" s="1">
        <v>194</v>
      </c>
      <c r="B195" s="3">
        <v>43653</v>
      </c>
      <c r="C195" s="2">
        <v>0.27186342592592594</v>
      </c>
      <c r="D195" s="8">
        <v>395</v>
      </c>
      <c r="E195" s="8">
        <v>0</v>
      </c>
      <c r="F195" s="8"/>
      <c r="G195" s="8"/>
      <c r="H195" s="8">
        <f t="shared" si="6"/>
        <v>395</v>
      </c>
      <c r="I195" s="8">
        <f t="shared" si="6"/>
        <v>188</v>
      </c>
      <c r="K195">
        <f t="shared" ref="K195:K258" si="7">IF(C195=$C$2,H194,0)</f>
        <v>0</v>
      </c>
    </row>
    <row r="196" spans="1:11" hidden="1" x14ac:dyDescent="0.35">
      <c r="A196" s="1">
        <v>195</v>
      </c>
      <c r="B196" s="3">
        <v>43653</v>
      </c>
      <c r="C196" s="2">
        <v>0.29144675925925928</v>
      </c>
      <c r="D196" s="8">
        <v>411</v>
      </c>
      <c r="E196" s="8">
        <v>0</v>
      </c>
      <c r="F196" s="8"/>
      <c r="G196" s="8"/>
      <c r="H196" s="8">
        <f t="shared" ref="H196:I259" si="8">IF($B196=$B195,D196+H195,D196)</f>
        <v>806</v>
      </c>
      <c r="I196" s="8">
        <f t="shared" si="8"/>
        <v>188</v>
      </c>
      <c r="K196">
        <f t="shared" si="7"/>
        <v>0</v>
      </c>
    </row>
    <row r="197" spans="1:11" hidden="1" x14ac:dyDescent="0.35">
      <c r="A197" s="1">
        <v>196</v>
      </c>
      <c r="B197" s="3">
        <v>43653</v>
      </c>
      <c r="C197" s="2">
        <v>0.31192129629629634</v>
      </c>
      <c r="D197" s="8">
        <v>398</v>
      </c>
      <c r="E197" s="8">
        <v>0</v>
      </c>
      <c r="F197" s="8"/>
      <c r="G197" s="8"/>
      <c r="H197" s="8">
        <f t="shared" si="8"/>
        <v>1204</v>
      </c>
      <c r="I197" s="8">
        <f t="shared" si="8"/>
        <v>188</v>
      </c>
      <c r="K197">
        <f t="shared" si="7"/>
        <v>0</v>
      </c>
    </row>
    <row r="198" spans="1:11" hidden="1" x14ac:dyDescent="0.35">
      <c r="A198" s="1">
        <v>197</v>
      </c>
      <c r="B198" s="3">
        <v>43653</v>
      </c>
      <c r="C198" s="2">
        <v>0.33070601851851855</v>
      </c>
      <c r="D198" s="8">
        <v>0</v>
      </c>
      <c r="E198" s="8">
        <v>219</v>
      </c>
      <c r="F198" s="8"/>
      <c r="G198" s="8"/>
      <c r="H198" s="8">
        <f t="shared" si="8"/>
        <v>1204</v>
      </c>
      <c r="I198" s="8">
        <f t="shared" si="8"/>
        <v>407</v>
      </c>
      <c r="K198">
        <f t="shared" si="7"/>
        <v>0</v>
      </c>
    </row>
    <row r="199" spans="1:11" hidden="1" x14ac:dyDescent="0.35">
      <c r="A199" s="1">
        <v>198</v>
      </c>
      <c r="B199" s="3">
        <v>43653</v>
      </c>
      <c r="C199" s="2">
        <v>0.35045138888888894</v>
      </c>
      <c r="D199" s="8">
        <v>396</v>
      </c>
      <c r="E199" s="8">
        <v>0</v>
      </c>
      <c r="F199" s="8"/>
      <c r="G199" s="8"/>
      <c r="H199" s="8">
        <f t="shared" si="8"/>
        <v>1600</v>
      </c>
      <c r="I199" s="8">
        <f t="shared" si="8"/>
        <v>407</v>
      </c>
      <c r="K199">
        <f t="shared" si="7"/>
        <v>0</v>
      </c>
    </row>
    <row r="200" spans="1:11" hidden="1" x14ac:dyDescent="0.35">
      <c r="A200" s="1">
        <v>199</v>
      </c>
      <c r="B200" s="3">
        <v>43653</v>
      </c>
      <c r="C200" s="2">
        <v>0.37142361111111116</v>
      </c>
      <c r="D200" s="8">
        <v>0</v>
      </c>
      <c r="E200" s="8">
        <v>214</v>
      </c>
      <c r="F200" s="8"/>
      <c r="G200" s="8"/>
      <c r="H200" s="8">
        <f t="shared" si="8"/>
        <v>1600</v>
      </c>
      <c r="I200" s="8">
        <f t="shared" si="8"/>
        <v>621</v>
      </c>
      <c r="K200">
        <f t="shared" si="7"/>
        <v>0</v>
      </c>
    </row>
    <row r="201" spans="1:11" hidden="1" x14ac:dyDescent="0.35">
      <c r="A201" s="1">
        <v>200</v>
      </c>
      <c r="B201" s="3">
        <v>43653</v>
      </c>
      <c r="C201" s="2">
        <v>0.39001157407407411</v>
      </c>
      <c r="D201" s="8">
        <v>378</v>
      </c>
      <c r="E201" s="8">
        <v>0</v>
      </c>
      <c r="F201" s="8"/>
      <c r="G201" s="8"/>
      <c r="H201" s="8">
        <f t="shared" si="8"/>
        <v>1978</v>
      </c>
      <c r="I201" s="8">
        <f t="shared" si="8"/>
        <v>621</v>
      </c>
      <c r="K201">
        <f t="shared" si="7"/>
        <v>0</v>
      </c>
    </row>
    <row r="202" spans="1:11" hidden="1" x14ac:dyDescent="0.35">
      <c r="A202" s="1">
        <v>201</v>
      </c>
      <c r="B202" s="3">
        <v>43653</v>
      </c>
      <c r="C202" s="2">
        <v>0.40888888888888891</v>
      </c>
      <c r="D202" s="8">
        <v>349</v>
      </c>
      <c r="E202" s="8">
        <v>232</v>
      </c>
      <c r="F202" s="8"/>
      <c r="G202" s="8"/>
      <c r="H202" s="8">
        <f t="shared" si="8"/>
        <v>2327</v>
      </c>
      <c r="I202" s="8">
        <f t="shared" si="8"/>
        <v>853</v>
      </c>
      <c r="K202">
        <f t="shared" si="7"/>
        <v>0</v>
      </c>
    </row>
    <row r="203" spans="1:11" hidden="1" x14ac:dyDescent="0.35">
      <c r="A203" s="1">
        <v>202</v>
      </c>
      <c r="B203" s="3">
        <v>43653</v>
      </c>
      <c r="C203" s="2">
        <v>0.42818287037037039</v>
      </c>
      <c r="D203" s="8">
        <v>396</v>
      </c>
      <c r="E203" s="8">
        <v>0</v>
      </c>
      <c r="F203" s="8"/>
      <c r="G203" s="8"/>
      <c r="H203" s="8">
        <f t="shared" si="8"/>
        <v>2723</v>
      </c>
      <c r="I203" s="8">
        <f t="shared" si="8"/>
        <v>853</v>
      </c>
      <c r="K203">
        <f t="shared" si="7"/>
        <v>0</v>
      </c>
    </row>
    <row r="204" spans="1:11" hidden="1" x14ac:dyDescent="0.35">
      <c r="A204" s="1">
        <v>203</v>
      </c>
      <c r="B204" s="3">
        <v>43653</v>
      </c>
      <c r="C204" s="2">
        <v>0.44914351851851853</v>
      </c>
      <c r="D204" s="8">
        <v>0</v>
      </c>
      <c r="E204" s="8">
        <v>222</v>
      </c>
      <c r="F204" s="8"/>
      <c r="G204" s="8"/>
      <c r="H204" s="8">
        <f t="shared" si="8"/>
        <v>2723</v>
      </c>
      <c r="I204" s="8">
        <f t="shared" si="8"/>
        <v>1075</v>
      </c>
      <c r="K204">
        <f t="shared" si="7"/>
        <v>0</v>
      </c>
    </row>
    <row r="205" spans="1:11" hidden="1" x14ac:dyDescent="0.35">
      <c r="A205" s="1">
        <v>204</v>
      </c>
      <c r="B205" s="3">
        <v>43653</v>
      </c>
      <c r="C205" s="2">
        <v>0.46964120370370371</v>
      </c>
      <c r="D205" s="8">
        <v>400</v>
      </c>
      <c r="E205" s="8">
        <v>0</v>
      </c>
      <c r="F205" s="8"/>
      <c r="G205" s="8"/>
      <c r="H205" s="8">
        <f t="shared" si="8"/>
        <v>3123</v>
      </c>
      <c r="I205" s="8">
        <f t="shared" si="8"/>
        <v>1075</v>
      </c>
      <c r="K205">
        <f t="shared" si="7"/>
        <v>0</v>
      </c>
    </row>
    <row r="206" spans="1:11" hidden="1" x14ac:dyDescent="0.35">
      <c r="A206" s="1">
        <v>205</v>
      </c>
      <c r="B206" s="3">
        <v>43653</v>
      </c>
      <c r="C206" s="2">
        <v>0.49277777777777781</v>
      </c>
      <c r="D206" s="8">
        <v>0</v>
      </c>
      <c r="E206" s="8">
        <v>213</v>
      </c>
      <c r="F206" s="8"/>
      <c r="G206" s="8"/>
      <c r="H206" s="8">
        <f t="shared" si="8"/>
        <v>3123</v>
      </c>
      <c r="I206" s="8">
        <f t="shared" si="8"/>
        <v>1288</v>
      </c>
      <c r="K206">
        <f t="shared" si="7"/>
        <v>0</v>
      </c>
    </row>
    <row r="207" spans="1:11" hidden="1" x14ac:dyDescent="0.35">
      <c r="A207" s="1">
        <v>206</v>
      </c>
      <c r="B207" s="3">
        <v>43653</v>
      </c>
      <c r="C207" s="2">
        <v>0.51444444444444448</v>
      </c>
      <c r="D207" s="8">
        <v>362</v>
      </c>
      <c r="E207" s="8">
        <v>191</v>
      </c>
      <c r="F207" s="8"/>
      <c r="G207" s="8"/>
      <c r="H207" s="8">
        <f t="shared" si="8"/>
        <v>3485</v>
      </c>
      <c r="I207" s="8">
        <f t="shared" si="8"/>
        <v>1479</v>
      </c>
      <c r="K207">
        <f t="shared" si="7"/>
        <v>0</v>
      </c>
    </row>
    <row r="208" spans="1:11" hidden="1" x14ac:dyDescent="0.35">
      <c r="A208" s="1">
        <v>207</v>
      </c>
      <c r="B208" s="3">
        <v>43653</v>
      </c>
      <c r="C208" s="2">
        <v>0.53395833333333342</v>
      </c>
      <c r="D208" s="8">
        <v>368</v>
      </c>
      <c r="E208" s="8">
        <v>199</v>
      </c>
      <c r="F208" s="8"/>
      <c r="G208" s="8"/>
      <c r="H208" s="8">
        <f t="shared" si="8"/>
        <v>3853</v>
      </c>
      <c r="I208" s="8">
        <f t="shared" si="8"/>
        <v>1678</v>
      </c>
      <c r="K208">
        <f t="shared" si="7"/>
        <v>0</v>
      </c>
    </row>
    <row r="209" spans="1:11" hidden="1" x14ac:dyDescent="0.35">
      <c r="A209" s="1">
        <v>208</v>
      </c>
      <c r="B209" s="3">
        <v>43653</v>
      </c>
      <c r="C209" s="2">
        <v>0.55469907407407415</v>
      </c>
      <c r="D209" s="8">
        <v>0</v>
      </c>
      <c r="E209" s="8">
        <v>178</v>
      </c>
      <c r="F209" s="8"/>
      <c r="G209" s="8"/>
      <c r="H209" s="8">
        <f t="shared" si="8"/>
        <v>3853</v>
      </c>
      <c r="I209" s="8">
        <f t="shared" si="8"/>
        <v>1856</v>
      </c>
      <c r="K209">
        <f t="shared" si="7"/>
        <v>0</v>
      </c>
    </row>
    <row r="210" spans="1:11" hidden="1" x14ac:dyDescent="0.35">
      <c r="A210" s="1">
        <v>209</v>
      </c>
      <c r="B210" s="3">
        <v>43653</v>
      </c>
      <c r="C210" s="2">
        <v>0.57467592592592598</v>
      </c>
      <c r="D210" s="8">
        <v>373</v>
      </c>
      <c r="E210" s="8">
        <v>211</v>
      </c>
      <c r="F210" s="8"/>
      <c r="G210" s="8"/>
      <c r="H210" s="8">
        <f t="shared" si="8"/>
        <v>4226</v>
      </c>
      <c r="I210" s="8">
        <f t="shared" si="8"/>
        <v>2067</v>
      </c>
      <c r="K210">
        <f t="shared" si="7"/>
        <v>0</v>
      </c>
    </row>
    <row r="211" spans="1:11" hidden="1" x14ac:dyDescent="0.35">
      <c r="A211" s="1">
        <v>210</v>
      </c>
      <c r="B211" s="3">
        <v>43653</v>
      </c>
      <c r="C211" s="2">
        <v>0.59552083333333339</v>
      </c>
      <c r="D211" s="8">
        <v>0</v>
      </c>
      <c r="E211" s="8">
        <v>194</v>
      </c>
      <c r="F211" s="8"/>
      <c r="G211" s="8"/>
      <c r="H211" s="8">
        <f t="shared" si="8"/>
        <v>4226</v>
      </c>
      <c r="I211" s="8">
        <f t="shared" si="8"/>
        <v>2261</v>
      </c>
      <c r="K211">
        <f t="shared" si="7"/>
        <v>0</v>
      </c>
    </row>
    <row r="212" spans="1:11" hidden="1" x14ac:dyDescent="0.35">
      <c r="A212" s="1">
        <v>211</v>
      </c>
      <c r="B212" s="3">
        <v>43653</v>
      </c>
      <c r="C212" s="2">
        <v>0.61631944444444453</v>
      </c>
      <c r="D212" s="8">
        <v>446</v>
      </c>
      <c r="E212" s="8">
        <v>196</v>
      </c>
      <c r="F212" s="8"/>
      <c r="G212" s="8"/>
      <c r="H212" s="8">
        <f t="shared" si="8"/>
        <v>4672</v>
      </c>
      <c r="I212" s="8">
        <f t="shared" si="8"/>
        <v>2457</v>
      </c>
      <c r="K212">
        <f t="shared" si="7"/>
        <v>0</v>
      </c>
    </row>
    <row r="213" spans="1:11" hidden="1" x14ac:dyDescent="0.35">
      <c r="A213" s="1">
        <v>212</v>
      </c>
      <c r="B213" s="3">
        <v>43653</v>
      </c>
      <c r="C213" s="2">
        <v>0.63774305555555566</v>
      </c>
      <c r="D213" s="8">
        <v>369</v>
      </c>
      <c r="E213" s="8">
        <v>0</v>
      </c>
      <c r="F213" s="8"/>
      <c r="G213" s="8"/>
      <c r="H213" s="8">
        <f t="shared" si="8"/>
        <v>5041</v>
      </c>
      <c r="I213" s="8">
        <f t="shared" si="8"/>
        <v>2457</v>
      </c>
      <c r="K213">
        <f t="shared" si="7"/>
        <v>0</v>
      </c>
    </row>
    <row r="214" spans="1:11" hidden="1" x14ac:dyDescent="0.35">
      <c r="A214" s="1">
        <v>213</v>
      </c>
      <c r="B214" s="3">
        <v>43653</v>
      </c>
      <c r="C214" s="2">
        <v>0.65721064814814822</v>
      </c>
      <c r="D214" s="8">
        <v>396</v>
      </c>
      <c r="E214" s="8">
        <v>208</v>
      </c>
      <c r="F214" s="8"/>
      <c r="G214" s="8"/>
      <c r="H214" s="8">
        <f t="shared" si="8"/>
        <v>5437</v>
      </c>
      <c r="I214" s="8">
        <f t="shared" si="8"/>
        <v>2665</v>
      </c>
      <c r="K214">
        <f t="shared" si="7"/>
        <v>0</v>
      </c>
    </row>
    <row r="215" spans="1:11" hidden="1" x14ac:dyDescent="0.35">
      <c r="A215" s="1">
        <v>214</v>
      </c>
      <c r="B215" s="3">
        <v>43653</v>
      </c>
      <c r="C215" s="2">
        <v>0.67515046296296299</v>
      </c>
      <c r="D215" s="8">
        <v>400</v>
      </c>
      <c r="E215" s="8">
        <v>0</v>
      </c>
      <c r="F215" s="8"/>
      <c r="G215" s="8"/>
      <c r="H215" s="8">
        <f t="shared" si="8"/>
        <v>5837</v>
      </c>
      <c r="I215" s="8">
        <f t="shared" si="8"/>
        <v>2665</v>
      </c>
      <c r="K215">
        <f t="shared" si="7"/>
        <v>0</v>
      </c>
    </row>
    <row r="216" spans="1:11" hidden="1" x14ac:dyDescent="0.35">
      <c r="A216" s="1">
        <v>215</v>
      </c>
      <c r="B216" s="3">
        <v>43653</v>
      </c>
      <c r="C216" s="2">
        <v>0.69721064814814815</v>
      </c>
      <c r="D216" s="8">
        <v>380</v>
      </c>
      <c r="E216" s="8">
        <v>193</v>
      </c>
      <c r="F216" s="8"/>
      <c r="G216" s="8"/>
      <c r="H216" s="8">
        <f t="shared" si="8"/>
        <v>6217</v>
      </c>
      <c r="I216" s="8">
        <f t="shared" si="8"/>
        <v>2858</v>
      </c>
      <c r="K216">
        <f t="shared" si="7"/>
        <v>0</v>
      </c>
    </row>
    <row r="217" spans="1:11" hidden="1" x14ac:dyDescent="0.35">
      <c r="A217" s="1">
        <v>216</v>
      </c>
      <c r="B217" s="3">
        <v>43653</v>
      </c>
      <c r="C217" s="2">
        <v>0.71682870370370366</v>
      </c>
      <c r="D217" s="8">
        <v>0</v>
      </c>
      <c r="E217" s="8">
        <v>205</v>
      </c>
      <c r="F217" s="8"/>
      <c r="G217" s="8"/>
      <c r="H217" s="8">
        <f t="shared" si="8"/>
        <v>6217</v>
      </c>
      <c r="I217" s="8">
        <f t="shared" si="8"/>
        <v>3063</v>
      </c>
      <c r="K217">
        <f t="shared" si="7"/>
        <v>0</v>
      </c>
    </row>
    <row r="218" spans="1:11" hidden="1" x14ac:dyDescent="0.35">
      <c r="A218" s="1">
        <v>217</v>
      </c>
      <c r="B218" s="3">
        <v>43653</v>
      </c>
      <c r="C218" s="2">
        <v>0.73600694444444437</v>
      </c>
      <c r="D218" s="8">
        <v>407</v>
      </c>
      <c r="E218" s="8">
        <v>0</v>
      </c>
      <c r="F218" s="8"/>
      <c r="G218" s="8"/>
      <c r="H218" s="8">
        <f t="shared" si="8"/>
        <v>6624</v>
      </c>
      <c r="I218" s="8">
        <f t="shared" si="8"/>
        <v>3063</v>
      </c>
      <c r="K218">
        <f t="shared" si="7"/>
        <v>0</v>
      </c>
    </row>
    <row r="219" spans="1:11" hidden="1" x14ac:dyDescent="0.35">
      <c r="A219" s="1">
        <v>218</v>
      </c>
      <c r="B219" s="3">
        <v>43653</v>
      </c>
      <c r="C219" s="2">
        <v>0.75594907407407397</v>
      </c>
      <c r="D219" s="8">
        <v>0</v>
      </c>
      <c r="E219" s="8">
        <v>211</v>
      </c>
      <c r="F219" s="8"/>
      <c r="G219" s="8"/>
      <c r="H219" s="8">
        <f t="shared" si="8"/>
        <v>6624</v>
      </c>
      <c r="I219" s="8">
        <f t="shared" si="8"/>
        <v>3274</v>
      </c>
      <c r="K219">
        <f t="shared" si="7"/>
        <v>0</v>
      </c>
    </row>
    <row r="220" spans="1:11" hidden="1" x14ac:dyDescent="0.35">
      <c r="A220" s="1">
        <v>219</v>
      </c>
      <c r="B220" s="3">
        <v>43653</v>
      </c>
      <c r="C220" s="2">
        <v>0.77533564814814804</v>
      </c>
      <c r="D220" s="8">
        <v>0</v>
      </c>
      <c r="E220" s="8">
        <v>212</v>
      </c>
      <c r="F220" s="8"/>
      <c r="G220" s="8"/>
      <c r="H220" s="8">
        <f t="shared" si="8"/>
        <v>6624</v>
      </c>
      <c r="I220" s="8">
        <f t="shared" si="8"/>
        <v>3486</v>
      </c>
      <c r="K220">
        <f t="shared" si="7"/>
        <v>0</v>
      </c>
    </row>
    <row r="221" spans="1:11" hidden="1" x14ac:dyDescent="0.35">
      <c r="A221" s="1">
        <v>220</v>
      </c>
      <c r="B221" s="3">
        <v>43653</v>
      </c>
      <c r="C221" s="2">
        <v>0.79543981481481474</v>
      </c>
      <c r="D221" s="8">
        <v>419</v>
      </c>
      <c r="E221" s="8">
        <v>194</v>
      </c>
      <c r="F221" s="8"/>
      <c r="G221" s="8"/>
      <c r="H221" s="8">
        <f t="shared" si="8"/>
        <v>7043</v>
      </c>
      <c r="I221" s="8">
        <f t="shared" si="8"/>
        <v>3680</v>
      </c>
      <c r="K221">
        <f t="shared" si="7"/>
        <v>0</v>
      </c>
    </row>
    <row r="222" spans="1:11" hidden="1" x14ac:dyDescent="0.35">
      <c r="A222" s="1">
        <v>221</v>
      </c>
      <c r="B222" s="3">
        <v>43653</v>
      </c>
      <c r="C222" s="2">
        <v>0.8149884259259258</v>
      </c>
      <c r="D222" s="8">
        <v>0</v>
      </c>
      <c r="E222" s="8">
        <v>179</v>
      </c>
      <c r="F222" s="8"/>
      <c r="G222" s="8"/>
      <c r="H222" s="8">
        <f t="shared" si="8"/>
        <v>7043</v>
      </c>
      <c r="I222" s="8">
        <f t="shared" si="8"/>
        <v>3859</v>
      </c>
      <c r="K222">
        <f t="shared" si="7"/>
        <v>0</v>
      </c>
    </row>
    <row r="223" spans="1:11" hidden="1" x14ac:dyDescent="0.35">
      <c r="A223" s="1">
        <v>222</v>
      </c>
      <c r="B223" s="3">
        <v>43653</v>
      </c>
      <c r="C223" s="2">
        <v>0.83501157407407389</v>
      </c>
      <c r="D223" s="8">
        <v>0</v>
      </c>
      <c r="E223" s="8">
        <v>201</v>
      </c>
      <c r="F223" s="8"/>
      <c r="G223" s="8"/>
      <c r="H223" s="8">
        <f t="shared" si="8"/>
        <v>7043</v>
      </c>
      <c r="I223" s="8">
        <f t="shared" si="8"/>
        <v>4060</v>
      </c>
      <c r="K223">
        <f t="shared" si="7"/>
        <v>0</v>
      </c>
    </row>
    <row r="224" spans="1:11" hidden="1" x14ac:dyDescent="0.35">
      <c r="A224" s="1">
        <v>223</v>
      </c>
      <c r="B224" s="3">
        <v>43653</v>
      </c>
      <c r="C224" s="2">
        <v>0.8553935185185183</v>
      </c>
      <c r="D224" s="8">
        <v>0</v>
      </c>
      <c r="E224" s="8">
        <v>200</v>
      </c>
      <c r="F224" s="8"/>
      <c r="G224" s="8"/>
      <c r="H224" s="8">
        <f t="shared" si="8"/>
        <v>7043</v>
      </c>
      <c r="I224" s="8">
        <f t="shared" si="8"/>
        <v>4260</v>
      </c>
      <c r="K224">
        <f t="shared" si="7"/>
        <v>0</v>
      </c>
    </row>
    <row r="225" spans="1:11" x14ac:dyDescent="0.35">
      <c r="A225" s="1">
        <v>224</v>
      </c>
      <c r="B225" s="3">
        <v>43654</v>
      </c>
      <c r="C225" s="2">
        <v>0.25</v>
      </c>
      <c r="D225" s="8">
        <v>376</v>
      </c>
      <c r="E225" s="8">
        <v>0</v>
      </c>
      <c r="F225" s="8"/>
      <c r="G225" s="8">
        <v>1</v>
      </c>
      <c r="H225" s="8">
        <f t="shared" si="8"/>
        <v>376</v>
      </c>
      <c r="I225" s="8">
        <f t="shared" si="8"/>
        <v>0</v>
      </c>
      <c r="K225">
        <f t="shared" si="7"/>
        <v>7043</v>
      </c>
    </row>
    <row r="226" spans="1:11" hidden="1" x14ac:dyDescent="0.35">
      <c r="A226" s="1">
        <v>225</v>
      </c>
      <c r="B226" s="3">
        <v>43654</v>
      </c>
      <c r="C226" s="2">
        <v>0.26819444444444446</v>
      </c>
      <c r="D226" s="8">
        <v>407</v>
      </c>
      <c r="E226" s="8">
        <v>203</v>
      </c>
      <c r="F226" s="8"/>
      <c r="G226" s="8"/>
      <c r="H226" s="8">
        <f t="shared" si="8"/>
        <v>783</v>
      </c>
      <c r="I226" s="8">
        <f t="shared" si="8"/>
        <v>203</v>
      </c>
      <c r="K226">
        <f t="shared" si="7"/>
        <v>0</v>
      </c>
    </row>
    <row r="227" spans="1:11" hidden="1" x14ac:dyDescent="0.35">
      <c r="A227" s="1">
        <v>226</v>
      </c>
      <c r="B227" s="3">
        <v>43654</v>
      </c>
      <c r="C227" s="2">
        <v>0.2892824074074074</v>
      </c>
      <c r="D227" s="8">
        <v>0</v>
      </c>
      <c r="E227" s="8">
        <v>206</v>
      </c>
      <c r="F227" s="8"/>
      <c r="G227" s="8"/>
      <c r="H227" s="8">
        <f t="shared" si="8"/>
        <v>783</v>
      </c>
      <c r="I227" s="8">
        <f t="shared" si="8"/>
        <v>409</v>
      </c>
      <c r="K227">
        <f t="shared" si="7"/>
        <v>0</v>
      </c>
    </row>
    <row r="228" spans="1:11" hidden="1" x14ac:dyDescent="0.35">
      <c r="A228" s="1">
        <v>227</v>
      </c>
      <c r="B228" s="3">
        <v>43654</v>
      </c>
      <c r="C228" s="2">
        <v>0.30995370370370368</v>
      </c>
      <c r="D228" s="8">
        <v>0</v>
      </c>
      <c r="E228" s="8">
        <v>197</v>
      </c>
      <c r="F228" s="8"/>
      <c r="G228" s="8"/>
      <c r="H228" s="8">
        <f t="shared" si="8"/>
        <v>783</v>
      </c>
      <c r="I228" s="8">
        <f t="shared" si="8"/>
        <v>606</v>
      </c>
      <c r="K228">
        <f t="shared" si="7"/>
        <v>0</v>
      </c>
    </row>
    <row r="229" spans="1:11" hidden="1" x14ac:dyDescent="0.35">
      <c r="A229" s="1">
        <v>228</v>
      </c>
      <c r="B229" s="3">
        <v>43654</v>
      </c>
      <c r="C229" s="2">
        <v>0.33032407407407405</v>
      </c>
      <c r="D229" s="8">
        <v>382</v>
      </c>
      <c r="E229" s="8">
        <v>202</v>
      </c>
      <c r="F229" s="8"/>
      <c r="G229" s="8"/>
      <c r="H229" s="8">
        <f t="shared" si="8"/>
        <v>1165</v>
      </c>
      <c r="I229" s="8">
        <f t="shared" si="8"/>
        <v>808</v>
      </c>
      <c r="K229">
        <f t="shared" si="7"/>
        <v>0</v>
      </c>
    </row>
    <row r="230" spans="1:11" hidden="1" x14ac:dyDescent="0.35">
      <c r="A230" s="1">
        <v>229</v>
      </c>
      <c r="B230" s="3">
        <v>43654</v>
      </c>
      <c r="C230" s="2">
        <v>0.35098379629629628</v>
      </c>
      <c r="D230" s="8">
        <v>426</v>
      </c>
      <c r="E230" s="8">
        <v>0</v>
      </c>
      <c r="F230" s="8"/>
      <c r="G230" s="8"/>
      <c r="H230" s="8">
        <f t="shared" si="8"/>
        <v>1591</v>
      </c>
      <c r="I230" s="8">
        <f t="shared" si="8"/>
        <v>808</v>
      </c>
      <c r="K230">
        <f t="shared" si="7"/>
        <v>0</v>
      </c>
    </row>
    <row r="231" spans="1:11" hidden="1" x14ac:dyDescent="0.35">
      <c r="A231" s="1">
        <v>230</v>
      </c>
      <c r="B231" s="3">
        <v>43654</v>
      </c>
      <c r="C231" s="2">
        <v>0.37109953703703702</v>
      </c>
      <c r="D231" s="8">
        <v>0</v>
      </c>
      <c r="E231" s="8">
        <v>221</v>
      </c>
      <c r="F231" s="8"/>
      <c r="G231" s="8"/>
      <c r="H231" s="8">
        <f t="shared" si="8"/>
        <v>1591</v>
      </c>
      <c r="I231" s="8">
        <f t="shared" si="8"/>
        <v>1029</v>
      </c>
      <c r="K231">
        <f t="shared" si="7"/>
        <v>0</v>
      </c>
    </row>
    <row r="232" spans="1:11" hidden="1" x14ac:dyDescent="0.35">
      <c r="A232" s="1">
        <v>231</v>
      </c>
      <c r="B232" s="3">
        <v>43654</v>
      </c>
      <c r="C232" s="2">
        <v>0.39296296296296296</v>
      </c>
      <c r="D232" s="8">
        <v>362</v>
      </c>
      <c r="E232" s="8">
        <v>216</v>
      </c>
      <c r="F232" s="8"/>
      <c r="G232" s="8"/>
      <c r="H232" s="8">
        <f t="shared" si="8"/>
        <v>1953</v>
      </c>
      <c r="I232" s="8">
        <f t="shared" si="8"/>
        <v>1245</v>
      </c>
      <c r="K232">
        <f t="shared" si="7"/>
        <v>0</v>
      </c>
    </row>
    <row r="233" spans="1:11" hidden="1" x14ac:dyDescent="0.35">
      <c r="A233" s="1">
        <v>232</v>
      </c>
      <c r="B233" s="3">
        <v>43654</v>
      </c>
      <c r="C233" s="2">
        <v>0.41273148148148148</v>
      </c>
      <c r="D233" s="8">
        <v>388</v>
      </c>
      <c r="E233" s="8">
        <v>207</v>
      </c>
      <c r="F233" s="8"/>
      <c r="G233" s="8"/>
      <c r="H233" s="8">
        <f t="shared" si="8"/>
        <v>2341</v>
      </c>
      <c r="I233" s="8">
        <f t="shared" si="8"/>
        <v>1452</v>
      </c>
      <c r="K233">
        <f t="shared" si="7"/>
        <v>0</v>
      </c>
    </row>
    <row r="234" spans="1:11" hidden="1" x14ac:dyDescent="0.35">
      <c r="A234" s="1">
        <v>233</v>
      </c>
      <c r="B234" s="3">
        <v>43654</v>
      </c>
      <c r="C234" s="2">
        <v>0.4321990740740741</v>
      </c>
      <c r="D234" s="8">
        <v>405</v>
      </c>
      <c r="E234" s="8">
        <v>0</v>
      </c>
      <c r="F234" s="8"/>
      <c r="G234" s="8"/>
      <c r="H234" s="8">
        <f t="shared" si="8"/>
        <v>2746</v>
      </c>
      <c r="I234" s="8">
        <f t="shared" si="8"/>
        <v>1452</v>
      </c>
      <c r="K234">
        <f t="shared" si="7"/>
        <v>0</v>
      </c>
    </row>
    <row r="235" spans="1:11" hidden="1" x14ac:dyDescent="0.35">
      <c r="A235" s="1">
        <v>234</v>
      </c>
      <c r="B235" s="3">
        <v>43654</v>
      </c>
      <c r="C235" s="2">
        <v>0.45469907407407412</v>
      </c>
      <c r="D235" s="8">
        <v>0</v>
      </c>
      <c r="E235" s="8">
        <v>198</v>
      </c>
      <c r="F235" s="8"/>
      <c r="G235" s="8"/>
      <c r="H235" s="8">
        <f t="shared" si="8"/>
        <v>2746</v>
      </c>
      <c r="I235" s="8">
        <f t="shared" si="8"/>
        <v>1650</v>
      </c>
      <c r="K235">
        <f t="shared" si="7"/>
        <v>0</v>
      </c>
    </row>
    <row r="236" spans="1:11" hidden="1" x14ac:dyDescent="0.35">
      <c r="A236" s="1">
        <v>235</v>
      </c>
      <c r="B236" s="3">
        <v>43654</v>
      </c>
      <c r="C236" s="2">
        <v>0.47460648148148155</v>
      </c>
      <c r="D236" s="8">
        <v>0</v>
      </c>
      <c r="E236" s="8">
        <v>220</v>
      </c>
      <c r="F236" s="8"/>
      <c r="G236" s="8"/>
      <c r="H236" s="8">
        <f t="shared" si="8"/>
        <v>2746</v>
      </c>
      <c r="I236" s="8">
        <f t="shared" si="8"/>
        <v>1870</v>
      </c>
      <c r="K236">
        <f t="shared" si="7"/>
        <v>0</v>
      </c>
    </row>
    <row r="237" spans="1:11" hidden="1" x14ac:dyDescent="0.35">
      <c r="A237" s="1">
        <v>236</v>
      </c>
      <c r="B237" s="3">
        <v>43654</v>
      </c>
      <c r="C237" s="2">
        <v>0.49422453703703711</v>
      </c>
      <c r="D237" s="8">
        <v>0</v>
      </c>
      <c r="E237" s="8">
        <v>233</v>
      </c>
      <c r="F237" s="8"/>
      <c r="G237" s="8"/>
      <c r="H237" s="8">
        <f t="shared" si="8"/>
        <v>2746</v>
      </c>
      <c r="I237" s="8">
        <f t="shared" si="8"/>
        <v>2103</v>
      </c>
      <c r="K237">
        <f t="shared" si="7"/>
        <v>0</v>
      </c>
    </row>
    <row r="238" spans="1:11" hidden="1" x14ac:dyDescent="0.35">
      <c r="A238" s="1">
        <v>237</v>
      </c>
      <c r="B238" s="3">
        <v>43654</v>
      </c>
      <c r="C238" s="2">
        <v>0.5129166666666668</v>
      </c>
      <c r="D238" s="8">
        <v>0</v>
      </c>
      <c r="E238" s="8">
        <v>178</v>
      </c>
      <c r="F238" s="8"/>
      <c r="G238" s="8"/>
      <c r="H238" s="8">
        <f t="shared" si="8"/>
        <v>2746</v>
      </c>
      <c r="I238" s="8">
        <f t="shared" si="8"/>
        <v>2281</v>
      </c>
      <c r="K238">
        <f t="shared" si="7"/>
        <v>0</v>
      </c>
    </row>
    <row r="239" spans="1:11" hidden="1" x14ac:dyDescent="0.35">
      <c r="A239" s="1">
        <v>238</v>
      </c>
      <c r="B239" s="3">
        <v>43654</v>
      </c>
      <c r="C239" s="2">
        <v>0.53364583333333349</v>
      </c>
      <c r="D239" s="8">
        <v>0</v>
      </c>
      <c r="E239" s="8">
        <v>206</v>
      </c>
      <c r="F239" s="8"/>
      <c r="G239" s="8"/>
      <c r="H239" s="8">
        <f t="shared" si="8"/>
        <v>2746</v>
      </c>
      <c r="I239" s="8">
        <f t="shared" si="8"/>
        <v>2487</v>
      </c>
      <c r="K239">
        <f t="shared" si="7"/>
        <v>0</v>
      </c>
    </row>
    <row r="240" spans="1:11" hidden="1" x14ac:dyDescent="0.35">
      <c r="A240" s="1">
        <v>239</v>
      </c>
      <c r="B240" s="3">
        <v>43654</v>
      </c>
      <c r="C240" s="2">
        <v>0.5541087962962965</v>
      </c>
      <c r="D240" s="8">
        <v>381</v>
      </c>
      <c r="E240" s="8">
        <v>202</v>
      </c>
      <c r="F240" s="8"/>
      <c r="G240" s="8"/>
      <c r="H240" s="8">
        <f t="shared" si="8"/>
        <v>3127</v>
      </c>
      <c r="I240" s="8">
        <f t="shared" si="8"/>
        <v>2689</v>
      </c>
      <c r="K240">
        <f t="shared" si="7"/>
        <v>0</v>
      </c>
    </row>
    <row r="241" spans="1:11" hidden="1" x14ac:dyDescent="0.35">
      <c r="A241" s="1">
        <v>240</v>
      </c>
      <c r="B241" s="3">
        <v>43654</v>
      </c>
      <c r="C241" s="2">
        <v>0.57336805555555581</v>
      </c>
      <c r="D241" s="8">
        <v>398</v>
      </c>
      <c r="E241" s="8">
        <v>211</v>
      </c>
      <c r="F241" s="8"/>
      <c r="G241" s="8"/>
      <c r="H241" s="8">
        <f t="shared" si="8"/>
        <v>3525</v>
      </c>
      <c r="I241" s="8">
        <f t="shared" si="8"/>
        <v>2900</v>
      </c>
      <c r="K241">
        <f t="shared" si="7"/>
        <v>0</v>
      </c>
    </row>
    <row r="242" spans="1:11" hidden="1" x14ac:dyDescent="0.35">
      <c r="A242" s="1">
        <v>241</v>
      </c>
      <c r="B242" s="3">
        <v>43654</v>
      </c>
      <c r="C242" s="2">
        <v>0.59555555555555584</v>
      </c>
      <c r="D242" s="8">
        <v>0</v>
      </c>
      <c r="E242" s="8">
        <v>187</v>
      </c>
      <c r="F242" s="8"/>
      <c r="G242" s="8"/>
      <c r="H242" s="8">
        <f t="shared" si="8"/>
        <v>3525</v>
      </c>
      <c r="I242" s="8">
        <f t="shared" si="8"/>
        <v>3087</v>
      </c>
      <c r="K242">
        <f t="shared" si="7"/>
        <v>0</v>
      </c>
    </row>
    <row r="243" spans="1:11" hidden="1" x14ac:dyDescent="0.35">
      <c r="A243" s="1">
        <v>242</v>
      </c>
      <c r="B243" s="3">
        <v>43654</v>
      </c>
      <c r="C243" s="2">
        <v>0.61656250000000024</v>
      </c>
      <c r="D243" s="8">
        <v>365</v>
      </c>
      <c r="E243" s="8">
        <v>0</v>
      </c>
      <c r="F243" s="8"/>
      <c r="G243" s="8"/>
      <c r="H243" s="8">
        <f t="shared" si="8"/>
        <v>3890</v>
      </c>
      <c r="I243" s="8">
        <f t="shared" si="8"/>
        <v>3087</v>
      </c>
      <c r="K243">
        <f t="shared" si="7"/>
        <v>0</v>
      </c>
    </row>
    <row r="244" spans="1:11" hidden="1" x14ac:dyDescent="0.35">
      <c r="A244" s="1">
        <v>243</v>
      </c>
      <c r="B244" s="3">
        <v>43654</v>
      </c>
      <c r="C244" s="2">
        <v>0.63666666666666694</v>
      </c>
      <c r="D244" s="8">
        <v>0</v>
      </c>
      <c r="E244" s="8">
        <v>166</v>
      </c>
      <c r="F244" s="8"/>
      <c r="G244" s="8"/>
      <c r="H244" s="8">
        <f t="shared" si="8"/>
        <v>3890</v>
      </c>
      <c r="I244" s="8">
        <f t="shared" si="8"/>
        <v>3253</v>
      </c>
      <c r="K244">
        <f t="shared" si="7"/>
        <v>0</v>
      </c>
    </row>
    <row r="245" spans="1:11" hidden="1" x14ac:dyDescent="0.35">
      <c r="A245" s="1">
        <v>244</v>
      </c>
      <c r="B245" s="3">
        <v>43654</v>
      </c>
      <c r="C245" s="2">
        <v>0.65655092592592623</v>
      </c>
      <c r="D245" s="8">
        <v>386</v>
      </c>
      <c r="E245" s="8">
        <v>0</v>
      </c>
      <c r="F245" s="8"/>
      <c r="G245" s="8"/>
      <c r="H245" s="8">
        <f t="shared" si="8"/>
        <v>4276</v>
      </c>
      <c r="I245" s="8">
        <f t="shared" si="8"/>
        <v>3253</v>
      </c>
      <c r="K245">
        <f t="shared" si="7"/>
        <v>0</v>
      </c>
    </row>
    <row r="246" spans="1:11" hidden="1" x14ac:dyDescent="0.35">
      <c r="A246" s="1">
        <v>245</v>
      </c>
      <c r="B246" s="3">
        <v>43654</v>
      </c>
      <c r="C246" s="2">
        <v>0.67707175925925955</v>
      </c>
      <c r="D246" s="8">
        <v>0</v>
      </c>
      <c r="E246" s="8">
        <v>193</v>
      </c>
      <c r="F246" s="8"/>
      <c r="G246" s="8"/>
      <c r="H246" s="8">
        <f t="shared" si="8"/>
        <v>4276</v>
      </c>
      <c r="I246" s="8">
        <f t="shared" si="8"/>
        <v>3446</v>
      </c>
      <c r="K246">
        <f t="shared" si="7"/>
        <v>0</v>
      </c>
    </row>
    <row r="247" spans="1:11" hidden="1" x14ac:dyDescent="0.35">
      <c r="A247" s="1">
        <v>246</v>
      </c>
      <c r="B247" s="3">
        <v>43654</v>
      </c>
      <c r="C247" s="2">
        <v>0.69653935185185212</v>
      </c>
      <c r="D247" s="8">
        <v>356</v>
      </c>
      <c r="E247" s="8">
        <v>0</v>
      </c>
      <c r="F247" s="8"/>
      <c r="G247" s="8"/>
      <c r="H247" s="8">
        <f t="shared" si="8"/>
        <v>4632</v>
      </c>
      <c r="I247" s="8">
        <f t="shared" si="8"/>
        <v>3446</v>
      </c>
      <c r="K247">
        <f t="shared" si="7"/>
        <v>0</v>
      </c>
    </row>
    <row r="248" spans="1:11" hidden="1" x14ac:dyDescent="0.35">
      <c r="A248" s="1">
        <v>247</v>
      </c>
      <c r="B248" s="3">
        <v>43654</v>
      </c>
      <c r="C248" s="2">
        <v>0.71638888888888919</v>
      </c>
      <c r="D248" s="8">
        <v>0</v>
      </c>
      <c r="E248" s="8">
        <v>199</v>
      </c>
      <c r="F248" s="8"/>
      <c r="G248" s="8"/>
      <c r="H248" s="8">
        <f t="shared" si="8"/>
        <v>4632</v>
      </c>
      <c r="I248" s="8">
        <f t="shared" si="8"/>
        <v>3645</v>
      </c>
      <c r="K248">
        <f t="shared" si="7"/>
        <v>0</v>
      </c>
    </row>
    <row r="249" spans="1:11" hidden="1" x14ac:dyDescent="0.35">
      <c r="A249" s="1">
        <v>248</v>
      </c>
      <c r="B249" s="3">
        <v>43654</v>
      </c>
      <c r="C249" s="2">
        <v>0.73532407407407441</v>
      </c>
      <c r="D249" s="8">
        <v>388</v>
      </c>
      <c r="E249" s="8">
        <v>0</v>
      </c>
      <c r="F249" s="8"/>
      <c r="G249" s="8"/>
      <c r="H249" s="8">
        <f t="shared" si="8"/>
        <v>5020</v>
      </c>
      <c r="I249" s="8">
        <f t="shared" si="8"/>
        <v>3645</v>
      </c>
      <c r="K249">
        <f t="shared" si="7"/>
        <v>0</v>
      </c>
    </row>
    <row r="250" spans="1:11" hidden="1" x14ac:dyDescent="0.35">
      <c r="A250" s="1">
        <v>249</v>
      </c>
      <c r="B250" s="3">
        <v>43654</v>
      </c>
      <c r="C250" s="2">
        <v>0.75418981481481517</v>
      </c>
      <c r="D250" s="8">
        <v>435</v>
      </c>
      <c r="E250" s="8">
        <v>170</v>
      </c>
      <c r="F250" s="8"/>
      <c r="G250" s="8"/>
      <c r="H250" s="8">
        <f t="shared" si="8"/>
        <v>5455</v>
      </c>
      <c r="I250" s="8">
        <f t="shared" si="8"/>
        <v>3815</v>
      </c>
      <c r="K250">
        <f t="shared" si="7"/>
        <v>0</v>
      </c>
    </row>
    <row r="251" spans="1:11" hidden="1" x14ac:dyDescent="0.35">
      <c r="A251" s="1">
        <v>250</v>
      </c>
      <c r="B251" s="3">
        <v>43654</v>
      </c>
      <c r="C251" s="2">
        <v>0.77458333333333373</v>
      </c>
      <c r="D251" s="8">
        <v>369</v>
      </c>
      <c r="E251" s="8">
        <v>0</v>
      </c>
      <c r="F251" s="8"/>
      <c r="G251" s="8"/>
      <c r="H251" s="8">
        <f t="shared" si="8"/>
        <v>5824</v>
      </c>
      <c r="I251" s="8">
        <f t="shared" si="8"/>
        <v>3815</v>
      </c>
      <c r="K251">
        <f t="shared" si="7"/>
        <v>0</v>
      </c>
    </row>
    <row r="252" spans="1:11" hidden="1" x14ac:dyDescent="0.35">
      <c r="A252" s="1">
        <v>251</v>
      </c>
      <c r="B252" s="3">
        <v>43654</v>
      </c>
      <c r="C252" s="2">
        <v>0.79416666666666702</v>
      </c>
      <c r="D252" s="8">
        <v>0</v>
      </c>
      <c r="E252" s="8">
        <v>215</v>
      </c>
      <c r="F252" s="8"/>
      <c r="G252" s="8"/>
      <c r="H252" s="8">
        <f t="shared" si="8"/>
        <v>5824</v>
      </c>
      <c r="I252" s="8">
        <f t="shared" si="8"/>
        <v>4030</v>
      </c>
      <c r="K252">
        <f t="shared" si="7"/>
        <v>0</v>
      </c>
    </row>
    <row r="253" spans="1:11" hidden="1" x14ac:dyDescent="0.35">
      <c r="A253" s="1">
        <v>252</v>
      </c>
      <c r="B253" s="3">
        <v>43654</v>
      </c>
      <c r="C253" s="2">
        <v>0.81417824074074108</v>
      </c>
      <c r="D253" s="8">
        <v>0</v>
      </c>
      <c r="E253" s="8">
        <v>186</v>
      </c>
      <c r="F253" s="8"/>
      <c r="G253" s="8"/>
      <c r="H253" s="8">
        <f t="shared" si="8"/>
        <v>5824</v>
      </c>
      <c r="I253" s="8">
        <f t="shared" si="8"/>
        <v>4216</v>
      </c>
      <c r="K253">
        <f t="shared" si="7"/>
        <v>0</v>
      </c>
    </row>
    <row r="254" spans="1:11" hidden="1" x14ac:dyDescent="0.35">
      <c r="A254" s="1">
        <v>253</v>
      </c>
      <c r="B254" s="3">
        <v>43654</v>
      </c>
      <c r="C254" s="2">
        <v>0.83577546296296334</v>
      </c>
      <c r="D254" s="8">
        <v>400</v>
      </c>
      <c r="E254" s="8">
        <v>0</v>
      </c>
      <c r="F254" s="8"/>
      <c r="G254" s="8"/>
      <c r="H254" s="8">
        <f t="shared" si="8"/>
        <v>6224</v>
      </c>
      <c r="I254" s="8">
        <f t="shared" si="8"/>
        <v>4216</v>
      </c>
      <c r="K254">
        <f t="shared" si="7"/>
        <v>0</v>
      </c>
    </row>
    <row r="255" spans="1:11" hidden="1" x14ac:dyDescent="0.35">
      <c r="A255" s="1">
        <v>254</v>
      </c>
      <c r="B255" s="3">
        <v>43654</v>
      </c>
      <c r="C255" s="2">
        <v>0.85377314814814853</v>
      </c>
      <c r="D255" s="8">
        <v>0</v>
      </c>
      <c r="E255" s="8">
        <v>203</v>
      </c>
      <c r="F255" s="8"/>
      <c r="G255" s="8"/>
      <c r="H255" s="8">
        <f t="shared" si="8"/>
        <v>6224</v>
      </c>
      <c r="I255" s="8">
        <f t="shared" si="8"/>
        <v>4419</v>
      </c>
      <c r="K255">
        <f t="shared" si="7"/>
        <v>0</v>
      </c>
    </row>
    <row r="256" spans="1:11" hidden="1" x14ac:dyDescent="0.35">
      <c r="A256" s="1">
        <v>255</v>
      </c>
      <c r="B256" s="3">
        <v>43654</v>
      </c>
      <c r="C256" s="2">
        <v>0.87202546296296335</v>
      </c>
      <c r="D256" s="8">
        <v>0</v>
      </c>
      <c r="E256" s="8">
        <v>214</v>
      </c>
      <c r="F256" s="8"/>
      <c r="G256" s="8"/>
      <c r="H256" s="8">
        <f t="shared" si="8"/>
        <v>6224</v>
      </c>
      <c r="I256" s="8">
        <f t="shared" si="8"/>
        <v>4633</v>
      </c>
      <c r="K256">
        <f t="shared" si="7"/>
        <v>0</v>
      </c>
    </row>
    <row r="257" spans="1:11" x14ac:dyDescent="0.35">
      <c r="A257" s="1">
        <v>256</v>
      </c>
      <c r="B257" s="3">
        <v>43655</v>
      </c>
      <c r="C257" s="2">
        <v>0.25</v>
      </c>
      <c r="D257" s="8">
        <v>0</v>
      </c>
      <c r="E257" s="8">
        <v>211</v>
      </c>
      <c r="F257" s="8"/>
      <c r="G257" s="8">
        <v>1</v>
      </c>
      <c r="H257" s="8">
        <f t="shared" si="8"/>
        <v>0</v>
      </c>
      <c r="I257" s="8">
        <f t="shared" si="8"/>
        <v>211</v>
      </c>
      <c r="K257">
        <f t="shared" si="7"/>
        <v>6224</v>
      </c>
    </row>
    <row r="258" spans="1:11" hidden="1" x14ac:dyDescent="0.35">
      <c r="A258" s="1">
        <v>257</v>
      </c>
      <c r="B258" s="3">
        <v>43655</v>
      </c>
      <c r="C258" s="2">
        <v>0.2708564814814815</v>
      </c>
      <c r="D258" s="8">
        <v>0</v>
      </c>
      <c r="E258" s="8">
        <v>160</v>
      </c>
      <c r="F258" s="8"/>
      <c r="G258" s="8"/>
      <c r="H258" s="8">
        <f t="shared" si="8"/>
        <v>0</v>
      </c>
      <c r="I258" s="8">
        <f t="shared" si="8"/>
        <v>371</v>
      </c>
      <c r="K258">
        <f t="shared" si="7"/>
        <v>0</v>
      </c>
    </row>
    <row r="259" spans="1:11" hidden="1" x14ac:dyDescent="0.35">
      <c r="A259" s="1">
        <v>258</v>
      </c>
      <c r="B259" s="3">
        <v>43655</v>
      </c>
      <c r="C259" s="2">
        <v>0.28910879629629632</v>
      </c>
      <c r="D259" s="8">
        <v>0</v>
      </c>
      <c r="E259" s="8">
        <v>226</v>
      </c>
      <c r="F259" s="8"/>
      <c r="G259" s="8"/>
      <c r="H259" s="8">
        <f t="shared" si="8"/>
        <v>0</v>
      </c>
      <c r="I259" s="8">
        <f t="shared" si="8"/>
        <v>597</v>
      </c>
      <c r="K259">
        <f t="shared" ref="K259:K322" si="9">IF(C259=$C$2,H258,0)</f>
        <v>0</v>
      </c>
    </row>
    <row r="260" spans="1:11" hidden="1" x14ac:dyDescent="0.35">
      <c r="A260" s="1">
        <v>259</v>
      </c>
      <c r="B260" s="3">
        <v>43655</v>
      </c>
      <c r="C260" s="2">
        <v>0.30820601851851853</v>
      </c>
      <c r="D260" s="8">
        <v>448</v>
      </c>
      <c r="E260" s="8">
        <v>0</v>
      </c>
      <c r="F260" s="8"/>
      <c r="G260" s="8"/>
      <c r="H260" s="8">
        <f t="shared" ref="H260:I323" si="10">IF($B260=$B259,D260+H259,D260)</f>
        <v>448</v>
      </c>
      <c r="I260" s="8">
        <f t="shared" si="10"/>
        <v>597</v>
      </c>
      <c r="K260">
        <f t="shared" si="9"/>
        <v>0</v>
      </c>
    </row>
    <row r="261" spans="1:11" hidden="1" x14ac:dyDescent="0.35">
      <c r="A261" s="1">
        <v>260</v>
      </c>
      <c r="B261" s="3">
        <v>43655</v>
      </c>
      <c r="C261" s="2">
        <v>0.32781250000000001</v>
      </c>
      <c r="D261" s="8">
        <v>369</v>
      </c>
      <c r="E261" s="8">
        <v>0</v>
      </c>
      <c r="F261" s="8"/>
      <c r="G261" s="8"/>
      <c r="H261" s="8">
        <f t="shared" si="10"/>
        <v>817</v>
      </c>
      <c r="I261" s="8">
        <f t="shared" si="10"/>
        <v>597</v>
      </c>
      <c r="K261">
        <f t="shared" si="9"/>
        <v>0</v>
      </c>
    </row>
    <row r="262" spans="1:11" hidden="1" x14ac:dyDescent="0.35">
      <c r="A262" s="1">
        <v>261</v>
      </c>
      <c r="B262" s="3">
        <v>43655</v>
      </c>
      <c r="C262" s="2">
        <v>0.34728009259259263</v>
      </c>
      <c r="D262" s="8">
        <v>0</v>
      </c>
      <c r="E262" s="8">
        <v>195</v>
      </c>
      <c r="F262" s="8"/>
      <c r="G262" s="8"/>
      <c r="H262" s="8">
        <f t="shared" si="10"/>
        <v>817</v>
      </c>
      <c r="I262" s="8">
        <f t="shared" si="10"/>
        <v>792</v>
      </c>
      <c r="K262">
        <f t="shared" si="9"/>
        <v>0</v>
      </c>
    </row>
    <row r="263" spans="1:11" hidden="1" x14ac:dyDescent="0.35">
      <c r="A263" s="1">
        <v>262</v>
      </c>
      <c r="B263" s="3">
        <v>43655</v>
      </c>
      <c r="C263" s="2">
        <v>0.36725694444444446</v>
      </c>
      <c r="D263" s="8">
        <v>387</v>
      </c>
      <c r="E263" s="8">
        <v>0</v>
      </c>
      <c r="F263" s="8"/>
      <c r="G263" s="8"/>
      <c r="H263" s="8">
        <f t="shared" si="10"/>
        <v>1204</v>
      </c>
      <c r="I263" s="8">
        <f t="shared" si="10"/>
        <v>792</v>
      </c>
      <c r="K263">
        <f t="shared" si="9"/>
        <v>0</v>
      </c>
    </row>
    <row r="264" spans="1:11" hidden="1" x14ac:dyDescent="0.35">
      <c r="A264" s="1">
        <v>263</v>
      </c>
      <c r="B264" s="3">
        <v>43655</v>
      </c>
      <c r="C264" s="2">
        <v>0.38640046296296299</v>
      </c>
      <c r="D264" s="8">
        <v>0</v>
      </c>
      <c r="E264" s="8">
        <v>217</v>
      </c>
      <c r="F264" s="8"/>
      <c r="G264" s="8"/>
      <c r="H264" s="8">
        <f t="shared" si="10"/>
        <v>1204</v>
      </c>
      <c r="I264" s="8">
        <f t="shared" si="10"/>
        <v>1009</v>
      </c>
      <c r="K264">
        <f t="shared" si="9"/>
        <v>0</v>
      </c>
    </row>
    <row r="265" spans="1:11" hidden="1" x14ac:dyDescent="0.35">
      <c r="A265" s="1">
        <v>264</v>
      </c>
      <c r="B265" s="3">
        <v>43655</v>
      </c>
      <c r="C265" s="2">
        <v>0.40560185185185188</v>
      </c>
      <c r="D265" s="8">
        <v>398</v>
      </c>
      <c r="E265" s="8">
        <v>0</v>
      </c>
      <c r="F265" s="8"/>
      <c r="G265" s="8"/>
      <c r="H265" s="8">
        <f t="shared" si="10"/>
        <v>1602</v>
      </c>
      <c r="I265" s="8">
        <f t="shared" si="10"/>
        <v>1009</v>
      </c>
      <c r="K265">
        <f t="shared" si="9"/>
        <v>0</v>
      </c>
    </row>
    <row r="266" spans="1:11" hidden="1" x14ac:dyDescent="0.35">
      <c r="A266" s="1">
        <v>265</v>
      </c>
      <c r="B266" s="3">
        <v>43655</v>
      </c>
      <c r="C266" s="2">
        <v>0.42532407407407408</v>
      </c>
      <c r="D266" s="8">
        <v>421</v>
      </c>
      <c r="E266" s="8">
        <v>0</v>
      </c>
      <c r="F266" s="8"/>
      <c r="G266" s="8"/>
      <c r="H266" s="8">
        <f t="shared" si="10"/>
        <v>2023</v>
      </c>
      <c r="I266" s="8">
        <f t="shared" si="10"/>
        <v>1009</v>
      </c>
      <c r="K266">
        <f t="shared" si="9"/>
        <v>0</v>
      </c>
    </row>
    <row r="267" spans="1:11" hidden="1" x14ac:dyDescent="0.35">
      <c r="A267" s="1">
        <v>266</v>
      </c>
      <c r="B267" s="3">
        <v>43655</v>
      </c>
      <c r="C267" s="2">
        <v>0.44710648148148147</v>
      </c>
      <c r="D267" s="8">
        <v>417</v>
      </c>
      <c r="E267" s="8">
        <v>0</v>
      </c>
      <c r="F267" s="8"/>
      <c r="G267" s="8"/>
      <c r="H267" s="8">
        <f t="shared" si="10"/>
        <v>2440</v>
      </c>
      <c r="I267" s="8">
        <f t="shared" si="10"/>
        <v>1009</v>
      </c>
      <c r="K267">
        <f t="shared" si="9"/>
        <v>0</v>
      </c>
    </row>
    <row r="268" spans="1:11" hidden="1" x14ac:dyDescent="0.35">
      <c r="A268" s="1">
        <v>267</v>
      </c>
      <c r="B268" s="3">
        <v>43655</v>
      </c>
      <c r="C268" s="2">
        <v>0.46615740740740741</v>
      </c>
      <c r="D268" s="8">
        <v>398</v>
      </c>
      <c r="E268" s="8">
        <v>0</v>
      </c>
      <c r="F268" s="8"/>
      <c r="G268" s="8"/>
      <c r="H268" s="8">
        <f t="shared" si="10"/>
        <v>2838</v>
      </c>
      <c r="I268" s="8">
        <f t="shared" si="10"/>
        <v>1009</v>
      </c>
      <c r="K268">
        <f t="shared" si="9"/>
        <v>0</v>
      </c>
    </row>
    <row r="269" spans="1:11" hidden="1" x14ac:dyDescent="0.35">
      <c r="A269" s="1">
        <v>268</v>
      </c>
      <c r="B269" s="3">
        <v>43655</v>
      </c>
      <c r="C269" s="2">
        <v>0.48755787037037035</v>
      </c>
      <c r="D269" s="8">
        <v>0</v>
      </c>
      <c r="E269" s="8">
        <v>206</v>
      </c>
      <c r="F269" s="8"/>
      <c r="G269" s="8"/>
      <c r="H269" s="8">
        <f t="shared" si="10"/>
        <v>2838</v>
      </c>
      <c r="I269" s="8">
        <f t="shared" si="10"/>
        <v>1215</v>
      </c>
      <c r="K269">
        <f t="shared" si="9"/>
        <v>0</v>
      </c>
    </row>
    <row r="270" spans="1:11" hidden="1" x14ac:dyDescent="0.35">
      <c r="A270" s="1">
        <v>269</v>
      </c>
      <c r="B270" s="3">
        <v>43655</v>
      </c>
      <c r="C270" s="2">
        <v>0.50692129629629623</v>
      </c>
      <c r="D270" s="8">
        <v>403</v>
      </c>
      <c r="E270" s="8">
        <v>0</v>
      </c>
      <c r="F270" s="8"/>
      <c r="G270" s="8"/>
      <c r="H270" s="8">
        <f t="shared" si="10"/>
        <v>3241</v>
      </c>
      <c r="I270" s="8">
        <f t="shared" si="10"/>
        <v>1215</v>
      </c>
      <c r="K270">
        <f t="shared" si="9"/>
        <v>0</v>
      </c>
    </row>
    <row r="271" spans="1:11" hidden="1" x14ac:dyDescent="0.35">
      <c r="A271" s="1">
        <v>270</v>
      </c>
      <c r="B271" s="3">
        <v>43655</v>
      </c>
      <c r="C271" s="2">
        <v>0.52626157407407403</v>
      </c>
      <c r="D271" s="8">
        <v>0</v>
      </c>
      <c r="E271" s="8">
        <v>210</v>
      </c>
      <c r="F271" s="8"/>
      <c r="G271" s="8"/>
      <c r="H271" s="8">
        <f t="shared" si="10"/>
        <v>3241</v>
      </c>
      <c r="I271" s="8">
        <f t="shared" si="10"/>
        <v>1425</v>
      </c>
      <c r="K271">
        <f t="shared" si="9"/>
        <v>0</v>
      </c>
    </row>
    <row r="272" spans="1:11" hidden="1" x14ac:dyDescent="0.35">
      <c r="A272" s="1">
        <v>271</v>
      </c>
      <c r="B272" s="3">
        <v>43655</v>
      </c>
      <c r="C272" s="2">
        <v>0.54486111111111102</v>
      </c>
      <c r="D272" s="8">
        <v>0</v>
      </c>
      <c r="E272" s="8">
        <v>225</v>
      </c>
      <c r="F272" s="8"/>
      <c r="G272" s="8"/>
      <c r="H272" s="8">
        <f t="shared" si="10"/>
        <v>3241</v>
      </c>
      <c r="I272" s="8">
        <f t="shared" si="10"/>
        <v>1650</v>
      </c>
      <c r="K272">
        <f t="shared" si="9"/>
        <v>0</v>
      </c>
    </row>
    <row r="273" spans="1:11" hidden="1" x14ac:dyDescent="0.35">
      <c r="A273" s="1">
        <v>272</v>
      </c>
      <c r="B273" s="3">
        <v>43655</v>
      </c>
      <c r="C273" s="2">
        <v>0.56555555555555548</v>
      </c>
      <c r="D273" s="8">
        <v>390</v>
      </c>
      <c r="E273" s="8">
        <v>0</v>
      </c>
      <c r="F273" s="8"/>
      <c r="G273" s="8"/>
      <c r="H273" s="8">
        <f t="shared" si="10"/>
        <v>3631</v>
      </c>
      <c r="I273" s="8">
        <f t="shared" si="10"/>
        <v>1650</v>
      </c>
      <c r="K273">
        <f t="shared" si="9"/>
        <v>0</v>
      </c>
    </row>
    <row r="274" spans="1:11" hidden="1" x14ac:dyDescent="0.35">
      <c r="A274" s="1">
        <v>273</v>
      </c>
      <c r="B274" s="3">
        <v>43655</v>
      </c>
      <c r="C274" s="2">
        <v>0.58474537037037033</v>
      </c>
      <c r="D274" s="8">
        <v>392</v>
      </c>
      <c r="E274" s="8">
        <v>199</v>
      </c>
      <c r="F274" s="8"/>
      <c r="G274" s="8"/>
      <c r="H274" s="8">
        <f t="shared" si="10"/>
        <v>4023</v>
      </c>
      <c r="I274" s="8">
        <f t="shared" si="10"/>
        <v>1849</v>
      </c>
      <c r="K274">
        <f t="shared" si="9"/>
        <v>0</v>
      </c>
    </row>
    <row r="275" spans="1:11" hidden="1" x14ac:dyDescent="0.35">
      <c r="A275" s="1">
        <v>274</v>
      </c>
      <c r="B275" s="3">
        <v>43655</v>
      </c>
      <c r="C275" s="2">
        <v>0.60403935185185187</v>
      </c>
      <c r="D275" s="8">
        <v>415</v>
      </c>
      <c r="E275" s="8">
        <v>179</v>
      </c>
      <c r="F275" s="8"/>
      <c r="G275" s="8"/>
      <c r="H275" s="8">
        <f t="shared" si="10"/>
        <v>4438</v>
      </c>
      <c r="I275" s="8">
        <f t="shared" si="10"/>
        <v>2028</v>
      </c>
      <c r="K275">
        <f t="shared" si="9"/>
        <v>0</v>
      </c>
    </row>
    <row r="276" spans="1:11" hidden="1" x14ac:dyDescent="0.35">
      <c r="A276" s="1">
        <v>275</v>
      </c>
      <c r="B276" s="3">
        <v>43655</v>
      </c>
      <c r="C276" s="2">
        <v>0.62312500000000004</v>
      </c>
      <c r="D276" s="8">
        <v>389</v>
      </c>
      <c r="E276" s="8">
        <v>0</v>
      </c>
      <c r="F276" s="8"/>
      <c r="G276" s="8"/>
      <c r="H276" s="8">
        <f t="shared" si="10"/>
        <v>4827</v>
      </c>
      <c r="I276" s="8">
        <f t="shared" si="10"/>
        <v>2028</v>
      </c>
      <c r="K276">
        <f t="shared" si="9"/>
        <v>0</v>
      </c>
    </row>
    <row r="277" spans="1:11" hidden="1" x14ac:dyDescent="0.35">
      <c r="A277" s="1">
        <v>276</v>
      </c>
      <c r="B277" s="3">
        <v>43655</v>
      </c>
      <c r="C277" s="2">
        <v>0.64218750000000002</v>
      </c>
      <c r="D277" s="8">
        <v>393</v>
      </c>
      <c r="E277" s="8">
        <v>205</v>
      </c>
      <c r="F277" s="8"/>
      <c r="G277" s="8"/>
      <c r="H277" s="8">
        <f t="shared" si="10"/>
        <v>5220</v>
      </c>
      <c r="I277" s="8">
        <f t="shared" si="10"/>
        <v>2233</v>
      </c>
      <c r="K277">
        <f t="shared" si="9"/>
        <v>0</v>
      </c>
    </row>
    <row r="278" spans="1:11" hidden="1" x14ac:dyDescent="0.35">
      <c r="A278" s="1">
        <v>277</v>
      </c>
      <c r="B278" s="3">
        <v>43655</v>
      </c>
      <c r="C278" s="2">
        <v>0.66093750000000007</v>
      </c>
      <c r="D278" s="8">
        <v>441</v>
      </c>
      <c r="E278" s="8">
        <v>0</v>
      </c>
      <c r="F278" s="8"/>
      <c r="G278" s="8"/>
      <c r="H278" s="8">
        <f t="shared" si="10"/>
        <v>5661</v>
      </c>
      <c r="I278" s="8">
        <f t="shared" si="10"/>
        <v>2233</v>
      </c>
      <c r="K278">
        <f t="shared" si="9"/>
        <v>0</v>
      </c>
    </row>
    <row r="279" spans="1:11" hidden="1" x14ac:dyDescent="0.35">
      <c r="A279" s="1">
        <v>278</v>
      </c>
      <c r="B279" s="3">
        <v>43655</v>
      </c>
      <c r="C279" s="2">
        <v>0.68266203703703709</v>
      </c>
      <c r="D279" s="8">
        <v>0</v>
      </c>
      <c r="E279" s="8">
        <v>216</v>
      </c>
      <c r="F279" s="8"/>
      <c r="G279" s="8"/>
      <c r="H279" s="8">
        <f t="shared" si="10"/>
        <v>5661</v>
      </c>
      <c r="I279" s="8">
        <f t="shared" si="10"/>
        <v>2449</v>
      </c>
      <c r="K279">
        <f t="shared" si="9"/>
        <v>0</v>
      </c>
    </row>
    <row r="280" spans="1:11" hidden="1" x14ac:dyDescent="0.35">
      <c r="A280" s="1">
        <v>279</v>
      </c>
      <c r="B280" s="3">
        <v>43655</v>
      </c>
      <c r="C280" s="2">
        <v>0.70236111111111121</v>
      </c>
      <c r="D280" s="8">
        <v>408</v>
      </c>
      <c r="E280" s="8">
        <v>199</v>
      </c>
      <c r="F280" s="8"/>
      <c r="G280" s="8"/>
      <c r="H280" s="8">
        <f t="shared" si="10"/>
        <v>6069</v>
      </c>
      <c r="I280" s="8">
        <f t="shared" si="10"/>
        <v>2648</v>
      </c>
      <c r="K280">
        <f t="shared" si="9"/>
        <v>0</v>
      </c>
    </row>
    <row r="281" spans="1:11" hidden="1" x14ac:dyDescent="0.35">
      <c r="A281" s="1">
        <v>280</v>
      </c>
      <c r="B281" s="3">
        <v>43655</v>
      </c>
      <c r="C281" s="2">
        <v>0.72230324074074082</v>
      </c>
      <c r="D281" s="8">
        <v>359</v>
      </c>
      <c r="E281" s="8">
        <v>0</v>
      </c>
      <c r="F281" s="8"/>
      <c r="G281" s="8"/>
      <c r="H281" s="8">
        <f t="shared" si="10"/>
        <v>6428</v>
      </c>
      <c r="I281" s="8">
        <f t="shared" si="10"/>
        <v>2648</v>
      </c>
      <c r="K281">
        <f t="shared" si="9"/>
        <v>0</v>
      </c>
    </row>
    <row r="282" spans="1:11" hidden="1" x14ac:dyDescent="0.35">
      <c r="A282" s="1">
        <v>281</v>
      </c>
      <c r="B282" s="3">
        <v>43655</v>
      </c>
      <c r="C282" s="2">
        <v>0.74216435185185192</v>
      </c>
      <c r="D282" s="8">
        <v>0</v>
      </c>
      <c r="E282" s="8">
        <v>178</v>
      </c>
      <c r="F282" s="8"/>
      <c r="G282" s="8"/>
      <c r="H282" s="8">
        <f t="shared" si="10"/>
        <v>6428</v>
      </c>
      <c r="I282" s="8">
        <f t="shared" si="10"/>
        <v>2826</v>
      </c>
      <c r="K282">
        <f t="shared" si="9"/>
        <v>0</v>
      </c>
    </row>
    <row r="283" spans="1:11" hidden="1" x14ac:dyDescent="0.35">
      <c r="A283" s="1">
        <v>282</v>
      </c>
      <c r="B283" s="3">
        <v>43655</v>
      </c>
      <c r="C283" s="2">
        <v>0.76115740740740745</v>
      </c>
      <c r="D283" s="8">
        <v>409</v>
      </c>
      <c r="E283" s="8">
        <v>0</v>
      </c>
      <c r="F283" s="8"/>
      <c r="G283" s="8"/>
      <c r="H283" s="8">
        <f t="shared" si="10"/>
        <v>6837</v>
      </c>
      <c r="I283" s="8">
        <f t="shared" si="10"/>
        <v>2826</v>
      </c>
      <c r="K283">
        <f t="shared" si="9"/>
        <v>0</v>
      </c>
    </row>
    <row r="284" spans="1:11" hidden="1" x14ac:dyDescent="0.35">
      <c r="A284" s="1">
        <v>283</v>
      </c>
      <c r="B284" s="3">
        <v>43655</v>
      </c>
      <c r="C284" s="2">
        <v>0.77902777777777787</v>
      </c>
      <c r="D284" s="8">
        <v>0</v>
      </c>
      <c r="E284" s="8">
        <v>207</v>
      </c>
      <c r="F284" s="8"/>
      <c r="G284" s="8"/>
      <c r="H284" s="8">
        <f t="shared" si="10"/>
        <v>6837</v>
      </c>
      <c r="I284" s="8">
        <f t="shared" si="10"/>
        <v>3033</v>
      </c>
      <c r="K284">
        <f t="shared" si="9"/>
        <v>0</v>
      </c>
    </row>
    <row r="285" spans="1:11" hidden="1" x14ac:dyDescent="0.35">
      <c r="A285" s="1">
        <v>284</v>
      </c>
      <c r="B285" s="3">
        <v>43655</v>
      </c>
      <c r="C285" s="2">
        <v>0.79778935185185196</v>
      </c>
      <c r="D285" s="8">
        <v>424</v>
      </c>
      <c r="E285" s="8">
        <v>0</v>
      </c>
      <c r="F285" s="8"/>
      <c r="G285" s="8"/>
      <c r="H285" s="8">
        <f t="shared" si="10"/>
        <v>7261</v>
      </c>
      <c r="I285" s="8">
        <f t="shared" si="10"/>
        <v>3033</v>
      </c>
      <c r="K285">
        <f t="shared" si="9"/>
        <v>0</v>
      </c>
    </row>
    <row r="286" spans="1:11" hidden="1" x14ac:dyDescent="0.35">
      <c r="A286" s="1">
        <v>285</v>
      </c>
      <c r="B286" s="3">
        <v>43655</v>
      </c>
      <c r="C286" s="2">
        <v>0.81883101851851858</v>
      </c>
      <c r="D286" s="8">
        <v>394</v>
      </c>
      <c r="E286" s="8">
        <v>213</v>
      </c>
      <c r="F286" s="8"/>
      <c r="G286" s="8"/>
      <c r="H286" s="8">
        <f t="shared" si="10"/>
        <v>7655</v>
      </c>
      <c r="I286" s="8">
        <f t="shared" si="10"/>
        <v>3246</v>
      </c>
      <c r="K286">
        <f t="shared" si="9"/>
        <v>0</v>
      </c>
    </row>
    <row r="287" spans="1:11" hidden="1" x14ac:dyDescent="0.35">
      <c r="A287" s="1">
        <v>286</v>
      </c>
      <c r="B287" s="3">
        <v>43655</v>
      </c>
      <c r="C287" s="2">
        <v>0.8381481481481482</v>
      </c>
      <c r="D287" s="8">
        <v>406</v>
      </c>
      <c r="E287" s="8">
        <v>0</v>
      </c>
      <c r="F287" s="8"/>
      <c r="G287" s="8"/>
      <c r="H287" s="8">
        <f t="shared" si="10"/>
        <v>8061</v>
      </c>
      <c r="I287" s="8">
        <f t="shared" si="10"/>
        <v>3246</v>
      </c>
      <c r="K287">
        <f t="shared" si="9"/>
        <v>0</v>
      </c>
    </row>
    <row r="288" spans="1:11" hidden="1" x14ac:dyDescent="0.35">
      <c r="A288" s="1">
        <v>287</v>
      </c>
      <c r="B288" s="3">
        <v>43655</v>
      </c>
      <c r="C288" s="2">
        <v>0.85733796296296305</v>
      </c>
      <c r="D288" s="8">
        <v>0</v>
      </c>
      <c r="E288" s="8">
        <v>207</v>
      </c>
      <c r="F288" s="8"/>
      <c r="G288" s="8"/>
      <c r="H288" s="8">
        <f t="shared" si="10"/>
        <v>8061</v>
      </c>
      <c r="I288" s="8">
        <f t="shared" si="10"/>
        <v>3453</v>
      </c>
      <c r="K288">
        <f t="shared" si="9"/>
        <v>0</v>
      </c>
    </row>
    <row r="289" spans="1:11" x14ac:dyDescent="0.35">
      <c r="A289" s="1">
        <v>288</v>
      </c>
      <c r="B289" s="3">
        <v>43656</v>
      </c>
      <c r="C289" s="2">
        <v>0.25</v>
      </c>
      <c r="D289" s="8">
        <v>423</v>
      </c>
      <c r="E289" s="8">
        <v>0</v>
      </c>
      <c r="F289" s="8"/>
      <c r="G289" s="8">
        <v>1</v>
      </c>
      <c r="H289" s="8">
        <f t="shared" si="10"/>
        <v>423</v>
      </c>
      <c r="I289" s="8">
        <f t="shared" si="10"/>
        <v>0</v>
      </c>
      <c r="K289">
        <f t="shared" si="9"/>
        <v>8061</v>
      </c>
    </row>
    <row r="290" spans="1:11" hidden="1" x14ac:dyDescent="0.35">
      <c r="A290" s="1">
        <v>289</v>
      </c>
      <c r="B290" s="3">
        <v>43656</v>
      </c>
      <c r="C290" s="2">
        <v>0.27</v>
      </c>
      <c r="D290" s="8">
        <v>402</v>
      </c>
      <c r="E290" s="8">
        <v>0</v>
      </c>
      <c r="F290" s="8"/>
      <c r="G290" s="8"/>
      <c r="H290" s="8">
        <f t="shared" si="10"/>
        <v>825</v>
      </c>
      <c r="I290" s="8">
        <f t="shared" si="10"/>
        <v>0</v>
      </c>
      <c r="K290">
        <f t="shared" si="9"/>
        <v>0</v>
      </c>
    </row>
    <row r="291" spans="1:11" hidden="1" x14ac:dyDescent="0.35">
      <c r="A291" s="1">
        <v>290</v>
      </c>
      <c r="B291" s="3">
        <v>43656</v>
      </c>
      <c r="C291" s="2">
        <v>0.28938657407407409</v>
      </c>
      <c r="D291" s="8">
        <v>417</v>
      </c>
      <c r="E291" s="8">
        <v>0</v>
      </c>
      <c r="F291" s="8"/>
      <c r="G291" s="8"/>
      <c r="H291" s="8">
        <f t="shared" si="10"/>
        <v>1242</v>
      </c>
      <c r="I291" s="8">
        <f t="shared" si="10"/>
        <v>0</v>
      </c>
      <c r="K291">
        <f t="shared" si="9"/>
        <v>0</v>
      </c>
    </row>
    <row r="292" spans="1:11" hidden="1" x14ac:dyDescent="0.35">
      <c r="A292" s="1">
        <v>291</v>
      </c>
      <c r="B292" s="3">
        <v>43656</v>
      </c>
      <c r="C292" s="2">
        <v>0.30996527777777777</v>
      </c>
      <c r="D292" s="8">
        <v>394</v>
      </c>
      <c r="E292" s="8">
        <v>0</v>
      </c>
      <c r="F292" s="8"/>
      <c r="G292" s="8"/>
      <c r="H292" s="8">
        <f t="shared" si="10"/>
        <v>1636</v>
      </c>
      <c r="I292" s="8">
        <f t="shared" si="10"/>
        <v>0</v>
      </c>
      <c r="K292">
        <f t="shared" si="9"/>
        <v>0</v>
      </c>
    </row>
    <row r="293" spans="1:11" hidden="1" x14ac:dyDescent="0.35">
      <c r="A293" s="1">
        <v>292</v>
      </c>
      <c r="B293" s="3">
        <v>43656</v>
      </c>
      <c r="C293" s="2">
        <v>0.32866898148148149</v>
      </c>
      <c r="D293" s="8">
        <v>0</v>
      </c>
      <c r="E293" s="8">
        <v>198</v>
      </c>
      <c r="F293" s="8"/>
      <c r="G293" s="8"/>
      <c r="H293" s="8">
        <f t="shared" si="10"/>
        <v>1636</v>
      </c>
      <c r="I293" s="8">
        <f t="shared" si="10"/>
        <v>198</v>
      </c>
      <c r="K293">
        <f t="shared" si="9"/>
        <v>0</v>
      </c>
    </row>
    <row r="294" spans="1:11" hidden="1" x14ac:dyDescent="0.35">
      <c r="A294" s="1">
        <v>293</v>
      </c>
      <c r="B294" s="3">
        <v>43656</v>
      </c>
      <c r="C294" s="2">
        <v>0.34789351851851852</v>
      </c>
      <c r="D294" s="8">
        <v>431</v>
      </c>
      <c r="E294" s="8">
        <v>179</v>
      </c>
      <c r="F294" s="8"/>
      <c r="G294" s="8"/>
      <c r="H294" s="8">
        <f t="shared" si="10"/>
        <v>2067</v>
      </c>
      <c r="I294" s="8">
        <f t="shared" si="10"/>
        <v>377</v>
      </c>
      <c r="K294">
        <f t="shared" si="9"/>
        <v>0</v>
      </c>
    </row>
    <row r="295" spans="1:11" hidden="1" x14ac:dyDescent="0.35">
      <c r="A295" s="1">
        <v>294</v>
      </c>
      <c r="B295" s="3">
        <v>43656</v>
      </c>
      <c r="C295" s="2">
        <v>0.36733796296296295</v>
      </c>
      <c r="D295" s="8">
        <v>406</v>
      </c>
      <c r="E295" s="8">
        <v>0</v>
      </c>
      <c r="F295" s="8"/>
      <c r="G295" s="8"/>
      <c r="H295" s="8">
        <f t="shared" si="10"/>
        <v>2473</v>
      </c>
      <c r="I295" s="8">
        <f t="shared" si="10"/>
        <v>377</v>
      </c>
      <c r="K295">
        <f t="shared" si="9"/>
        <v>0</v>
      </c>
    </row>
    <row r="296" spans="1:11" hidden="1" x14ac:dyDescent="0.35">
      <c r="A296" s="1">
        <v>295</v>
      </c>
      <c r="B296" s="3">
        <v>43656</v>
      </c>
      <c r="C296" s="2">
        <v>0.38732638888888887</v>
      </c>
      <c r="D296" s="8">
        <v>395</v>
      </c>
      <c r="E296" s="8">
        <v>181</v>
      </c>
      <c r="F296" s="8"/>
      <c r="G296" s="8"/>
      <c r="H296" s="8">
        <f t="shared" si="10"/>
        <v>2868</v>
      </c>
      <c r="I296" s="8">
        <f t="shared" si="10"/>
        <v>558</v>
      </c>
      <c r="K296">
        <f t="shared" si="9"/>
        <v>0</v>
      </c>
    </row>
    <row r="297" spans="1:11" hidden="1" x14ac:dyDescent="0.35">
      <c r="A297" s="1">
        <v>296</v>
      </c>
      <c r="B297" s="3">
        <v>43656</v>
      </c>
      <c r="C297" s="2">
        <v>0.40840277777777778</v>
      </c>
      <c r="D297" s="8">
        <v>426</v>
      </c>
      <c r="E297" s="8">
        <v>185</v>
      </c>
      <c r="F297" s="8"/>
      <c r="G297" s="8"/>
      <c r="H297" s="8">
        <f t="shared" si="10"/>
        <v>3294</v>
      </c>
      <c r="I297" s="8">
        <f t="shared" si="10"/>
        <v>743</v>
      </c>
      <c r="K297">
        <f t="shared" si="9"/>
        <v>0</v>
      </c>
    </row>
    <row r="298" spans="1:11" hidden="1" x14ac:dyDescent="0.35">
      <c r="A298" s="1">
        <v>297</v>
      </c>
      <c r="B298" s="3">
        <v>43656</v>
      </c>
      <c r="C298" s="2">
        <v>0.42827546296296298</v>
      </c>
      <c r="D298" s="8">
        <v>384</v>
      </c>
      <c r="E298" s="8">
        <v>186</v>
      </c>
      <c r="F298" s="8"/>
      <c r="G298" s="8"/>
      <c r="H298" s="8">
        <f t="shared" si="10"/>
        <v>3678</v>
      </c>
      <c r="I298" s="8">
        <f t="shared" si="10"/>
        <v>929</v>
      </c>
      <c r="K298">
        <f t="shared" si="9"/>
        <v>0</v>
      </c>
    </row>
    <row r="299" spans="1:11" hidden="1" x14ac:dyDescent="0.35">
      <c r="A299" s="1">
        <v>298</v>
      </c>
      <c r="B299" s="3">
        <v>43656</v>
      </c>
      <c r="C299" s="2">
        <v>0.44780092592592596</v>
      </c>
      <c r="D299" s="8">
        <v>423</v>
      </c>
      <c r="E299" s="8">
        <v>0</v>
      </c>
      <c r="F299" s="8"/>
      <c r="G299" s="8"/>
      <c r="H299" s="8">
        <f t="shared" si="10"/>
        <v>4101</v>
      </c>
      <c r="I299" s="8">
        <f t="shared" si="10"/>
        <v>929</v>
      </c>
      <c r="K299">
        <f t="shared" si="9"/>
        <v>0</v>
      </c>
    </row>
    <row r="300" spans="1:11" hidden="1" x14ac:dyDescent="0.35">
      <c r="A300" s="1">
        <v>299</v>
      </c>
      <c r="B300" s="3">
        <v>43656</v>
      </c>
      <c r="C300" s="2">
        <v>0.46878472222222228</v>
      </c>
      <c r="D300" s="8">
        <v>0</v>
      </c>
      <c r="E300" s="8">
        <v>180</v>
      </c>
      <c r="F300" s="8"/>
      <c r="G300" s="8"/>
      <c r="H300" s="8">
        <f t="shared" si="10"/>
        <v>4101</v>
      </c>
      <c r="I300" s="8">
        <f t="shared" si="10"/>
        <v>1109</v>
      </c>
      <c r="K300">
        <f t="shared" si="9"/>
        <v>0</v>
      </c>
    </row>
    <row r="301" spans="1:11" hidden="1" x14ac:dyDescent="0.35">
      <c r="A301" s="1">
        <v>300</v>
      </c>
      <c r="B301" s="3">
        <v>43656</v>
      </c>
      <c r="C301" s="2">
        <v>0.48798611111111118</v>
      </c>
      <c r="D301" s="8">
        <v>412</v>
      </c>
      <c r="E301" s="8">
        <v>0</v>
      </c>
      <c r="F301" s="8"/>
      <c r="G301" s="8"/>
      <c r="H301" s="8">
        <f t="shared" si="10"/>
        <v>4513</v>
      </c>
      <c r="I301" s="8">
        <f t="shared" si="10"/>
        <v>1109</v>
      </c>
      <c r="K301">
        <f t="shared" si="9"/>
        <v>0</v>
      </c>
    </row>
    <row r="302" spans="1:11" hidden="1" x14ac:dyDescent="0.35">
      <c r="A302" s="1">
        <v>301</v>
      </c>
      <c r="B302" s="3">
        <v>43656</v>
      </c>
      <c r="C302" s="2">
        <v>0.50837962962962968</v>
      </c>
      <c r="D302" s="8">
        <v>0</v>
      </c>
      <c r="E302" s="8">
        <v>198</v>
      </c>
      <c r="F302" s="8"/>
      <c r="G302" s="8"/>
      <c r="H302" s="8">
        <f t="shared" si="10"/>
        <v>4513</v>
      </c>
      <c r="I302" s="8">
        <f t="shared" si="10"/>
        <v>1307</v>
      </c>
      <c r="K302">
        <f t="shared" si="9"/>
        <v>0</v>
      </c>
    </row>
    <row r="303" spans="1:11" hidden="1" x14ac:dyDescent="0.35">
      <c r="A303" s="1">
        <v>302</v>
      </c>
      <c r="B303" s="3">
        <v>43656</v>
      </c>
      <c r="C303" s="2">
        <v>0.52805555555555561</v>
      </c>
      <c r="D303" s="8">
        <v>0</v>
      </c>
      <c r="E303" s="8">
        <v>181</v>
      </c>
      <c r="F303" s="8"/>
      <c r="G303" s="8"/>
      <c r="H303" s="8">
        <f t="shared" si="10"/>
        <v>4513</v>
      </c>
      <c r="I303" s="8">
        <f t="shared" si="10"/>
        <v>1488</v>
      </c>
      <c r="K303">
        <f t="shared" si="9"/>
        <v>0</v>
      </c>
    </row>
    <row r="304" spans="1:11" hidden="1" x14ac:dyDescent="0.35">
      <c r="A304" s="1">
        <v>303</v>
      </c>
      <c r="B304" s="3">
        <v>43656</v>
      </c>
      <c r="C304" s="2">
        <v>0.54806712962962967</v>
      </c>
      <c r="D304" s="8">
        <v>390</v>
      </c>
      <c r="E304" s="8">
        <v>185</v>
      </c>
      <c r="F304" s="8"/>
      <c r="G304" s="8"/>
      <c r="H304" s="8">
        <f t="shared" si="10"/>
        <v>4903</v>
      </c>
      <c r="I304" s="8">
        <f t="shared" si="10"/>
        <v>1673</v>
      </c>
      <c r="K304">
        <f t="shared" si="9"/>
        <v>0</v>
      </c>
    </row>
    <row r="305" spans="1:11" hidden="1" x14ac:dyDescent="0.35">
      <c r="A305" s="1">
        <v>304</v>
      </c>
      <c r="B305" s="3">
        <v>43656</v>
      </c>
      <c r="C305" s="2">
        <v>0.56947916666666676</v>
      </c>
      <c r="D305" s="8">
        <v>398</v>
      </c>
      <c r="E305" s="8">
        <v>193</v>
      </c>
      <c r="F305" s="8"/>
      <c r="G305" s="8"/>
      <c r="H305" s="8">
        <f t="shared" si="10"/>
        <v>5301</v>
      </c>
      <c r="I305" s="8">
        <f t="shared" si="10"/>
        <v>1866</v>
      </c>
      <c r="K305">
        <f t="shared" si="9"/>
        <v>0</v>
      </c>
    </row>
    <row r="306" spans="1:11" hidden="1" x14ac:dyDescent="0.35">
      <c r="A306" s="1">
        <v>305</v>
      </c>
      <c r="B306" s="3">
        <v>43656</v>
      </c>
      <c r="C306" s="2">
        <v>0.59131944444444451</v>
      </c>
      <c r="D306" s="8">
        <v>404</v>
      </c>
      <c r="E306" s="8">
        <v>208</v>
      </c>
      <c r="F306" s="8"/>
      <c r="G306" s="8"/>
      <c r="H306" s="8">
        <f t="shared" si="10"/>
        <v>5705</v>
      </c>
      <c r="I306" s="8">
        <f t="shared" si="10"/>
        <v>2074</v>
      </c>
      <c r="K306">
        <f t="shared" si="9"/>
        <v>0</v>
      </c>
    </row>
    <row r="307" spans="1:11" hidden="1" x14ac:dyDescent="0.35">
      <c r="A307" s="1">
        <v>306</v>
      </c>
      <c r="B307" s="3">
        <v>43656</v>
      </c>
      <c r="C307" s="2">
        <v>0.61148148148148151</v>
      </c>
      <c r="D307" s="8">
        <v>391</v>
      </c>
      <c r="E307" s="8">
        <v>0</v>
      </c>
      <c r="F307" s="8"/>
      <c r="G307" s="8"/>
      <c r="H307" s="8">
        <f t="shared" si="10"/>
        <v>6096</v>
      </c>
      <c r="I307" s="8">
        <f t="shared" si="10"/>
        <v>2074</v>
      </c>
      <c r="K307">
        <f t="shared" si="9"/>
        <v>0</v>
      </c>
    </row>
    <row r="308" spans="1:11" hidden="1" x14ac:dyDescent="0.35">
      <c r="A308" s="1">
        <v>307</v>
      </c>
      <c r="B308" s="3">
        <v>43656</v>
      </c>
      <c r="C308" s="2">
        <v>0.63310185185185186</v>
      </c>
      <c r="D308" s="8">
        <v>375</v>
      </c>
      <c r="E308" s="8">
        <v>197</v>
      </c>
      <c r="F308" s="8"/>
      <c r="G308" s="8"/>
      <c r="H308" s="8">
        <f t="shared" si="10"/>
        <v>6471</v>
      </c>
      <c r="I308" s="8">
        <f t="shared" si="10"/>
        <v>2271</v>
      </c>
      <c r="K308">
        <f t="shared" si="9"/>
        <v>0</v>
      </c>
    </row>
    <row r="309" spans="1:11" hidden="1" x14ac:dyDescent="0.35">
      <c r="A309" s="1">
        <v>308</v>
      </c>
      <c r="B309" s="3">
        <v>43656</v>
      </c>
      <c r="C309" s="2">
        <v>0.65414351851851849</v>
      </c>
      <c r="D309" s="8">
        <v>374</v>
      </c>
      <c r="E309" s="8">
        <v>0</v>
      </c>
      <c r="F309" s="8"/>
      <c r="G309" s="8"/>
      <c r="H309" s="8">
        <f t="shared" si="10"/>
        <v>6845</v>
      </c>
      <c r="I309" s="8">
        <f t="shared" si="10"/>
        <v>2271</v>
      </c>
      <c r="K309">
        <f t="shared" si="9"/>
        <v>0</v>
      </c>
    </row>
    <row r="310" spans="1:11" hidden="1" x14ac:dyDescent="0.35">
      <c r="A310" s="1">
        <v>309</v>
      </c>
      <c r="B310" s="3">
        <v>43656</v>
      </c>
      <c r="C310" s="2">
        <v>0.67480324074074072</v>
      </c>
      <c r="D310" s="8">
        <v>420</v>
      </c>
      <c r="E310" s="8">
        <v>209</v>
      </c>
      <c r="F310" s="8"/>
      <c r="G310" s="8"/>
      <c r="H310" s="8">
        <f t="shared" si="10"/>
        <v>7265</v>
      </c>
      <c r="I310" s="8">
        <f t="shared" si="10"/>
        <v>2480</v>
      </c>
      <c r="K310">
        <f t="shared" si="9"/>
        <v>0</v>
      </c>
    </row>
    <row r="311" spans="1:11" hidden="1" x14ac:dyDescent="0.35">
      <c r="A311" s="1">
        <v>310</v>
      </c>
      <c r="B311" s="3">
        <v>43656</v>
      </c>
      <c r="C311" s="2">
        <v>0.6947916666666667</v>
      </c>
      <c r="D311" s="8">
        <v>0</v>
      </c>
      <c r="E311" s="8">
        <v>206</v>
      </c>
      <c r="F311" s="8"/>
      <c r="G311" s="8"/>
      <c r="H311" s="8">
        <f t="shared" si="10"/>
        <v>7265</v>
      </c>
      <c r="I311" s="8">
        <f t="shared" si="10"/>
        <v>2686</v>
      </c>
      <c r="K311">
        <f t="shared" si="9"/>
        <v>0</v>
      </c>
    </row>
    <row r="312" spans="1:11" hidden="1" x14ac:dyDescent="0.35">
      <c r="A312" s="1">
        <v>311</v>
      </c>
      <c r="B312" s="3">
        <v>43656</v>
      </c>
      <c r="C312" s="2">
        <v>0.71501157407407412</v>
      </c>
      <c r="D312" s="8">
        <v>399</v>
      </c>
      <c r="E312" s="8">
        <v>0</v>
      </c>
      <c r="F312" s="8"/>
      <c r="G312" s="8"/>
      <c r="H312" s="8">
        <f t="shared" si="10"/>
        <v>7664</v>
      </c>
      <c r="I312" s="8">
        <f t="shared" si="10"/>
        <v>2686</v>
      </c>
      <c r="K312">
        <f t="shared" si="9"/>
        <v>0</v>
      </c>
    </row>
    <row r="313" spans="1:11" hidden="1" x14ac:dyDescent="0.35">
      <c r="A313" s="1">
        <v>312</v>
      </c>
      <c r="B313" s="3">
        <v>43656</v>
      </c>
      <c r="C313" s="2">
        <v>0.73354166666666676</v>
      </c>
      <c r="D313" s="8">
        <v>378</v>
      </c>
      <c r="E313" s="8">
        <v>183</v>
      </c>
      <c r="F313" s="8"/>
      <c r="G313" s="8"/>
      <c r="H313" s="8">
        <f t="shared" si="10"/>
        <v>8042</v>
      </c>
      <c r="I313" s="8">
        <f t="shared" si="10"/>
        <v>2869</v>
      </c>
      <c r="K313">
        <f t="shared" si="9"/>
        <v>0</v>
      </c>
    </row>
    <row r="314" spans="1:11" hidden="1" x14ac:dyDescent="0.35">
      <c r="A314" s="1">
        <v>313</v>
      </c>
      <c r="B314" s="3">
        <v>43656</v>
      </c>
      <c r="C314" s="2">
        <v>0.75194444444444453</v>
      </c>
      <c r="D314" s="8">
        <v>412</v>
      </c>
      <c r="E314" s="8">
        <v>0</v>
      </c>
      <c r="F314" s="8"/>
      <c r="G314" s="8"/>
      <c r="H314" s="8">
        <f t="shared" si="10"/>
        <v>8454</v>
      </c>
      <c r="I314" s="8">
        <f t="shared" si="10"/>
        <v>2869</v>
      </c>
      <c r="K314">
        <f t="shared" si="9"/>
        <v>0</v>
      </c>
    </row>
    <row r="315" spans="1:11" hidden="1" x14ac:dyDescent="0.35">
      <c r="A315" s="1">
        <v>314</v>
      </c>
      <c r="B315" s="3">
        <v>43656</v>
      </c>
      <c r="C315" s="2">
        <v>0.77172453703703714</v>
      </c>
      <c r="D315" s="8">
        <v>395</v>
      </c>
      <c r="E315" s="8">
        <v>0</v>
      </c>
      <c r="F315" s="8"/>
      <c r="G315" s="8"/>
      <c r="H315" s="8">
        <f t="shared" si="10"/>
        <v>8849</v>
      </c>
      <c r="I315" s="8">
        <f t="shared" si="10"/>
        <v>2869</v>
      </c>
      <c r="K315">
        <f t="shared" si="9"/>
        <v>0</v>
      </c>
    </row>
    <row r="316" spans="1:11" hidden="1" x14ac:dyDescent="0.35">
      <c r="A316" s="1">
        <v>315</v>
      </c>
      <c r="B316" s="3">
        <v>43656</v>
      </c>
      <c r="C316" s="2">
        <v>0.79109953703703717</v>
      </c>
      <c r="D316" s="8">
        <v>0</v>
      </c>
      <c r="E316" s="8">
        <v>186</v>
      </c>
      <c r="F316" s="8"/>
      <c r="G316" s="8"/>
      <c r="H316" s="8">
        <f t="shared" si="10"/>
        <v>8849</v>
      </c>
      <c r="I316" s="8">
        <f t="shared" si="10"/>
        <v>3055</v>
      </c>
      <c r="K316">
        <f t="shared" si="9"/>
        <v>0</v>
      </c>
    </row>
    <row r="317" spans="1:11" hidden="1" x14ac:dyDescent="0.35">
      <c r="A317" s="1">
        <v>316</v>
      </c>
      <c r="B317" s="3">
        <v>43656</v>
      </c>
      <c r="C317" s="2">
        <v>0.81289351851851865</v>
      </c>
      <c r="D317" s="8">
        <v>0</v>
      </c>
      <c r="E317" s="8">
        <v>207</v>
      </c>
      <c r="F317" s="8"/>
      <c r="G317" s="8"/>
      <c r="H317" s="8">
        <f t="shared" si="10"/>
        <v>8849</v>
      </c>
      <c r="I317" s="8">
        <f t="shared" si="10"/>
        <v>3262</v>
      </c>
      <c r="K317">
        <f t="shared" si="9"/>
        <v>0</v>
      </c>
    </row>
    <row r="318" spans="1:11" hidden="1" x14ac:dyDescent="0.35">
      <c r="A318" s="1">
        <v>317</v>
      </c>
      <c r="B318" s="3">
        <v>43656</v>
      </c>
      <c r="C318" s="2">
        <v>0.83356481481481493</v>
      </c>
      <c r="D318" s="8">
        <v>414</v>
      </c>
      <c r="E318" s="8">
        <v>0</v>
      </c>
      <c r="F318" s="8"/>
      <c r="G318" s="8"/>
      <c r="H318" s="8">
        <f t="shared" si="10"/>
        <v>9263</v>
      </c>
      <c r="I318" s="8">
        <f t="shared" si="10"/>
        <v>3262</v>
      </c>
      <c r="K318">
        <f t="shared" si="9"/>
        <v>0</v>
      </c>
    </row>
    <row r="319" spans="1:11" hidden="1" x14ac:dyDescent="0.35">
      <c r="A319" s="1">
        <v>318</v>
      </c>
      <c r="B319" s="3">
        <v>43656</v>
      </c>
      <c r="C319" s="2">
        <v>0.85412037037037047</v>
      </c>
      <c r="D319" s="8">
        <v>0</v>
      </c>
      <c r="E319" s="8">
        <v>215</v>
      </c>
      <c r="F319" s="8"/>
      <c r="G319" s="8"/>
      <c r="H319" s="8">
        <f t="shared" si="10"/>
        <v>9263</v>
      </c>
      <c r="I319" s="8">
        <f t="shared" si="10"/>
        <v>3477</v>
      </c>
      <c r="K319">
        <f t="shared" si="9"/>
        <v>0</v>
      </c>
    </row>
    <row r="320" spans="1:11" x14ac:dyDescent="0.35">
      <c r="A320" s="1">
        <v>319</v>
      </c>
      <c r="B320" s="3">
        <v>43657</v>
      </c>
      <c r="C320" s="2">
        <v>0.25</v>
      </c>
      <c r="D320" s="8">
        <v>0</v>
      </c>
      <c r="E320" s="8">
        <v>185</v>
      </c>
      <c r="F320" s="8"/>
      <c r="G320" s="8">
        <f>IF(C320=C$2,1,0)</f>
        <v>1</v>
      </c>
      <c r="H320" s="8">
        <f t="shared" si="10"/>
        <v>0</v>
      </c>
      <c r="I320" s="8">
        <f t="shared" si="10"/>
        <v>185</v>
      </c>
      <c r="K320">
        <f t="shared" si="9"/>
        <v>9263</v>
      </c>
    </row>
    <row r="321" spans="1:11" hidden="1" x14ac:dyDescent="0.35">
      <c r="A321" s="1">
        <v>320</v>
      </c>
      <c r="B321" s="3">
        <v>43657</v>
      </c>
      <c r="C321" s="2">
        <v>0.26905092592592594</v>
      </c>
      <c r="D321" s="8">
        <v>0</v>
      </c>
      <c r="E321" s="8">
        <v>211</v>
      </c>
      <c r="F321" s="8"/>
      <c r="G321" s="8">
        <f t="shared" ref="G321:G384" si="11">IF(C321=C$2,1,0)</f>
        <v>0</v>
      </c>
      <c r="H321" s="8">
        <f t="shared" si="10"/>
        <v>0</v>
      </c>
      <c r="I321" s="8">
        <f t="shared" si="10"/>
        <v>396</v>
      </c>
      <c r="K321">
        <f t="shared" si="9"/>
        <v>0</v>
      </c>
    </row>
    <row r="322" spans="1:11" hidden="1" x14ac:dyDescent="0.35">
      <c r="A322" s="1">
        <v>321</v>
      </c>
      <c r="B322" s="3">
        <v>43657</v>
      </c>
      <c r="C322" s="2">
        <v>0.28751157407407407</v>
      </c>
      <c r="D322" s="8">
        <v>397</v>
      </c>
      <c r="E322" s="8">
        <v>226</v>
      </c>
      <c r="F322" s="8"/>
      <c r="G322" s="8">
        <f t="shared" si="11"/>
        <v>0</v>
      </c>
      <c r="H322" s="8">
        <f t="shared" si="10"/>
        <v>397</v>
      </c>
      <c r="I322" s="8">
        <f t="shared" si="10"/>
        <v>622</v>
      </c>
      <c r="K322">
        <f t="shared" si="9"/>
        <v>0</v>
      </c>
    </row>
    <row r="323" spans="1:11" hidden="1" x14ac:dyDescent="0.35">
      <c r="A323" s="1">
        <v>322</v>
      </c>
      <c r="B323" s="3">
        <v>43657</v>
      </c>
      <c r="C323" s="2">
        <v>0.30657407407407405</v>
      </c>
      <c r="D323" s="8">
        <v>389</v>
      </c>
      <c r="E323" s="8">
        <v>0</v>
      </c>
      <c r="F323" s="8"/>
      <c r="G323" s="8">
        <f t="shared" si="11"/>
        <v>0</v>
      </c>
      <c r="H323" s="8">
        <f t="shared" si="10"/>
        <v>786</v>
      </c>
      <c r="I323" s="8">
        <f t="shared" si="10"/>
        <v>622</v>
      </c>
      <c r="K323">
        <f t="shared" ref="K323:K386" si="12">IF(C323=$C$2,H322,0)</f>
        <v>0</v>
      </c>
    </row>
    <row r="324" spans="1:11" hidden="1" x14ac:dyDescent="0.35">
      <c r="A324" s="1">
        <v>323</v>
      </c>
      <c r="B324" s="3">
        <v>43657</v>
      </c>
      <c r="C324" s="2">
        <v>0.3261458333333333</v>
      </c>
      <c r="D324" s="8">
        <v>386</v>
      </c>
      <c r="E324" s="8">
        <v>0</v>
      </c>
      <c r="F324" s="8"/>
      <c r="G324" s="8">
        <f t="shared" si="11"/>
        <v>0</v>
      </c>
      <c r="H324" s="8">
        <f t="shared" ref="H324:I387" si="13">IF($B324=$B323,D324+H323,D324)</f>
        <v>1172</v>
      </c>
      <c r="I324" s="8">
        <f t="shared" si="13"/>
        <v>622</v>
      </c>
      <c r="K324">
        <f t="shared" si="12"/>
        <v>0</v>
      </c>
    </row>
    <row r="325" spans="1:11" hidden="1" x14ac:dyDescent="0.35">
      <c r="A325" s="1">
        <v>324</v>
      </c>
      <c r="B325" s="3">
        <v>43657</v>
      </c>
      <c r="C325" s="2">
        <v>0.34525462962962961</v>
      </c>
      <c r="D325" s="8">
        <v>384</v>
      </c>
      <c r="E325" s="8">
        <v>0</v>
      </c>
      <c r="F325" s="8"/>
      <c r="G325" s="8">
        <f t="shared" si="11"/>
        <v>0</v>
      </c>
      <c r="H325" s="8">
        <f t="shared" si="13"/>
        <v>1556</v>
      </c>
      <c r="I325" s="8">
        <f t="shared" si="13"/>
        <v>622</v>
      </c>
      <c r="K325">
        <f t="shared" si="12"/>
        <v>0</v>
      </c>
    </row>
    <row r="326" spans="1:11" hidden="1" x14ac:dyDescent="0.35">
      <c r="A326" s="1">
        <v>325</v>
      </c>
      <c r="B326" s="3">
        <v>43657</v>
      </c>
      <c r="C326" s="2">
        <v>0.36623842592592593</v>
      </c>
      <c r="D326" s="8">
        <v>381</v>
      </c>
      <c r="E326" s="8">
        <v>0</v>
      </c>
      <c r="F326" s="8"/>
      <c r="G326" s="8">
        <f t="shared" si="11"/>
        <v>0</v>
      </c>
      <c r="H326" s="8">
        <f t="shared" si="13"/>
        <v>1937</v>
      </c>
      <c r="I326" s="8">
        <f t="shared" si="13"/>
        <v>622</v>
      </c>
      <c r="K326">
        <f t="shared" si="12"/>
        <v>0</v>
      </c>
    </row>
    <row r="327" spans="1:11" hidden="1" x14ac:dyDescent="0.35">
      <c r="A327" s="1">
        <v>326</v>
      </c>
      <c r="B327" s="3">
        <v>43657</v>
      </c>
      <c r="C327" s="2">
        <v>0.38723379629629628</v>
      </c>
      <c r="D327" s="8">
        <v>468</v>
      </c>
      <c r="E327" s="8">
        <v>0</v>
      </c>
      <c r="F327" s="8"/>
      <c r="G327" s="8">
        <f t="shared" si="11"/>
        <v>0</v>
      </c>
      <c r="H327" s="8">
        <f t="shared" si="13"/>
        <v>2405</v>
      </c>
      <c r="I327" s="8">
        <f t="shared" si="13"/>
        <v>622</v>
      </c>
      <c r="K327">
        <f t="shared" si="12"/>
        <v>0</v>
      </c>
    </row>
    <row r="328" spans="1:11" hidden="1" x14ac:dyDescent="0.35">
      <c r="A328" s="1">
        <v>327</v>
      </c>
      <c r="B328" s="3">
        <v>43657</v>
      </c>
      <c r="C328" s="2">
        <v>0.40674768518518517</v>
      </c>
      <c r="D328" s="8">
        <v>0</v>
      </c>
      <c r="E328" s="8">
        <v>162</v>
      </c>
      <c r="F328" s="8"/>
      <c r="G328" s="8">
        <f t="shared" si="11"/>
        <v>0</v>
      </c>
      <c r="H328" s="8">
        <f t="shared" si="13"/>
        <v>2405</v>
      </c>
      <c r="I328" s="8">
        <f t="shared" si="13"/>
        <v>784</v>
      </c>
      <c r="K328">
        <f t="shared" si="12"/>
        <v>0</v>
      </c>
    </row>
    <row r="329" spans="1:11" hidden="1" x14ac:dyDescent="0.35">
      <c r="A329" s="1">
        <v>328</v>
      </c>
      <c r="B329" s="3">
        <v>43657</v>
      </c>
      <c r="C329" s="2">
        <v>0.42693287037037037</v>
      </c>
      <c r="D329" s="8">
        <v>0</v>
      </c>
      <c r="E329" s="8">
        <v>213</v>
      </c>
      <c r="F329" s="8"/>
      <c r="G329" s="8">
        <f t="shared" si="11"/>
        <v>0</v>
      </c>
      <c r="H329" s="8">
        <f t="shared" si="13"/>
        <v>2405</v>
      </c>
      <c r="I329" s="8">
        <f t="shared" si="13"/>
        <v>997</v>
      </c>
      <c r="K329">
        <f t="shared" si="12"/>
        <v>0</v>
      </c>
    </row>
    <row r="330" spans="1:11" hidden="1" x14ac:dyDescent="0.35">
      <c r="A330" s="1">
        <v>329</v>
      </c>
      <c r="B330" s="3">
        <v>43657</v>
      </c>
      <c r="C330" s="2">
        <v>0.4462962962962963</v>
      </c>
      <c r="D330" s="8">
        <v>431</v>
      </c>
      <c r="E330" s="8">
        <v>205</v>
      </c>
      <c r="F330" s="8"/>
      <c r="G330" s="8">
        <f t="shared" si="11"/>
        <v>0</v>
      </c>
      <c r="H330" s="8">
        <f t="shared" si="13"/>
        <v>2836</v>
      </c>
      <c r="I330" s="8">
        <f t="shared" si="13"/>
        <v>1202</v>
      </c>
      <c r="K330">
        <f t="shared" si="12"/>
        <v>0</v>
      </c>
    </row>
    <row r="331" spans="1:11" hidden="1" x14ac:dyDescent="0.35">
      <c r="A331" s="1">
        <v>330</v>
      </c>
      <c r="B331" s="3">
        <v>43657</v>
      </c>
      <c r="C331" s="2">
        <v>0.46504629629629629</v>
      </c>
      <c r="D331" s="8">
        <v>0</v>
      </c>
      <c r="E331" s="8">
        <v>231</v>
      </c>
      <c r="F331" s="8"/>
      <c r="G331" s="8">
        <f t="shared" si="11"/>
        <v>0</v>
      </c>
      <c r="H331" s="8">
        <f t="shared" si="13"/>
        <v>2836</v>
      </c>
      <c r="I331" s="8">
        <f t="shared" si="13"/>
        <v>1433</v>
      </c>
      <c r="K331">
        <f t="shared" si="12"/>
        <v>0</v>
      </c>
    </row>
    <row r="332" spans="1:11" hidden="1" x14ac:dyDescent="0.35">
      <c r="A332" s="1">
        <v>331</v>
      </c>
      <c r="B332" s="3">
        <v>43657</v>
      </c>
      <c r="C332" s="2">
        <v>0.48506944444444444</v>
      </c>
      <c r="D332" s="8">
        <v>0</v>
      </c>
      <c r="E332" s="8">
        <v>169</v>
      </c>
      <c r="F332" s="8"/>
      <c r="G332" s="8">
        <f t="shared" si="11"/>
        <v>0</v>
      </c>
      <c r="H332" s="8">
        <f t="shared" si="13"/>
        <v>2836</v>
      </c>
      <c r="I332" s="8">
        <f t="shared" si="13"/>
        <v>1602</v>
      </c>
      <c r="K332">
        <f t="shared" si="12"/>
        <v>0</v>
      </c>
    </row>
    <row r="333" spans="1:11" hidden="1" x14ac:dyDescent="0.35">
      <c r="A333" s="1">
        <v>332</v>
      </c>
      <c r="B333" s="3">
        <v>43657</v>
      </c>
      <c r="C333" s="2">
        <v>0.50428240740740737</v>
      </c>
      <c r="D333" s="8">
        <v>395</v>
      </c>
      <c r="E333" s="8">
        <v>199</v>
      </c>
      <c r="F333" s="8"/>
      <c r="G333" s="8">
        <f t="shared" si="11"/>
        <v>0</v>
      </c>
      <c r="H333" s="8">
        <f t="shared" si="13"/>
        <v>3231</v>
      </c>
      <c r="I333" s="8">
        <f t="shared" si="13"/>
        <v>1801</v>
      </c>
      <c r="K333">
        <f t="shared" si="12"/>
        <v>0</v>
      </c>
    </row>
    <row r="334" spans="1:11" hidden="1" x14ac:dyDescent="0.35">
      <c r="A334" s="1">
        <v>333</v>
      </c>
      <c r="B334" s="3">
        <v>43657</v>
      </c>
      <c r="C334" s="2">
        <v>0.52428240740740739</v>
      </c>
      <c r="D334" s="8">
        <v>0</v>
      </c>
      <c r="E334" s="8">
        <v>186</v>
      </c>
      <c r="F334" s="8"/>
      <c r="G334" s="8">
        <f t="shared" si="11"/>
        <v>0</v>
      </c>
      <c r="H334" s="8">
        <f t="shared" si="13"/>
        <v>3231</v>
      </c>
      <c r="I334" s="8">
        <f t="shared" si="13"/>
        <v>1987</v>
      </c>
      <c r="K334">
        <f t="shared" si="12"/>
        <v>0</v>
      </c>
    </row>
    <row r="335" spans="1:11" hidden="1" x14ac:dyDescent="0.35">
      <c r="A335" s="1">
        <v>334</v>
      </c>
      <c r="B335" s="3">
        <v>43657</v>
      </c>
      <c r="C335" s="2">
        <v>0.54437499999999994</v>
      </c>
      <c r="D335" s="8">
        <v>367</v>
      </c>
      <c r="E335" s="8">
        <v>196</v>
      </c>
      <c r="F335" s="8"/>
      <c r="G335" s="8">
        <f t="shared" si="11"/>
        <v>0</v>
      </c>
      <c r="H335" s="8">
        <f t="shared" si="13"/>
        <v>3598</v>
      </c>
      <c r="I335" s="8">
        <f t="shared" si="13"/>
        <v>2183</v>
      </c>
      <c r="K335">
        <f t="shared" si="12"/>
        <v>0</v>
      </c>
    </row>
    <row r="336" spans="1:11" hidden="1" x14ac:dyDescent="0.35">
      <c r="A336" s="1">
        <v>335</v>
      </c>
      <c r="B336" s="3">
        <v>43657</v>
      </c>
      <c r="C336" s="2">
        <v>0.56333333333333324</v>
      </c>
      <c r="D336" s="8">
        <v>437</v>
      </c>
      <c r="E336" s="8">
        <v>0</v>
      </c>
      <c r="F336" s="8"/>
      <c r="G336" s="8">
        <f t="shared" si="11"/>
        <v>0</v>
      </c>
      <c r="H336" s="8">
        <f t="shared" si="13"/>
        <v>4035</v>
      </c>
      <c r="I336" s="8">
        <f t="shared" si="13"/>
        <v>2183</v>
      </c>
      <c r="K336">
        <f t="shared" si="12"/>
        <v>0</v>
      </c>
    </row>
    <row r="337" spans="1:11" hidden="1" x14ac:dyDescent="0.35">
      <c r="A337" s="1">
        <v>336</v>
      </c>
      <c r="B337" s="3">
        <v>43657</v>
      </c>
      <c r="C337" s="2">
        <v>0.5830439814814814</v>
      </c>
      <c r="D337" s="8">
        <v>397</v>
      </c>
      <c r="E337" s="8">
        <v>0</v>
      </c>
      <c r="F337" s="8"/>
      <c r="G337" s="8">
        <f t="shared" si="11"/>
        <v>0</v>
      </c>
      <c r="H337" s="8">
        <f t="shared" si="13"/>
        <v>4432</v>
      </c>
      <c r="I337" s="8">
        <f t="shared" si="13"/>
        <v>2183</v>
      </c>
      <c r="K337">
        <f t="shared" si="12"/>
        <v>0</v>
      </c>
    </row>
    <row r="338" spans="1:11" hidden="1" x14ac:dyDescent="0.35">
      <c r="A338" s="1">
        <v>337</v>
      </c>
      <c r="B338" s="3">
        <v>43657</v>
      </c>
      <c r="C338" s="2">
        <v>0.60241898148148143</v>
      </c>
      <c r="D338" s="8">
        <v>392</v>
      </c>
      <c r="E338" s="8">
        <v>0</v>
      </c>
      <c r="F338" s="8"/>
      <c r="G338" s="8">
        <f t="shared" si="11"/>
        <v>0</v>
      </c>
      <c r="H338" s="8">
        <f t="shared" si="13"/>
        <v>4824</v>
      </c>
      <c r="I338" s="8">
        <f t="shared" si="13"/>
        <v>2183</v>
      </c>
      <c r="K338">
        <f t="shared" si="12"/>
        <v>0</v>
      </c>
    </row>
    <row r="339" spans="1:11" hidden="1" x14ac:dyDescent="0.35">
      <c r="A339" s="1">
        <v>338</v>
      </c>
      <c r="B339" s="3">
        <v>43657</v>
      </c>
      <c r="C339" s="2">
        <v>0.62273148148148139</v>
      </c>
      <c r="D339" s="8">
        <v>398</v>
      </c>
      <c r="E339" s="8">
        <v>0</v>
      </c>
      <c r="F339" s="8"/>
      <c r="G339" s="8">
        <f t="shared" si="11"/>
        <v>0</v>
      </c>
      <c r="H339" s="8">
        <f t="shared" si="13"/>
        <v>5222</v>
      </c>
      <c r="I339" s="8">
        <f t="shared" si="13"/>
        <v>2183</v>
      </c>
      <c r="K339">
        <f t="shared" si="12"/>
        <v>0</v>
      </c>
    </row>
    <row r="340" spans="1:11" hidden="1" x14ac:dyDescent="0.35">
      <c r="A340" s="1">
        <v>339</v>
      </c>
      <c r="B340" s="3">
        <v>43657</v>
      </c>
      <c r="C340" s="2">
        <v>0.6423495370370369</v>
      </c>
      <c r="D340" s="8">
        <v>0</v>
      </c>
      <c r="E340" s="8">
        <v>193</v>
      </c>
      <c r="F340" s="8"/>
      <c r="G340" s="8">
        <f t="shared" si="11"/>
        <v>0</v>
      </c>
      <c r="H340" s="8">
        <f t="shared" si="13"/>
        <v>5222</v>
      </c>
      <c r="I340" s="8">
        <f t="shared" si="13"/>
        <v>2376</v>
      </c>
      <c r="K340">
        <f t="shared" si="12"/>
        <v>0</v>
      </c>
    </row>
    <row r="341" spans="1:11" hidden="1" x14ac:dyDescent="0.35">
      <c r="A341" s="1">
        <v>340</v>
      </c>
      <c r="B341" s="3">
        <v>43657</v>
      </c>
      <c r="C341" s="2">
        <v>0.66053240740740726</v>
      </c>
      <c r="D341" s="8">
        <v>397</v>
      </c>
      <c r="E341" s="8">
        <v>216</v>
      </c>
      <c r="F341" s="8"/>
      <c r="G341" s="8">
        <f t="shared" si="11"/>
        <v>0</v>
      </c>
      <c r="H341" s="8">
        <f t="shared" si="13"/>
        <v>5619</v>
      </c>
      <c r="I341" s="8">
        <f t="shared" si="13"/>
        <v>2592</v>
      </c>
      <c r="K341">
        <f t="shared" si="12"/>
        <v>0</v>
      </c>
    </row>
    <row r="342" spans="1:11" hidden="1" x14ac:dyDescent="0.35">
      <c r="A342" s="1">
        <v>341</v>
      </c>
      <c r="B342" s="3">
        <v>43657</v>
      </c>
      <c r="C342" s="2">
        <v>0.67874999999999985</v>
      </c>
      <c r="D342" s="8">
        <v>436</v>
      </c>
      <c r="E342" s="8">
        <v>219</v>
      </c>
      <c r="F342" s="8"/>
      <c r="G342" s="8">
        <f t="shared" si="11"/>
        <v>0</v>
      </c>
      <c r="H342" s="8">
        <f t="shared" si="13"/>
        <v>6055</v>
      </c>
      <c r="I342" s="8">
        <f t="shared" si="13"/>
        <v>2811</v>
      </c>
      <c r="K342">
        <f t="shared" si="12"/>
        <v>0</v>
      </c>
    </row>
    <row r="343" spans="1:11" hidden="1" x14ac:dyDescent="0.35">
      <c r="A343" s="1">
        <v>342</v>
      </c>
      <c r="B343" s="3">
        <v>43657</v>
      </c>
      <c r="C343" s="2">
        <v>0.69980324074074063</v>
      </c>
      <c r="D343" s="8">
        <v>394</v>
      </c>
      <c r="E343" s="8">
        <v>176</v>
      </c>
      <c r="F343" s="8"/>
      <c r="G343" s="8">
        <f t="shared" si="11"/>
        <v>0</v>
      </c>
      <c r="H343" s="8">
        <f t="shared" si="13"/>
        <v>6449</v>
      </c>
      <c r="I343" s="8">
        <f t="shared" si="13"/>
        <v>2987</v>
      </c>
      <c r="K343">
        <f t="shared" si="12"/>
        <v>0</v>
      </c>
    </row>
    <row r="344" spans="1:11" hidden="1" x14ac:dyDescent="0.35">
      <c r="A344" s="1">
        <v>343</v>
      </c>
      <c r="B344" s="3">
        <v>43657</v>
      </c>
      <c r="C344" s="2">
        <v>0.71900462962962952</v>
      </c>
      <c r="D344" s="8">
        <v>412</v>
      </c>
      <c r="E344" s="8">
        <v>0</v>
      </c>
      <c r="F344" s="8"/>
      <c r="G344" s="8">
        <f t="shared" si="11"/>
        <v>0</v>
      </c>
      <c r="H344" s="8">
        <f t="shared" si="13"/>
        <v>6861</v>
      </c>
      <c r="I344" s="8">
        <f t="shared" si="13"/>
        <v>2987</v>
      </c>
      <c r="K344">
        <f t="shared" si="12"/>
        <v>0</v>
      </c>
    </row>
    <row r="345" spans="1:11" hidden="1" x14ac:dyDescent="0.35">
      <c r="A345" s="1">
        <v>344</v>
      </c>
      <c r="B345" s="3">
        <v>43657</v>
      </c>
      <c r="C345" s="2">
        <v>0.74069444444444432</v>
      </c>
      <c r="D345" s="8">
        <v>380</v>
      </c>
      <c r="E345" s="8">
        <v>194</v>
      </c>
      <c r="F345" s="8"/>
      <c r="G345" s="8">
        <f t="shared" si="11"/>
        <v>0</v>
      </c>
      <c r="H345" s="8">
        <f t="shared" si="13"/>
        <v>7241</v>
      </c>
      <c r="I345" s="8">
        <f t="shared" si="13"/>
        <v>3181</v>
      </c>
      <c r="K345">
        <f t="shared" si="12"/>
        <v>0</v>
      </c>
    </row>
    <row r="346" spans="1:11" hidden="1" x14ac:dyDescent="0.35">
      <c r="A346" s="1">
        <v>345</v>
      </c>
      <c r="B346" s="3">
        <v>43657</v>
      </c>
      <c r="C346" s="2">
        <v>0.76337962962962946</v>
      </c>
      <c r="D346" s="8">
        <v>0</v>
      </c>
      <c r="E346" s="8">
        <v>197</v>
      </c>
      <c r="F346" s="8"/>
      <c r="G346" s="8">
        <f t="shared" si="11"/>
        <v>0</v>
      </c>
      <c r="H346" s="8">
        <f t="shared" si="13"/>
        <v>7241</v>
      </c>
      <c r="I346" s="8">
        <f t="shared" si="13"/>
        <v>3378</v>
      </c>
      <c r="K346">
        <f t="shared" si="12"/>
        <v>0</v>
      </c>
    </row>
    <row r="347" spans="1:11" hidden="1" x14ac:dyDescent="0.35">
      <c r="A347" s="1">
        <v>346</v>
      </c>
      <c r="B347" s="3">
        <v>43657</v>
      </c>
      <c r="C347" s="2">
        <v>0.784097222222222</v>
      </c>
      <c r="D347" s="8">
        <v>402</v>
      </c>
      <c r="E347" s="8">
        <v>200</v>
      </c>
      <c r="F347" s="8"/>
      <c r="G347" s="8">
        <f t="shared" si="11"/>
        <v>0</v>
      </c>
      <c r="H347" s="8">
        <f t="shared" si="13"/>
        <v>7643</v>
      </c>
      <c r="I347" s="8">
        <f t="shared" si="13"/>
        <v>3578</v>
      </c>
      <c r="K347">
        <f t="shared" si="12"/>
        <v>0</v>
      </c>
    </row>
    <row r="348" spans="1:11" hidden="1" x14ac:dyDescent="0.35">
      <c r="A348" s="1">
        <v>347</v>
      </c>
      <c r="B348" s="3">
        <v>43657</v>
      </c>
      <c r="C348" s="2">
        <v>0.80557870370370344</v>
      </c>
      <c r="D348" s="8">
        <v>391</v>
      </c>
      <c r="E348" s="8">
        <v>220</v>
      </c>
      <c r="F348" s="8"/>
      <c r="G348" s="8">
        <f t="shared" si="11"/>
        <v>0</v>
      </c>
      <c r="H348" s="8">
        <f t="shared" si="13"/>
        <v>8034</v>
      </c>
      <c r="I348" s="8">
        <f t="shared" si="13"/>
        <v>3798</v>
      </c>
      <c r="K348">
        <f t="shared" si="12"/>
        <v>0</v>
      </c>
    </row>
    <row r="349" spans="1:11" hidden="1" x14ac:dyDescent="0.35">
      <c r="A349" s="1">
        <v>348</v>
      </c>
      <c r="B349" s="3">
        <v>43657</v>
      </c>
      <c r="C349" s="2">
        <v>0.82505787037037015</v>
      </c>
      <c r="D349" s="8">
        <v>383</v>
      </c>
      <c r="E349" s="8">
        <v>203</v>
      </c>
      <c r="F349" s="8"/>
      <c r="G349" s="8">
        <f t="shared" si="11"/>
        <v>0</v>
      </c>
      <c r="H349" s="8">
        <f t="shared" si="13"/>
        <v>8417</v>
      </c>
      <c r="I349" s="8">
        <f t="shared" si="13"/>
        <v>4001</v>
      </c>
      <c r="K349">
        <f t="shared" si="12"/>
        <v>0</v>
      </c>
    </row>
    <row r="350" spans="1:11" hidden="1" x14ac:dyDescent="0.35">
      <c r="A350" s="1">
        <v>349</v>
      </c>
      <c r="B350" s="3">
        <v>43657</v>
      </c>
      <c r="C350" s="2">
        <v>0.84398148148148122</v>
      </c>
      <c r="D350" s="8">
        <v>427</v>
      </c>
      <c r="E350" s="8">
        <v>198</v>
      </c>
      <c r="F350" s="8"/>
      <c r="G350" s="8">
        <f t="shared" si="11"/>
        <v>0</v>
      </c>
      <c r="H350" s="8">
        <f t="shared" si="13"/>
        <v>8844</v>
      </c>
      <c r="I350" s="8">
        <f t="shared" si="13"/>
        <v>4199</v>
      </c>
      <c r="K350">
        <f t="shared" si="12"/>
        <v>0</v>
      </c>
    </row>
    <row r="351" spans="1:11" hidden="1" x14ac:dyDescent="0.35">
      <c r="A351" s="1">
        <v>350</v>
      </c>
      <c r="B351" s="3">
        <v>43657</v>
      </c>
      <c r="C351" s="2">
        <v>0.86461805555555526</v>
      </c>
      <c r="D351" s="8">
        <v>444</v>
      </c>
      <c r="E351" s="8">
        <v>0</v>
      </c>
      <c r="F351" s="8"/>
      <c r="G351" s="8">
        <f t="shared" si="11"/>
        <v>0</v>
      </c>
      <c r="H351" s="8">
        <f t="shared" si="13"/>
        <v>9288</v>
      </c>
      <c r="I351" s="8">
        <f t="shared" si="13"/>
        <v>4199</v>
      </c>
      <c r="K351">
        <f t="shared" si="12"/>
        <v>0</v>
      </c>
    </row>
    <row r="352" spans="1:11" x14ac:dyDescent="0.35">
      <c r="A352" s="1">
        <v>351</v>
      </c>
      <c r="B352" s="3">
        <v>43658</v>
      </c>
      <c r="C352" s="2">
        <v>0.25</v>
      </c>
      <c r="D352" s="8">
        <v>385</v>
      </c>
      <c r="E352" s="8">
        <v>0</v>
      </c>
      <c r="F352" s="8"/>
      <c r="G352" s="8">
        <f t="shared" si="11"/>
        <v>1</v>
      </c>
      <c r="H352" s="8">
        <f t="shared" si="13"/>
        <v>385</v>
      </c>
      <c r="I352" s="8">
        <f t="shared" si="13"/>
        <v>0</v>
      </c>
      <c r="K352">
        <f t="shared" si="12"/>
        <v>9288</v>
      </c>
    </row>
    <row r="353" spans="1:11" hidden="1" x14ac:dyDescent="0.35">
      <c r="A353" s="1">
        <v>352</v>
      </c>
      <c r="B353" s="3">
        <v>43658</v>
      </c>
      <c r="C353" s="2">
        <v>0.27105324074074072</v>
      </c>
      <c r="D353" s="8">
        <v>386</v>
      </c>
      <c r="E353" s="8">
        <v>0</v>
      </c>
      <c r="F353" s="8"/>
      <c r="G353" s="8">
        <f t="shared" si="11"/>
        <v>0</v>
      </c>
      <c r="H353" s="8">
        <f t="shared" si="13"/>
        <v>771</v>
      </c>
      <c r="I353" s="8">
        <f t="shared" si="13"/>
        <v>0</v>
      </c>
      <c r="K353">
        <f t="shared" si="12"/>
        <v>0</v>
      </c>
    </row>
    <row r="354" spans="1:11" hidden="1" x14ac:dyDescent="0.35">
      <c r="A354" s="1">
        <v>353</v>
      </c>
      <c r="B354" s="3">
        <v>43658</v>
      </c>
      <c r="C354" s="2">
        <v>0.29335648148148147</v>
      </c>
      <c r="D354" s="8">
        <v>0</v>
      </c>
      <c r="E354" s="8">
        <v>223</v>
      </c>
      <c r="F354" s="8"/>
      <c r="G354" s="8">
        <f t="shared" si="11"/>
        <v>0</v>
      </c>
      <c r="H354" s="8">
        <f t="shared" si="13"/>
        <v>771</v>
      </c>
      <c r="I354" s="8">
        <f t="shared" si="13"/>
        <v>223</v>
      </c>
      <c r="K354">
        <f t="shared" si="12"/>
        <v>0</v>
      </c>
    </row>
    <row r="355" spans="1:11" hidden="1" x14ac:dyDescent="0.35">
      <c r="A355" s="1">
        <v>354</v>
      </c>
      <c r="B355" s="3">
        <v>43658</v>
      </c>
      <c r="C355" s="2">
        <v>0.31439814814814815</v>
      </c>
      <c r="D355" s="8">
        <v>379</v>
      </c>
      <c r="E355" s="8">
        <v>201</v>
      </c>
      <c r="F355" s="8"/>
      <c r="G355" s="8">
        <f>IF(C355=C$2,1,0)</f>
        <v>0</v>
      </c>
      <c r="H355" s="8">
        <f t="shared" si="13"/>
        <v>1150</v>
      </c>
      <c r="I355" s="8">
        <f t="shared" si="13"/>
        <v>424</v>
      </c>
      <c r="K355">
        <f t="shared" si="12"/>
        <v>0</v>
      </c>
    </row>
    <row r="356" spans="1:11" hidden="1" x14ac:dyDescent="0.35">
      <c r="A356" s="1">
        <v>355</v>
      </c>
      <c r="B356" s="3">
        <v>43658</v>
      </c>
      <c r="C356" s="2">
        <v>0.33489583333333334</v>
      </c>
      <c r="D356" s="8">
        <v>0</v>
      </c>
      <c r="E356" s="8">
        <v>187</v>
      </c>
      <c r="F356" s="8"/>
      <c r="G356" s="8">
        <f t="shared" si="11"/>
        <v>0</v>
      </c>
      <c r="H356" s="8">
        <f t="shared" si="13"/>
        <v>1150</v>
      </c>
      <c r="I356" s="8">
        <f t="shared" si="13"/>
        <v>611</v>
      </c>
      <c r="K356">
        <f t="shared" si="12"/>
        <v>0</v>
      </c>
    </row>
    <row r="357" spans="1:11" hidden="1" x14ac:dyDescent="0.35">
      <c r="A357" s="1">
        <v>356</v>
      </c>
      <c r="B357" s="3">
        <v>43658</v>
      </c>
      <c r="C357" s="2">
        <v>0.35365740740740742</v>
      </c>
      <c r="D357" s="8">
        <v>0</v>
      </c>
      <c r="E357" s="8">
        <v>210</v>
      </c>
      <c r="F357" s="8"/>
      <c r="G357" s="8">
        <f t="shared" si="11"/>
        <v>0</v>
      </c>
      <c r="H357" s="8">
        <f t="shared" si="13"/>
        <v>1150</v>
      </c>
      <c r="I357" s="8">
        <f t="shared" si="13"/>
        <v>821</v>
      </c>
      <c r="K357">
        <f t="shared" si="12"/>
        <v>0</v>
      </c>
    </row>
    <row r="358" spans="1:11" hidden="1" x14ac:dyDescent="0.35">
      <c r="A358" s="1">
        <v>357</v>
      </c>
      <c r="B358" s="3">
        <v>43658</v>
      </c>
      <c r="C358" s="2">
        <v>0.37258101851851855</v>
      </c>
      <c r="D358" s="8">
        <v>400</v>
      </c>
      <c r="E358" s="8">
        <v>0</v>
      </c>
      <c r="F358" s="8"/>
      <c r="G358" s="8">
        <f t="shared" si="11"/>
        <v>0</v>
      </c>
      <c r="H358" s="8">
        <f t="shared" si="13"/>
        <v>1550</v>
      </c>
      <c r="I358" s="8">
        <f t="shared" si="13"/>
        <v>821</v>
      </c>
      <c r="K358">
        <f t="shared" si="12"/>
        <v>0</v>
      </c>
    </row>
    <row r="359" spans="1:11" hidden="1" x14ac:dyDescent="0.35">
      <c r="A359" s="1">
        <v>358</v>
      </c>
      <c r="B359" s="3">
        <v>43658</v>
      </c>
      <c r="C359" s="2">
        <v>0.39247685185185188</v>
      </c>
      <c r="D359" s="8">
        <v>0</v>
      </c>
      <c r="E359" s="8">
        <v>178</v>
      </c>
      <c r="F359" s="8"/>
      <c r="G359" s="8">
        <f t="shared" si="11"/>
        <v>0</v>
      </c>
      <c r="H359" s="8">
        <f t="shared" si="13"/>
        <v>1550</v>
      </c>
      <c r="I359" s="8">
        <f t="shared" si="13"/>
        <v>999</v>
      </c>
      <c r="K359">
        <f t="shared" si="12"/>
        <v>0</v>
      </c>
    </row>
    <row r="360" spans="1:11" hidden="1" x14ac:dyDescent="0.35">
      <c r="A360" s="1">
        <v>359</v>
      </c>
      <c r="B360" s="3">
        <v>43658</v>
      </c>
      <c r="C360" s="2">
        <v>0.41357638888888892</v>
      </c>
      <c r="D360" s="8">
        <v>412</v>
      </c>
      <c r="E360" s="8">
        <v>179</v>
      </c>
      <c r="F360" s="8"/>
      <c r="G360" s="8">
        <f t="shared" si="11"/>
        <v>0</v>
      </c>
      <c r="H360" s="8">
        <f t="shared" si="13"/>
        <v>1962</v>
      </c>
      <c r="I360" s="8">
        <f t="shared" si="13"/>
        <v>1178</v>
      </c>
      <c r="K360">
        <f t="shared" si="12"/>
        <v>0</v>
      </c>
    </row>
    <row r="361" spans="1:11" hidden="1" x14ac:dyDescent="0.35">
      <c r="A361" s="1">
        <v>360</v>
      </c>
      <c r="B361" s="3">
        <v>43658</v>
      </c>
      <c r="C361" s="2">
        <v>0.43540509259259264</v>
      </c>
      <c r="D361" s="8">
        <v>384</v>
      </c>
      <c r="E361" s="8">
        <v>0</v>
      </c>
      <c r="F361" s="8"/>
      <c r="G361" s="8">
        <f t="shared" si="11"/>
        <v>0</v>
      </c>
      <c r="H361" s="8">
        <f t="shared" si="13"/>
        <v>2346</v>
      </c>
      <c r="I361" s="8">
        <f t="shared" si="13"/>
        <v>1178</v>
      </c>
      <c r="K361">
        <f t="shared" si="12"/>
        <v>0</v>
      </c>
    </row>
    <row r="362" spans="1:11" hidden="1" x14ac:dyDescent="0.35">
      <c r="A362" s="1">
        <v>361</v>
      </c>
      <c r="B362" s="3">
        <v>43658</v>
      </c>
      <c r="C362" s="2">
        <v>0.45474537037037044</v>
      </c>
      <c r="D362" s="8">
        <v>0</v>
      </c>
      <c r="E362" s="8">
        <v>190</v>
      </c>
      <c r="F362" s="8"/>
      <c r="G362" s="8">
        <f t="shared" si="11"/>
        <v>0</v>
      </c>
      <c r="H362" s="8">
        <f t="shared" si="13"/>
        <v>2346</v>
      </c>
      <c r="I362" s="8">
        <f t="shared" si="13"/>
        <v>1368</v>
      </c>
      <c r="K362">
        <f t="shared" si="12"/>
        <v>0</v>
      </c>
    </row>
    <row r="363" spans="1:11" hidden="1" x14ac:dyDescent="0.35">
      <c r="A363" s="1">
        <v>362</v>
      </c>
      <c r="B363" s="3">
        <v>43658</v>
      </c>
      <c r="C363" s="2">
        <v>0.4749768518518519</v>
      </c>
      <c r="D363" s="8">
        <v>398</v>
      </c>
      <c r="E363" s="8">
        <v>0</v>
      </c>
      <c r="F363" s="8"/>
      <c r="G363" s="8">
        <f t="shared" si="11"/>
        <v>0</v>
      </c>
      <c r="H363" s="8">
        <f t="shared" si="13"/>
        <v>2744</v>
      </c>
      <c r="I363" s="8">
        <f t="shared" si="13"/>
        <v>1368</v>
      </c>
      <c r="K363">
        <f t="shared" si="12"/>
        <v>0</v>
      </c>
    </row>
    <row r="364" spans="1:11" hidden="1" x14ac:dyDescent="0.35">
      <c r="A364" s="1">
        <v>363</v>
      </c>
      <c r="B364" s="3">
        <v>43658</v>
      </c>
      <c r="C364" s="2">
        <v>0.49458333333333337</v>
      </c>
      <c r="D364" s="8">
        <v>0</v>
      </c>
      <c r="E364" s="8">
        <v>206</v>
      </c>
      <c r="F364" s="8"/>
      <c r="G364" s="8">
        <f t="shared" si="11"/>
        <v>0</v>
      </c>
      <c r="H364" s="8">
        <f t="shared" si="13"/>
        <v>2744</v>
      </c>
      <c r="I364" s="8">
        <f t="shared" si="13"/>
        <v>1574</v>
      </c>
      <c r="K364">
        <f t="shared" si="12"/>
        <v>0</v>
      </c>
    </row>
    <row r="365" spans="1:11" hidden="1" x14ac:dyDescent="0.35">
      <c r="A365" s="1">
        <v>364</v>
      </c>
      <c r="B365" s="3">
        <v>43658</v>
      </c>
      <c r="C365" s="2">
        <v>0.51363425925925932</v>
      </c>
      <c r="D365" s="8">
        <v>433</v>
      </c>
      <c r="E365" s="8">
        <v>0</v>
      </c>
      <c r="F365" s="8"/>
      <c r="G365" s="8">
        <f t="shared" si="11"/>
        <v>0</v>
      </c>
      <c r="H365" s="8">
        <f t="shared" si="13"/>
        <v>3177</v>
      </c>
      <c r="I365" s="8">
        <f t="shared" si="13"/>
        <v>1574</v>
      </c>
      <c r="K365">
        <f t="shared" si="12"/>
        <v>0</v>
      </c>
    </row>
    <row r="366" spans="1:11" hidden="1" x14ac:dyDescent="0.35">
      <c r="A366" s="1">
        <v>365</v>
      </c>
      <c r="B366" s="3">
        <v>43658</v>
      </c>
      <c r="C366" s="2">
        <v>0.53267361111111122</v>
      </c>
      <c r="D366" s="8">
        <v>398</v>
      </c>
      <c r="E366" s="8">
        <v>0</v>
      </c>
      <c r="F366" s="8"/>
      <c r="G366" s="8">
        <f t="shared" si="11"/>
        <v>0</v>
      </c>
      <c r="H366" s="8">
        <f t="shared" si="13"/>
        <v>3575</v>
      </c>
      <c r="I366" s="8">
        <f t="shared" si="13"/>
        <v>1574</v>
      </c>
      <c r="K366">
        <f t="shared" si="12"/>
        <v>0</v>
      </c>
    </row>
    <row r="367" spans="1:11" hidden="1" x14ac:dyDescent="0.35">
      <c r="A367" s="1">
        <v>366</v>
      </c>
      <c r="B367" s="3">
        <v>43658</v>
      </c>
      <c r="C367" s="2">
        <v>0.5538657407407408</v>
      </c>
      <c r="D367" s="8">
        <v>0</v>
      </c>
      <c r="E367" s="8">
        <v>206</v>
      </c>
      <c r="F367" s="8"/>
      <c r="G367" s="8">
        <f t="shared" si="11"/>
        <v>0</v>
      </c>
      <c r="H367" s="8">
        <f t="shared" si="13"/>
        <v>3575</v>
      </c>
      <c r="I367" s="8">
        <f t="shared" si="13"/>
        <v>1780</v>
      </c>
      <c r="K367">
        <f t="shared" si="12"/>
        <v>0</v>
      </c>
    </row>
    <row r="368" spans="1:11" hidden="1" x14ac:dyDescent="0.35">
      <c r="A368" s="1">
        <v>367</v>
      </c>
      <c r="B368" s="3">
        <v>43658</v>
      </c>
      <c r="C368" s="2">
        <v>0.57245370370370374</v>
      </c>
      <c r="D368" s="8">
        <v>0</v>
      </c>
      <c r="E368" s="8">
        <v>222</v>
      </c>
      <c r="F368" s="8"/>
      <c r="G368" s="8">
        <f t="shared" si="11"/>
        <v>0</v>
      </c>
      <c r="H368" s="8">
        <f t="shared" si="13"/>
        <v>3575</v>
      </c>
      <c r="I368" s="8">
        <f t="shared" si="13"/>
        <v>2002</v>
      </c>
      <c r="K368">
        <f t="shared" si="12"/>
        <v>0</v>
      </c>
    </row>
    <row r="369" spans="1:11" hidden="1" x14ac:dyDescent="0.35">
      <c r="A369" s="1">
        <v>368</v>
      </c>
      <c r="B369" s="3">
        <v>43658</v>
      </c>
      <c r="C369" s="2">
        <v>0.59059027777777784</v>
      </c>
      <c r="D369" s="8">
        <v>377</v>
      </c>
      <c r="E369" s="8">
        <v>0</v>
      </c>
      <c r="F369" s="8"/>
      <c r="G369" s="8">
        <f t="shared" si="11"/>
        <v>0</v>
      </c>
      <c r="H369" s="8">
        <f t="shared" si="13"/>
        <v>3952</v>
      </c>
      <c r="I369" s="8">
        <f t="shared" si="13"/>
        <v>2002</v>
      </c>
      <c r="K369">
        <f t="shared" si="12"/>
        <v>0</v>
      </c>
    </row>
    <row r="370" spans="1:11" hidden="1" x14ac:dyDescent="0.35">
      <c r="A370" s="1">
        <v>369</v>
      </c>
      <c r="B370" s="3">
        <v>43658</v>
      </c>
      <c r="C370" s="2">
        <v>0.61070601851851858</v>
      </c>
      <c r="D370" s="8">
        <v>428</v>
      </c>
      <c r="E370" s="8">
        <v>191</v>
      </c>
      <c r="F370" s="8"/>
      <c r="G370" s="8">
        <f t="shared" si="11"/>
        <v>0</v>
      </c>
      <c r="H370" s="8">
        <f t="shared" si="13"/>
        <v>4380</v>
      </c>
      <c r="I370" s="8">
        <f t="shared" si="13"/>
        <v>2193</v>
      </c>
      <c r="K370">
        <f t="shared" si="12"/>
        <v>0</v>
      </c>
    </row>
    <row r="371" spans="1:11" hidden="1" x14ac:dyDescent="0.35">
      <c r="A371" s="1">
        <v>370</v>
      </c>
      <c r="B371" s="3">
        <v>43658</v>
      </c>
      <c r="C371" s="2">
        <v>0.62890046296296298</v>
      </c>
      <c r="D371" s="8">
        <v>407</v>
      </c>
      <c r="E371" s="8">
        <v>0</v>
      </c>
      <c r="F371" s="8"/>
      <c r="G371" s="8">
        <f t="shared" si="11"/>
        <v>0</v>
      </c>
      <c r="H371" s="8">
        <f t="shared" si="13"/>
        <v>4787</v>
      </c>
      <c r="I371" s="8">
        <f t="shared" si="13"/>
        <v>2193</v>
      </c>
      <c r="K371">
        <f t="shared" si="12"/>
        <v>0</v>
      </c>
    </row>
    <row r="372" spans="1:11" hidden="1" x14ac:dyDescent="0.35">
      <c r="A372" s="1">
        <v>371</v>
      </c>
      <c r="B372" s="3">
        <v>43658</v>
      </c>
      <c r="C372" s="2">
        <v>0.64854166666666668</v>
      </c>
      <c r="D372" s="8">
        <v>379</v>
      </c>
      <c r="E372" s="8">
        <v>0</v>
      </c>
      <c r="F372" s="8"/>
      <c r="G372" s="8">
        <f t="shared" si="11"/>
        <v>0</v>
      </c>
      <c r="H372" s="8">
        <f t="shared" si="13"/>
        <v>5166</v>
      </c>
      <c r="I372" s="8">
        <f t="shared" si="13"/>
        <v>2193</v>
      </c>
      <c r="K372">
        <f t="shared" si="12"/>
        <v>0</v>
      </c>
    </row>
    <row r="373" spans="1:11" hidden="1" x14ac:dyDescent="0.35">
      <c r="A373" s="1">
        <v>372</v>
      </c>
      <c r="B373" s="3">
        <v>43658</v>
      </c>
      <c r="C373" s="2">
        <v>0.66869212962962965</v>
      </c>
      <c r="D373" s="8">
        <v>0</v>
      </c>
      <c r="E373" s="8">
        <v>170</v>
      </c>
      <c r="F373" s="8"/>
      <c r="G373" s="8">
        <f t="shared" si="11"/>
        <v>0</v>
      </c>
      <c r="H373" s="8">
        <f t="shared" si="13"/>
        <v>5166</v>
      </c>
      <c r="I373" s="8">
        <f t="shared" si="13"/>
        <v>2363</v>
      </c>
      <c r="K373">
        <f t="shared" si="12"/>
        <v>0</v>
      </c>
    </row>
    <row r="374" spans="1:11" hidden="1" x14ac:dyDescent="0.35">
      <c r="A374" s="1">
        <v>373</v>
      </c>
      <c r="B374" s="3">
        <v>43658</v>
      </c>
      <c r="C374" s="2">
        <v>0.68905092592592598</v>
      </c>
      <c r="D374" s="8">
        <v>0</v>
      </c>
      <c r="E374" s="8">
        <v>190</v>
      </c>
      <c r="F374" s="8"/>
      <c r="G374" s="8">
        <f t="shared" si="11"/>
        <v>0</v>
      </c>
      <c r="H374" s="8">
        <f t="shared" si="13"/>
        <v>5166</v>
      </c>
      <c r="I374" s="8">
        <f t="shared" si="13"/>
        <v>2553</v>
      </c>
      <c r="K374">
        <f t="shared" si="12"/>
        <v>0</v>
      </c>
    </row>
    <row r="375" spans="1:11" hidden="1" x14ac:dyDescent="0.35">
      <c r="A375" s="1">
        <v>374</v>
      </c>
      <c r="B375" s="3">
        <v>43658</v>
      </c>
      <c r="C375" s="2">
        <v>0.71015046296296302</v>
      </c>
      <c r="D375" s="8">
        <v>408</v>
      </c>
      <c r="E375" s="8">
        <v>0</v>
      </c>
      <c r="F375" s="8"/>
      <c r="G375" s="8">
        <f t="shared" si="11"/>
        <v>0</v>
      </c>
      <c r="H375" s="8">
        <f t="shared" si="13"/>
        <v>5574</v>
      </c>
      <c r="I375" s="8">
        <f t="shared" si="13"/>
        <v>2553</v>
      </c>
      <c r="K375">
        <f t="shared" si="12"/>
        <v>0</v>
      </c>
    </row>
    <row r="376" spans="1:11" hidden="1" x14ac:dyDescent="0.35">
      <c r="A376" s="1">
        <v>375</v>
      </c>
      <c r="B376" s="3">
        <v>43658</v>
      </c>
      <c r="C376" s="2">
        <v>0.72987268518518522</v>
      </c>
      <c r="D376" s="8">
        <v>380</v>
      </c>
      <c r="E376" s="8">
        <v>191</v>
      </c>
      <c r="F376" s="8"/>
      <c r="G376" s="8">
        <f t="shared" si="11"/>
        <v>0</v>
      </c>
      <c r="H376" s="8">
        <f t="shared" si="13"/>
        <v>5954</v>
      </c>
      <c r="I376" s="8">
        <f t="shared" si="13"/>
        <v>2744</v>
      </c>
      <c r="K376">
        <f t="shared" si="12"/>
        <v>0</v>
      </c>
    </row>
    <row r="377" spans="1:11" hidden="1" x14ac:dyDescent="0.35">
      <c r="A377" s="1">
        <v>376</v>
      </c>
      <c r="B377" s="3">
        <v>43658</v>
      </c>
      <c r="C377" s="2">
        <v>0.75039351851851854</v>
      </c>
      <c r="D377" s="8">
        <v>0</v>
      </c>
      <c r="E377" s="8">
        <v>213</v>
      </c>
      <c r="F377" s="8"/>
      <c r="G377" s="8">
        <f t="shared" si="11"/>
        <v>0</v>
      </c>
      <c r="H377" s="8">
        <f t="shared" si="13"/>
        <v>5954</v>
      </c>
      <c r="I377" s="8">
        <f t="shared" si="13"/>
        <v>2957</v>
      </c>
      <c r="K377">
        <f t="shared" si="12"/>
        <v>0</v>
      </c>
    </row>
    <row r="378" spans="1:11" hidden="1" x14ac:dyDescent="0.35">
      <c r="A378" s="1">
        <v>377</v>
      </c>
      <c r="B378" s="3">
        <v>43658</v>
      </c>
      <c r="C378" s="2">
        <v>0.76969907407407412</v>
      </c>
      <c r="D378" s="8">
        <v>366</v>
      </c>
      <c r="E378" s="8">
        <v>0</v>
      </c>
      <c r="F378" s="8"/>
      <c r="G378" s="8">
        <f t="shared" si="11"/>
        <v>0</v>
      </c>
      <c r="H378" s="8">
        <f t="shared" si="13"/>
        <v>6320</v>
      </c>
      <c r="I378" s="8">
        <f t="shared" si="13"/>
        <v>2957</v>
      </c>
      <c r="K378">
        <f t="shared" si="12"/>
        <v>0</v>
      </c>
    </row>
    <row r="379" spans="1:11" hidden="1" x14ac:dyDescent="0.35">
      <c r="A379" s="1">
        <v>378</v>
      </c>
      <c r="B379" s="3">
        <v>43658</v>
      </c>
      <c r="C379" s="2">
        <v>0.78929398148148155</v>
      </c>
      <c r="D379" s="8">
        <v>409</v>
      </c>
      <c r="E379" s="8">
        <v>0</v>
      </c>
      <c r="F379" s="8"/>
      <c r="G379" s="8">
        <f t="shared" si="11"/>
        <v>0</v>
      </c>
      <c r="H379" s="8">
        <f t="shared" si="13"/>
        <v>6729</v>
      </c>
      <c r="I379" s="8">
        <f t="shared" si="13"/>
        <v>2957</v>
      </c>
      <c r="K379">
        <f t="shared" si="12"/>
        <v>0</v>
      </c>
    </row>
    <row r="380" spans="1:11" hidden="1" x14ac:dyDescent="0.35">
      <c r="A380" s="1">
        <v>379</v>
      </c>
      <c r="B380" s="3">
        <v>43658</v>
      </c>
      <c r="C380" s="2">
        <v>0.80940972222222229</v>
      </c>
      <c r="D380" s="8">
        <v>0</v>
      </c>
      <c r="E380" s="8">
        <v>219</v>
      </c>
      <c r="F380" s="8"/>
      <c r="G380" s="8">
        <f t="shared" si="11"/>
        <v>0</v>
      </c>
      <c r="H380" s="8">
        <f t="shared" si="13"/>
        <v>6729</v>
      </c>
      <c r="I380" s="8">
        <f t="shared" si="13"/>
        <v>3176</v>
      </c>
      <c r="K380">
        <f t="shared" si="12"/>
        <v>0</v>
      </c>
    </row>
    <row r="381" spans="1:11" hidden="1" x14ac:dyDescent="0.35">
      <c r="A381" s="1">
        <v>380</v>
      </c>
      <c r="B381" s="3">
        <v>43658</v>
      </c>
      <c r="C381" s="2">
        <v>0.82820601851851861</v>
      </c>
      <c r="D381" s="8">
        <v>396</v>
      </c>
      <c r="E381" s="8">
        <v>0</v>
      </c>
      <c r="F381" s="8"/>
      <c r="G381" s="8">
        <f t="shared" si="11"/>
        <v>0</v>
      </c>
      <c r="H381" s="8">
        <f t="shared" si="13"/>
        <v>7125</v>
      </c>
      <c r="I381" s="8">
        <f t="shared" si="13"/>
        <v>3176</v>
      </c>
      <c r="K381">
        <f t="shared" si="12"/>
        <v>0</v>
      </c>
    </row>
    <row r="382" spans="1:11" hidden="1" x14ac:dyDescent="0.35">
      <c r="A382" s="1">
        <v>381</v>
      </c>
      <c r="B382" s="3">
        <v>43658</v>
      </c>
      <c r="C382" s="2">
        <v>0.84789351851851857</v>
      </c>
      <c r="D382" s="8">
        <v>0</v>
      </c>
      <c r="E382" s="8">
        <v>218</v>
      </c>
      <c r="F382" s="8"/>
      <c r="G382" s="8">
        <f t="shared" si="11"/>
        <v>0</v>
      </c>
      <c r="H382" s="8">
        <f t="shared" si="13"/>
        <v>7125</v>
      </c>
      <c r="I382" s="8">
        <f t="shared" si="13"/>
        <v>3394</v>
      </c>
      <c r="K382">
        <f t="shared" si="12"/>
        <v>0</v>
      </c>
    </row>
    <row r="383" spans="1:11" hidden="1" x14ac:dyDescent="0.35">
      <c r="A383" s="1">
        <v>382</v>
      </c>
      <c r="B383" s="3">
        <v>43658</v>
      </c>
      <c r="C383" s="2">
        <v>0.86828703703703713</v>
      </c>
      <c r="D383" s="8">
        <v>0</v>
      </c>
      <c r="E383" s="8">
        <v>199</v>
      </c>
      <c r="F383" s="8"/>
      <c r="G383" s="8">
        <f t="shared" si="11"/>
        <v>0</v>
      </c>
      <c r="H383" s="8">
        <f t="shared" si="13"/>
        <v>7125</v>
      </c>
      <c r="I383" s="8">
        <f t="shared" si="13"/>
        <v>3593</v>
      </c>
      <c r="K383">
        <f t="shared" si="12"/>
        <v>0</v>
      </c>
    </row>
    <row r="384" spans="1:11" x14ac:dyDescent="0.35">
      <c r="A384" s="1">
        <v>383</v>
      </c>
      <c r="B384" s="3">
        <v>43659</v>
      </c>
      <c r="C384" s="2">
        <v>0.25</v>
      </c>
      <c r="D384" s="8">
        <v>424</v>
      </c>
      <c r="E384" s="8">
        <v>0</v>
      </c>
      <c r="F384" s="8"/>
      <c r="G384" s="8">
        <f t="shared" si="11"/>
        <v>1</v>
      </c>
      <c r="H384" s="8">
        <f t="shared" si="13"/>
        <v>424</v>
      </c>
      <c r="I384" s="8">
        <f t="shared" si="13"/>
        <v>0</v>
      </c>
      <c r="K384">
        <f t="shared" si="12"/>
        <v>7125</v>
      </c>
    </row>
    <row r="385" spans="1:11" hidden="1" x14ac:dyDescent="0.35">
      <c r="A385" s="1">
        <v>384</v>
      </c>
      <c r="B385" s="3">
        <v>43659</v>
      </c>
      <c r="C385" s="2">
        <v>0.27039351851851851</v>
      </c>
      <c r="D385" s="8">
        <v>398</v>
      </c>
      <c r="E385" s="8">
        <v>0</v>
      </c>
      <c r="F385" s="8"/>
      <c r="G385" s="8">
        <f t="shared" ref="G385:G448" si="14">IF(C385=C$2,1,0)</f>
        <v>0</v>
      </c>
      <c r="H385" s="8">
        <f t="shared" si="13"/>
        <v>822</v>
      </c>
      <c r="I385" s="8">
        <f t="shared" si="13"/>
        <v>0</v>
      </c>
      <c r="K385">
        <f t="shared" si="12"/>
        <v>0</v>
      </c>
    </row>
    <row r="386" spans="1:11" hidden="1" x14ac:dyDescent="0.35">
      <c r="A386" s="1">
        <v>385</v>
      </c>
      <c r="B386" s="3">
        <v>43659</v>
      </c>
      <c r="C386" s="2">
        <v>0.29137731481481483</v>
      </c>
      <c r="D386" s="8">
        <v>400</v>
      </c>
      <c r="E386" s="8">
        <v>198</v>
      </c>
      <c r="F386" s="8"/>
      <c r="G386" s="8">
        <f t="shared" si="14"/>
        <v>0</v>
      </c>
      <c r="H386" s="8">
        <f t="shared" si="13"/>
        <v>1222</v>
      </c>
      <c r="I386" s="8">
        <f t="shared" si="13"/>
        <v>198</v>
      </c>
      <c r="K386">
        <f t="shared" si="12"/>
        <v>0</v>
      </c>
    </row>
    <row r="387" spans="1:11" hidden="1" x14ac:dyDescent="0.35">
      <c r="A387" s="1">
        <v>386</v>
      </c>
      <c r="B387" s="3">
        <v>43659</v>
      </c>
      <c r="C387" s="2">
        <v>0.31042824074074077</v>
      </c>
      <c r="D387" s="8">
        <v>403</v>
      </c>
      <c r="E387" s="8">
        <v>196</v>
      </c>
      <c r="F387" s="8"/>
      <c r="G387" s="8">
        <f t="shared" si="14"/>
        <v>0</v>
      </c>
      <c r="H387" s="8">
        <f t="shared" si="13"/>
        <v>1625</v>
      </c>
      <c r="I387" s="8">
        <f t="shared" si="13"/>
        <v>394</v>
      </c>
      <c r="K387">
        <f t="shared" ref="K387:K450" si="15">IF(C387=$C$2,H386,0)</f>
        <v>0</v>
      </c>
    </row>
    <row r="388" spans="1:11" hidden="1" x14ac:dyDescent="0.35">
      <c r="A388" s="1">
        <v>387</v>
      </c>
      <c r="B388" s="3">
        <v>43659</v>
      </c>
      <c r="C388" s="2">
        <v>0.32925925925925931</v>
      </c>
      <c r="D388" s="8">
        <v>0</v>
      </c>
      <c r="E388" s="8">
        <v>187</v>
      </c>
      <c r="F388" s="8"/>
      <c r="G388" s="8">
        <f t="shared" si="14"/>
        <v>0</v>
      </c>
      <c r="H388" s="8">
        <f t="shared" ref="H388:I451" si="16">IF($B388=$B387,D388+H387,D388)</f>
        <v>1625</v>
      </c>
      <c r="I388" s="8">
        <f t="shared" si="16"/>
        <v>581</v>
      </c>
      <c r="K388">
        <f t="shared" si="15"/>
        <v>0</v>
      </c>
    </row>
    <row r="389" spans="1:11" hidden="1" x14ac:dyDescent="0.35">
      <c r="A389" s="1">
        <v>388</v>
      </c>
      <c r="B389" s="3">
        <v>43659</v>
      </c>
      <c r="C389" s="2">
        <v>0.34771990740740744</v>
      </c>
      <c r="D389" s="8">
        <v>386</v>
      </c>
      <c r="E389" s="8">
        <v>0</v>
      </c>
      <c r="F389" s="8"/>
      <c r="G389" s="8">
        <f t="shared" si="14"/>
        <v>0</v>
      </c>
      <c r="H389" s="8">
        <f t="shared" si="16"/>
        <v>2011</v>
      </c>
      <c r="I389" s="8">
        <f t="shared" si="16"/>
        <v>581</v>
      </c>
      <c r="K389">
        <f t="shared" si="15"/>
        <v>0</v>
      </c>
    </row>
    <row r="390" spans="1:11" hidden="1" x14ac:dyDescent="0.35">
      <c r="A390" s="1">
        <v>389</v>
      </c>
      <c r="B390" s="3">
        <v>43659</v>
      </c>
      <c r="C390" s="2">
        <v>0.36704861111111114</v>
      </c>
      <c r="D390" s="8">
        <v>397</v>
      </c>
      <c r="E390" s="8">
        <v>0</v>
      </c>
      <c r="F390" s="8"/>
      <c r="G390" s="8">
        <f t="shared" si="14"/>
        <v>0</v>
      </c>
      <c r="H390" s="8">
        <f t="shared" si="16"/>
        <v>2408</v>
      </c>
      <c r="I390" s="8">
        <f t="shared" si="16"/>
        <v>581</v>
      </c>
      <c r="K390">
        <f t="shared" si="15"/>
        <v>0</v>
      </c>
    </row>
    <row r="391" spans="1:11" hidden="1" x14ac:dyDescent="0.35">
      <c r="A391" s="1">
        <v>390</v>
      </c>
      <c r="B391" s="3">
        <v>43659</v>
      </c>
      <c r="C391" s="2">
        <v>0.3873032407407408</v>
      </c>
      <c r="D391" s="8">
        <v>429</v>
      </c>
      <c r="E391" s="8">
        <v>0</v>
      </c>
      <c r="F391" s="8"/>
      <c r="G391" s="8">
        <f t="shared" si="14"/>
        <v>0</v>
      </c>
      <c r="H391" s="8">
        <f t="shared" si="16"/>
        <v>2837</v>
      </c>
      <c r="I391" s="8">
        <f t="shared" si="16"/>
        <v>581</v>
      </c>
      <c r="K391">
        <f t="shared" si="15"/>
        <v>0</v>
      </c>
    </row>
    <row r="392" spans="1:11" hidden="1" x14ac:dyDescent="0.35">
      <c r="A392" s="1">
        <v>391</v>
      </c>
      <c r="B392" s="3">
        <v>43659</v>
      </c>
      <c r="C392" s="2">
        <v>0.40695601851851859</v>
      </c>
      <c r="D392" s="8">
        <v>388</v>
      </c>
      <c r="E392" s="8">
        <v>0</v>
      </c>
      <c r="F392" s="8"/>
      <c r="G392" s="8">
        <f t="shared" si="14"/>
        <v>0</v>
      </c>
      <c r="H392" s="8">
        <f t="shared" si="16"/>
        <v>3225</v>
      </c>
      <c r="I392" s="8">
        <f t="shared" si="16"/>
        <v>581</v>
      </c>
      <c r="K392">
        <f t="shared" si="15"/>
        <v>0</v>
      </c>
    </row>
    <row r="393" spans="1:11" hidden="1" x14ac:dyDescent="0.35">
      <c r="A393" s="1">
        <v>392</v>
      </c>
      <c r="B393" s="3">
        <v>43659</v>
      </c>
      <c r="C393" s="2">
        <v>0.4265856481481482</v>
      </c>
      <c r="D393" s="8">
        <v>421</v>
      </c>
      <c r="E393" s="8">
        <v>0</v>
      </c>
      <c r="F393" s="8"/>
      <c r="G393" s="8">
        <f t="shared" si="14"/>
        <v>0</v>
      </c>
      <c r="H393" s="8">
        <f t="shared" si="16"/>
        <v>3646</v>
      </c>
      <c r="I393" s="8">
        <f t="shared" si="16"/>
        <v>581</v>
      </c>
      <c r="K393">
        <f t="shared" si="15"/>
        <v>0</v>
      </c>
    </row>
    <row r="394" spans="1:11" hidden="1" x14ac:dyDescent="0.35">
      <c r="A394" s="1">
        <v>393</v>
      </c>
      <c r="B394" s="3">
        <v>43659</v>
      </c>
      <c r="C394" s="2">
        <v>0.4463078703703704</v>
      </c>
      <c r="D394" s="8">
        <v>0</v>
      </c>
      <c r="E394" s="8">
        <v>191</v>
      </c>
      <c r="F394" s="8"/>
      <c r="G394" s="8">
        <f t="shared" si="14"/>
        <v>0</v>
      </c>
      <c r="H394" s="8">
        <f t="shared" si="16"/>
        <v>3646</v>
      </c>
      <c r="I394" s="8">
        <f t="shared" si="16"/>
        <v>772</v>
      </c>
      <c r="K394">
        <f t="shared" si="15"/>
        <v>0</v>
      </c>
    </row>
    <row r="395" spans="1:11" hidden="1" x14ac:dyDescent="0.35">
      <c r="A395" s="1">
        <v>394</v>
      </c>
      <c r="B395" s="3">
        <v>43659</v>
      </c>
      <c r="C395" s="2">
        <v>0.46422453703703709</v>
      </c>
      <c r="D395" s="8">
        <v>0</v>
      </c>
      <c r="E395" s="8">
        <v>174</v>
      </c>
      <c r="F395" s="8"/>
      <c r="G395" s="8">
        <f t="shared" si="14"/>
        <v>0</v>
      </c>
      <c r="H395" s="8">
        <f t="shared" si="16"/>
        <v>3646</v>
      </c>
      <c r="I395" s="8">
        <f t="shared" si="16"/>
        <v>946</v>
      </c>
      <c r="K395">
        <f t="shared" si="15"/>
        <v>0</v>
      </c>
    </row>
    <row r="396" spans="1:11" hidden="1" x14ac:dyDescent="0.35">
      <c r="A396" s="1">
        <v>395</v>
      </c>
      <c r="B396" s="3">
        <v>43659</v>
      </c>
      <c r="C396" s="2">
        <v>0.48524305555555558</v>
      </c>
      <c r="D396" s="8">
        <v>0</v>
      </c>
      <c r="E396" s="8">
        <v>181</v>
      </c>
      <c r="F396" s="8"/>
      <c r="G396" s="8">
        <f t="shared" si="14"/>
        <v>0</v>
      </c>
      <c r="H396" s="8">
        <f t="shared" si="16"/>
        <v>3646</v>
      </c>
      <c r="I396" s="8">
        <f t="shared" si="16"/>
        <v>1127</v>
      </c>
      <c r="K396">
        <f t="shared" si="15"/>
        <v>0</v>
      </c>
    </row>
    <row r="397" spans="1:11" hidden="1" x14ac:dyDescent="0.35">
      <c r="A397" s="1">
        <v>396</v>
      </c>
      <c r="B397" s="3">
        <v>43659</v>
      </c>
      <c r="C397" s="2">
        <v>0.50561342592592595</v>
      </c>
      <c r="D397" s="8">
        <v>426</v>
      </c>
      <c r="E397" s="8">
        <v>202</v>
      </c>
      <c r="F397" s="8"/>
      <c r="G397" s="8">
        <f t="shared" si="14"/>
        <v>0</v>
      </c>
      <c r="H397" s="8">
        <f t="shared" si="16"/>
        <v>4072</v>
      </c>
      <c r="I397" s="8">
        <f t="shared" si="16"/>
        <v>1329</v>
      </c>
      <c r="K397">
        <f t="shared" si="15"/>
        <v>0</v>
      </c>
    </row>
    <row r="398" spans="1:11" hidden="1" x14ac:dyDescent="0.35">
      <c r="A398" s="1">
        <v>397</v>
      </c>
      <c r="B398" s="3">
        <v>43659</v>
      </c>
      <c r="C398" s="2">
        <v>0.52465277777777786</v>
      </c>
      <c r="D398" s="8">
        <v>387</v>
      </c>
      <c r="E398" s="8">
        <v>0</v>
      </c>
      <c r="F398" s="8"/>
      <c r="G398" s="8">
        <f t="shared" si="14"/>
        <v>0</v>
      </c>
      <c r="H398" s="8">
        <f t="shared" si="16"/>
        <v>4459</v>
      </c>
      <c r="I398" s="8">
        <f t="shared" si="16"/>
        <v>1329</v>
      </c>
      <c r="K398">
        <f t="shared" si="15"/>
        <v>0</v>
      </c>
    </row>
    <row r="399" spans="1:11" hidden="1" x14ac:dyDescent="0.35">
      <c r="A399" s="1">
        <v>398</v>
      </c>
      <c r="B399" s="3">
        <v>43659</v>
      </c>
      <c r="C399" s="2">
        <v>0.54662037037037048</v>
      </c>
      <c r="D399" s="8">
        <v>409</v>
      </c>
      <c r="E399" s="8">
        <v>0</v>
      </c>
      <c r="F399" s="8"/>
      <c r="G399" s="8">
        <f t="shared" si="14"/>
        <v>0</v>
      </c>
      <c r="H399" s="8">
        <f t="shared" si="16"/>
        <v>4868</v>
      </c>
      <c r="I399" s="8">
        <f t="shared" si="16"/>
        <v>1329</v>
      </c>
      <c r="K399">
        <f t="shared" si="15"/>
        <v>0</v>
      </c>
    </row>
    <row r="400" spans="1:11" hidden="1" x14ac:dyDescent="0.35">
      <c r="A400" s="1">
        <v>399</v>
      </c>
      <c r="B400" s="3">
        <v>43659</v>
      </c>
      <c r="C400" s="2">
        <v>0.56527777777777788</v>
      </c>
      <c r="D400" s="8">
        <v>0</v>
      </c>
      <c r="E400" s="8">
        <v>222</v>
      </c>
      <c r="F400" s="8"/>
      <c r="G400" s="8">
        <f t="shared" si="14"/>
        <v>0</v>
      </c>
      <c r="H400" s="8">
        <f t="shared" si="16"/>
        <v>4868</v>
      </c>
      <c r="I400" s="8">
        <f t="shared" si="16"/>
        <v>1551</v>
      </c>
      <c r="K400">
        <f t="shared" si="15"/>
        <v>0</v>
      </c>
    </row>
    <row r="401" spans="1:11" hidden="1" x14ac:dyDescent="0.35">
      <c r="A401" s="1">
        <v>400</v>
      </c>
      <c r="B401" s="3">
        <v>43659</v>
      </c>
      <c r="C401" s="2">
        <v>0.58534722222222235</v>
      </c>
      <c r="D401" s="8">
        <v>377</v>
      </c>
      <c r="E401" s="8">
        <v>208</v>
      </c>
      <c r="F401" s="8"/>
      <c r="G401" s="8">
        <f t="shared" si="14"/>
        <v>0</v>
      </c>
      <c r="H401" s="8">
        <f t="shared" si="16"/>
        <v>5245</v>
      </c>
      <c r="I401" s="8">
        <f t="shared" si="16"/>
        <v>1759</v>
      </c>
      <c r="K401">
        <f t="shared" si="15"/>
        <v>0</v>
      </c>
    </row>
    <row r="402" spans="1:11" hidden="1" x14ac:dyDescent="0.35">
      <c r="A402" s="1">
        <v>401</v>
      </c>
      <c r="B402" s="3">
        <v>43659</v>
      </c>
      <c r="C402" s="2">
        <v>0.60421296296296312</v>
      </c>
      <c r="D402" s="8">
        <v>0</v>
      </c>
      <c r="E402" s="8">
        <v>193</v>
      </c>
      <c r="F402" s="8"/>
      <c r="G402" s="8">
        <f t="shared" si="14"/>
        <v>0</v>
      </c>
      <c r="H402" s="8">
        <f t="shared" si="16"/>
        <v>5245</v>
      </c>
      <c r="I402" s="8">
        <f t="shared" si="16"/>
        <v>1952</v>
      </c>
      <c r="K402">
        <f t="shared" si="15"/>
        <v>0</v>
      </c>
    </row>
    <row r="403" spans="1:11" hidden="1" x14ac:dyDescent="0.35">
      <c r="A403" s="1">
        <v>402</v>
      </c>
      <c r="B403" s="3">
        <v>43659</v>
      </c>
      <c r="C403" s="2">
        <v>0.62465277777777795</v>
      </c>
      <c r="D403" s="8">
        <v>396</v>
      </c>
      <c r="E403" s="8">
        <v>0</v>
      </c>
      <c r="F403" s="8"/>
      <c r="G403" s="8">
        <f t="shared" si="14"/>
        <v>0</v>
      </c>
      <c r="H403" s="8">
        <f t="shared" si="16"/>
        <v>5641</v>
      </c>
      <c r="I403" s="8">
        <f t="shared" si="16"/>
        <v>1952</v>
      </c>
      <c r="K403">
        <f t="shared" si="15"/>
        <v>0</v>
      </c>
    </row>
    <row r="404" spans="1:11" hidden="1" x14ac:dyDescent="0.35">
      <c r="A404" s="1">
        <v>403</v>
      </c>
      <c r="B404" s="3">
        <v>43659</v>
      </c>
      <c r="C404" s="2">
        <v>0.64353009259259275</v>
      </c>
      <c r="D404" s="8">
        <v>0</v>
      </c>
      <c r="E404" s="8">
        <v>231</v>
      </c>
      <c r="F404" s="8"/>
      <c r="G404" s="8">
        <f t="shared" si="14"/>
        <v>0</v>
      </c>
      <c r="H404" s="8">
        <f t="shared" si="16"/>
        <v>5641</v>
      </c>
      <c r="I404" s="8">
        <f t="shared" si="16"/>
        <v>2183</v>
      </c>
      <c r="K404">
        <f t="shared" si="15"/>
        <v>0</v>
      </c>
    </row>
    <row r="405" spans="1:11" hidden="1" x14ac:dyDescent="0.35">
      <c r="A405" s="1">
        <v>404</v>
      </c>
      <c r="B405" s="3">
        <v>43659</v>
      </c>
      <c r="C405" s="2">
        <v>0.66351851851851873</v>
      </c>
      <c r="D405" s="8">
        <v>397</v>
      </c>
      <c r="E405" s="8">
        <v>212</v>
      </c>
      <c r="F405" s="8"/>
      <c r="G405" s="8">
        <f t="shared" si="14"/>
        <v>0</v>
      </c>
      <c r="H405" s="8">
        <f t="shared" si="16"/>
        <v>6038</v>
      </c>
      <c r="I405" s="8">
        <f t="shared" si="16"/>
        <v>2395</v>
      </c>
      <c r="K405">
        <f t="shared" si="15"/>
        <v>0</v>
      </c>
    </row>
    <row r="406" spans="1:11" hidden="1" x14ac:dyDescent="0.35">
      <c r="A406" s="1">
        <v>405</v>
      </c>
      <c r="B406" s="3">
        <v>43659</v>
      </c>
      <c r="C406" s="2">
        <v>0.68240740740740757</v>
      </c>
      <c r="D406" s="8">
        <v>399</v>
      </c>
      <c r="E406" s="8">
        <v>232</v>
      </c>
      <c r="F406" s="8"/>
      <c r="G406" s="8">
        <f t="shared" si="14"/>
        <v>0</v>
      </c>
      <c r="H406" s="8">
        <f t="shared" si="16"/>
        <v>6437</v>
      </c>
      <c r="I406" s="8">
        <f t="shared" si="16"/>
        <v>2627</v>
      </c>
      <c r="K406">
        <f t="shared" si="15"/>
        <v>0</v>
      </c>
    </row>
    <row r="407" spans="1:11" hidden="1" x14ac:dyDescent="0.35">
      <c r="A407" s="1">
        <v>406</v>
      </c>
      <c r="B407" s="3">
        <v>43659</v>
      </c>
      <c r="C407" s="2">
        <v>0.70150462962962978</v>
      </c>
      <c r="D407" s="8">
        <v>429</v>
      </c>
      <c r="E407" s="8">
        <v>198</v>
      </c>
      <c r="F407" s="8"/>
      <c r="G407" s="8">
        <f t="shared" si="14"/>
        <v>0</v>
      </c>
      <c r="H407" s="8">
        <f t="shared" si="16"/>
        <v>6866</v>
      </c>
      <c r="I407" s="8">
        <f t="shared" si="16"/>
        <v>2825</v>
      </c>
      <c r="K407">
        <f t="shared" si="15"/>
        <v>0</v>
      </c>
    </row>
    <row r="408" spans="1:11" hidden="1" x14ac:dyDescent="0.35">
      <c r="A408" s="1">
        <v>407</v>
      </c>
      <c r="B408" s="3">
        <v>43659</v>
      </c>
      <c r="C408" s="2">
        <v>0.72107638888888903</v>
      </c>
      <c r="D408" s="8">
        <v>0</v>
      </c>
      <c r="E408" s="8">
        <v>212</v>
      </c>
      <c r="F408" s="8"/>
      <c r="G408" s="8">
        <f t="shared" si="14"/>
        <v>0</v>
      </c>
      <c r="H408" s="8">
        <f t="shared" si="16"/>
        <v>6866</v>
      </c>
      <c r="I408" s="8">
        <f t="shared" si="16"/>
        <v>3037</v>
      </c>
      <c r="K408">
        <f t="shared" si="15"/>
        <v>0</v>
      </c>
    </row>
    <row r="409" spans="1:11" hidden="1" x14ac:dyDescent="0.35">
      <c r="A409" s="1">
        <v>408</v>
      </c>
      <c r="B409" s="3">
        <v>43659</v>
      </c>
      <c r="C409" s="2">
        <v>0.74074074074074092</v>
      </c>
      <c r="D409" s="8">
        <v>0</v>
      </c>
      <c r="E409" s="8">
        <v>199</v>
      </c>
      <c r="F409" s="8"/>
      <c r="G409" s="8">
        <f t="shared" si="14"/>
        <v>0</v>
      </c>
      <c r="H409" s="8">
        <f t="shared" si="16"/>
        <v>6866</v>
      </c>
      <c r="I409" s="8">
        <f t="shared" si="16"/>
        <v>3236</v>
      </c>
      <c r="K409">
        <f t="shared" si="15"/>
        <v>0</v>
      </c>
    </row>
    <row r="410" spans="1:11" hidden="1" x14ac:dyDescent="0.35">
      <c r="A410" s="1">
        <v>409</v>
      </c>
      <c r="B410" s="3">
        <v>43659</v>
      </c>
      <c r="C410" s="2">
        <v>0.76184027777777796</v>
      </c>
      <c r="D410" s="8">
        <v>0</v>
      </c>
      <c r="E410" s="8">
        <v>212</v>
      </c>
      <c r="F410" s="8"/>
      <c r="G410" s="8">
        <f t="shared" si="14"/>
        <v>0</v>
      </c>
      <c r="H410" s="8">
        <f t="shared" si="16"/>
        <v>6866</v>
      </c>
      <c r="I410" s="8">
        <f t="shared" si="16"/>
        <v>3448</v>
      </c>
      <c r="K410">
        <f t="shared" si="15"/>
        <v>0</v>
      </c>
    </row>
    <row r="411" spans="1:11" hidden="1" x14ac:dyDescent="0.35">
      <c r="A411" s="1">
        <v>410</v>
      </c>
      <c r="B411" s="3">
        <v>43659</v>
      </c>
      <c r="C411" s="2">
        <v>0.7804513888888891</v>
      </c>
      <c r="D411" s="8">
        <v>0</v>
      </c>
      <c r="E411" s="8">
        <v>180</v>
      </c>
      <c r="F411" s="8"/>
      <c r="G411" s="8">
        <f t="shared" si="14"/>
        <v>0</v>
      </c>
      <c r="H411" s="8">
        <f t="shared" si="16"/>
        <v>6866</v>
      </c>
      <c r="I411" s="8">
        <f t="shared" si="16"/>
        <v>3628</v>
      </c>
      <c r="K411">
        <f t="shared" si="15"/>
        <v>0</v>
      </c>
    </row>
    <row r="412" spans="1:11" hidden="1" x14ac:dyDescent="0.35">
      <c r="A412" s="1">
        <v>411</v>
      </c>
      <c r="B412" s="3">
        <v>43659</v>
      </c>
      <c r="C412" s="2">
        <v>0.79909722222222246</v>
      </c>
      <c r="D412" s="8">
        <v>414</v>
      </c>
      <c r="E412" s="8">
        <v>206</v>
      </c>
      <c r="F412" s="8"/>
      <c r="G412" s="8">
        <f t="shared" si="14"/>
        <v>0</v>
      </c>
      <c r="H412" s="8">
        <f t="shared" si="16"/>
        <v>7280</v>
      </c>
      <c r="I412" s="8">
        <f t="shared" si="16"/>
        <v>3834</v>
      </c>
      <c r="K412">
        <f t="shared" si="15"/>
        <v>0</v>
      </c>
    </row>
    <row r="413" spans="1:11" hidden="1" x14ac:dyDescent="0.35">
      <c r="A413" s="1">
        <v>412</v>
      </c>
      <c r="B413" s="3">
        <v>43659</v>
      </c>
      <c r="C413" s="2">
        <v>0.8176273148148151</v>
      </c>
      <c r="D413" s="8">
        <v>0</v>
      </c>
      <c r="E413" s="8">
        <v>209</v>
      </c>
      <c r="F413" s="8"/>
      <c r="G413" s="8">
        <f t="shared" si="14"/>
        <v>0</v>
      </c>
      <c r="H413" s="8">
        <f t="shared" si="16"/>
        <v>7280</v>
      </c>
      <c r="I413" s="8">
        <f t="shared" si="16"/>
        <v>4043</v>
      </c>
      <c r="K413">
        <f t="shared" si="15"/>
        <v>0</v>
      </c>
    </row>
    <row r="414" spans="1:11" hidden="1" x14ac:dyDescent="0.35">
      <c r="A414" s="1">
        <v>413</v>
      </c>
      <c r="B414" s="3">
        <v>43659</v>
      </c>
      <c r="C414" s="2">
        <v>0.83798611111111143</v>
      </c>
      <c r="D414" s="8">
        <v>423</v>
      </c>
      <c r="E414" s="8">
        <v>0</v>
      </c>
      <c r="F414" s="8"/>
      <c r="G414" s="8">
        <f t="shared" si="14"/>
        <v>0</v>
      </c>
      <c r="H414" s="8">
        <f t="shared" si="16"/>
        <v>7703</v>
      </c>
      <c r="I414" s="8">
        <f t="shared" si="16"/>
        <v>4043</v>
      </c>
      <c r="K414">
        <f t="shared" si="15"/>
        <v>0</v>
      </c>
    </row>
    <row r="415" spans="1:11" hidden="1" x14ac:dyDescent="0.35">
      <c r="A415" s="1">
        <v>414</v>
      </c>
      <c r="B415" s="3">
        <v>43659</v>
      </c>
      <c r="C415" s="2">
        <v>0.85644675925925962</v>
      </c>
      <c r="D415" s="8">
        <v>0</v>
      </c>
      <c r="E415" s="8">
        <v>205</v>
      </c>
      <c r="F415" s="8"/>
      <c r="G415" s="8">
        <f t="shared" si="14"/>
        <v>0</v>
      </c>
      <c r="H415" s="8">
        <f t="shared" si="16"/>
        <v>7703</v>
      </c>
      <c r="I415" s="8">
        <f t="shared" si="16"/>
        <v>4248</v>
      </c>
      <c r="K415">
        <f t="shared" si="15"/>
        <v>0</v>
      </c>
    </row>
    <row r="416" spans="1:11" x14ac:dyDescent="0.35">
      <c r="A416" s="1">
        <v>415</v>
      </c>
      <c r="B416" s="3">
        <v>43660</v>
      </c>
      <c r="C416" s="2">
        <v>0.25</v>
      </c>
      <c r="D416" s="8">
        <v>397</v>
      </c>
      <c r="E416" s="8">
        <v>183</v>
      </c>
      <c r="F416" s="8"/>
      <c r="G416" s="8">
        <f t="shared" si="14"/>
        <v>1</v>
      </c>
      <c r="H416" s="8">
        <f t="shared" si="16"/>
        <v>397</v>
      </c>
      <c r="I416" s="8">
        <f t="shared" si="16"/>
        <v>183</v>
      </c>
      <c r="K416">
        <f t="shared" si="15"/>
        <v>7703</v>
      </c>
    </row>
    <row r="417" spans="1:11" hidden="1" x14ac:dyDescent="0.35">
      <c r="A417" s="1">
        <v>416</v>
      </c>
      <c r="B417" s="3">
        <v>43660</v>
      </c>
      <c r="C417" s="2">
        <v>0.26936342592592594</v>
      </c>
      <c r="D417" s="8">
        <v>387</v>
      </c>
      <c r="E417" s="8">
        <v>0</v>
      </c>
      <c r="F417" s="8"/>
      <c r="G417" s="8">
        <f t="shared" si="14"/>
        <v>0</v>
      </c>
      <c r="H417" s="8">
        <f t="shared" si="16"/>
        <v>784</v>
      </c>
      <c r="I417" s="8">
        <f t="shared" si="16"/>
        <v>183</v>
      </c>
      <c r="K417">
        <f t="shared" si="15"/>
        <v>0</v>
      </c>
    </row>
    <row r="418" spans="1:11" hidden="1" x14ac:dyDescent="0.35">
      <c r="A418" s="1">
        <v>417</v>
      </c>
      <c r="B418" s="3">
        <v>43660</v>
      </c>
      <c r="C418" s="2">
        <v>0.28894675925925928</v>
      </c>
      <c r="D418" s="8">
        <v>0</v>
      </c>
      <c r="E418" s="8">
        <v>195</v>
      </c>
      <c r="F418" s="8"/>
      <c r="G418" s="8">
        <f t="shared" si="14"/>
        <v>0</v>
      </c>
      <c r="H418" s="8">
        <f t="shared" si="16"/>
        <v>784</v>
      </c>
      <c r="I418" s="8">
        <f t="shared" si="16"/>
        <v>378</v>
      </c>
      <c r="K418">
        <f t="shared" si="15"/>
        <v>0</v>
      </c>
    </row>
    <row r="419" spans="1:11" hidden="1" x14ac:dyDescent="0.35">
      <c r="A419" s="1">
        <v>418</v>
      </c>
      <c r="B419" s="3">
        <v>43660</v>
      </c>
      <c r="C419" s="2">
        <v>0.30975694444444446</v>
      </c>
      <c r="D419" s="8">
        <v>403</v>
      </c>
      <c r="E419" s="8">
        <v>199</v>
      </c>
      <c r="F419" s="8"/>
      <c r="G419" s="8">
        <f t="shared" si="14"/>
        <v>0</v>
      </c>
      <c r="H419" s="8">
        <f t="shared" si="16"/>
        <v>1187</v>
      </c>
      <c r="I419" s="8">
        <f t="shared" si="16"/>
        <v>577</v>
      </c>
      <c r="K419">
        <f t="shared" si="15"/>
        <v>0</v>
      </c>
    </row>
    <row r="420" spans="1:11" hidden="1" x14ac:dyDescent="0.35">
      <c r="A420" s="1">
        <v>419</v>
      </c>
      <c r="B420" s="3">
        <v>43660</v>
      </c>
      <c r="C420" s="2">
        <v>0.33061342592592596</v>
      </c>
      <c r="D420" s="8">
        <v>407</v>
      </c>
      <c r="E420" s="8">
        <v>0</v>
      </c>
      <c r="F420" s="8"/>
      <c r="G420" s="8">
        <f t="shared" si="14"/>
        <v>0</v>
      </c>
      <c r="H420" s="8">
        <f t="shared" si="16"/>
        <v>1594</v>
      </c>
      <c r="I420" s="8">
        <f t="shared" si="16"/>
        <v>577</v>
      </c>
      <c r="K420">
        <f t="shared" si="15"/>
        <v>0</v>
      </c>
    </row>
    <row r="421" spans="1:11" hidden="1" x14ac:dyDescent="0.35">
      <c r="A421" s="1">
        <v>420</v>
      </c>
      <c r="B421" s="3">
        <v>43660</v>
      </c>
      <c r="C421" s="2">
        <v>0.34937500000000005</v>
      </c>
      <c r="D421" s="8">
        <v>413</v>
      </c>
      <c r="E421" s="8">
        <v>0</v>
      </c>
      <c r="F421" s="8"/>
      <c r="G421" s="8">
        <f t="shared" si="14"/>
        <v>0</v>
      </c>
      <c r="H421" s="8">
        <f t="shared" si="16"/>
        <v>2007</v>
      </c>
      <c r="I421" s="8">
        <f t="shared" si="16"/>
        <v>577</v>
      </c>
      <c r="K421">
        <f t="shared" si="15"/>
        <v>0</v>
      </c>
    </row>
    <row r="422" spans="1:11" hidden="1" x14ac:dyDescent="0.35">
      <c r="A422" s="1">
        <v>421</v>
      </c>
      <c r="B422" s="3">
        <v>43660</v>
      </c>
      <c r="C422" s="2">
        <v>0.36831018518518521</v>
      </c>
      <c r="D422" s="8">
        <v>372</v>
      </c>
      <c r="E422" s="8">
        <v>198</v>
      </c>
      <c r="F422" s="8"/>
      <c r="G422" s="8">
        <f t="shared" si="14"/>
        <v>0</v>
      </c>
      <c r="H422" s="8">
        <f t="shared" si="16"/>
        <v>2379</v>
      </c>
      <c r="I422" s="8">
        <f t="shared" si="16"/>
        <v>775</v>
      </c>
      <c r="K422">
        <f t="shared" si="15"/>
        <v>0</v>
      </c>
    </row>
    <row r="423" spans="1:11" hidden="1" x14ac:dyDescent="0.35">
      <c r="A423" s="1">
        <v>422</v>
      </c>
      <c r="B423" s="3">
        <v>43660</v>
      </c>
      <c r="C423" s="2">
        <v>0.38828703703703704</v>
      </c>
      <c r="D423" s="8">
        <v>416</v>
      </c>
      <c r="E423" s="8">
        <v>215</v>
      </c>
      <c r="F423" s="8"/>
      <c r="G423" s="8">
        <f t="shared" si="14"/>
        <v>0</v>
      </c>
      <c r="H423" s="8">
        <f t="shared" si="16"/>
        <v>2795</v>
      </c>
      <c r="I423" s="8">
        <f t="shared" si="16"/>
        <v>990</v>
      </c>
      <c r="K423">
        <f t="shared" si="15"/>
        <v>0</v>
      </c>
    </row>
    <row r="424" spans="1:11" hidden="1" x14ac:dyDescent="0.35">
      <c r="A424" s="1">
        <v>423</v>
      </c>
      <c r="B424" s="3">
        <v>43660</v>
      </c>
      <c r="C424" s="2">
        <v>0.40849537037037037</v>
      </c>
      <c r="D424" s="8">
        <v>0</v>
      </c>
      <c r="E424" s="8">
        <v>220</v>
      </c>
      <c r="F424" s="8"/>
      <c r="G424" s="8">
        <f t="shared" si="14"/>
        <v>0</v>
      </c>
      <c r="H424" s="8">
        <f t="shared" si="16"/>
        <v>2795</v>
      </c>
      <c r="I424" s="8">
        <f t="shared" si="16"/>
        <v>1210</v>
      </c>
      <c r="K424">
        <f t="shared" si="15"/>
        <v>0</v>
      </c>
    </row>
    <row r="425" spans="1:11" hidden="1" x14ac:dyDescent="0.35">
      <c r="A425" s="1">
        <v>424</v>
      </c>
      <c r="B425" s="3">
        <v>43660</v>
      </c>
      <c r="C425" s="2">
        <v>0.42797453703703703</v>
      </c>
      <c r="D425" s="8">
        <v>434</v>
      </c>
      <c r="E425" s="8">
        <v>0</v>
      </c>
      <c r="F425" s="8"/>
      <c r="G425" s="8">
        <f t="shared" si="14"/>
        <v>0</v>
      </c>
      <c r="H425" s="8">
        <f t="shared" si="16"/>
        <v>3229</v>
      </c>
      <c r="I425" s="8">
        <f t="shared" si="16"/>
        <v>1210</v>
      </c>
      <c r="K425">
        <f t="shared" si="15"/>
        <v>0</v>
      </c>
    </row>
    <row r="426" spans="1:11" hidden="1" x14ac:dyDescent="0.35">
      <c r="A426" s="1">
        <v>425</v>
      </c>
      <c r="B426" s="3">
        <v>43660</v>
      </c>
      <c r="C426" s="2">
        <v>0.4483449074074074</v>
      </c>
      <c r="D426" s="8">
        <v>427</v>
      </c>
      <c r="E426" s="8">
        <v>181</v>
      </c>
      <c r="F426" s="8"/>
      <c r="G426" s="8">
        <f t="shared" si="14"/>
        <v>0</v>
      </c>
      <c r="H426" s="8">
        <f t="shared" si="16"/>
        <v>3656</v>
      </c>
      <c r="I426" s="8">
        <f t="shared" si="16"/>
        <v>1391</v>
      </c>
      <c r="K426">
        <f t="shared" si="15"/>
        <v>0</v>
      </c>
    </row>
    <row r="427" spans="1:11" hidden="1" x14ac:dyDescent="0.35">
      <c r="A427" s="1">
        <v>426</v>
      </c>
      <c r="B427" s="3">
        <v>43660</v>
      </c>
      <c r="C427" s="2">
        <v>0.46714120370370371</v>
      </c>
      <c r="D427" s="8">
        <v>363</v>
      </c>
      <c r="E427" s="8">
        <v>0</v>
      </c>
      <c r="F427" s="8"/>
      <c r="G427" s="8">
        <f t="shared" si="14"/>
        <v>0</v>
      </c>
      <c r="H427" s="8">
        <f t="shared" si="16"/>
        <v>4019</v>
      </c>
      <c r="I427" s="8">
        <f t="shared" si="16"/>
        <v>1391</v>
      </c>
      <c r="K427">
        <f t="shared" si="15"/>
        <v>0</v>
      </c>
    </row>
    <row r="428" spans="1:11" hidden="1" x14ac:dyDescent="0.35">
      <c r="A428" s="1">
        <v>427</v>
      </c>
      <c r="B428" s="3">
        <v>43660</v>
      </c>
      <c r="C428" s="2">
        <v>0.49016203703703703</v>
      </c>
      <c r="D428" s="8">
        <v>391</v>
      </c>
      <c r="E428" s="8">
        <v>0</v>
      </c>
      <c r="F428" s="8"/>
      <c r="G428" s="8">
        <f t="shared" si="14"/>
        <v>0</v>
      </c>
      <c r="H428" s="8">
        <f t="shared" si="16"/>
        <v>4410</v>
      </c>
      <c r="I428" s="8">
        <f t="shared" si="16"/>
        <v>1391</v>
      </c>
      <c r="K428">
        <f t="shared" si="15"/>
        <v>0</v>
      </c>
    </row>
    <row r="429" spans="1:11" hidden="1" x14ac:dyDescent="0.35">
      <c r="A429" s="1">
        <v>428</v>
      </c>
      <c r="B429" s="3">
        <v>43660</v>
      </c>
      <c r="C429" s="2">
        <v>0.51055555555555554</v>
      </c>
      <c r="D429" s="8">
        <v>407</v>
      </c>
      <c r="E429" s="8">
        <v>0</v>
      </c>
      <c r="F429" s="8"/>
      <c r="G429" s="8">
        <f t="shared" si="14"/>
        <v>0</v>
      </c>
      <c r="H429" s="8">
        <f t="shared" si="16"/>
        <v>4817</v>
      </c>
      <c r="I429" s="8">
        <f t="shared" si="16"/>
        <v>1391</v>
      </c>
      <c r="K429">
        <f t="shared" si="15"/>
        <v>0</v>
      </c>
    </row>
    <row r="430" spans="1:11" hidden="1" x14ac:dyDescent="0.35">
      <c r="A430" s="1">
        <v>429</v>
      </c>
      <c r="B430" s="3">
        <v>43660</v>
      </c>
      <c r="C430" s="2">
        <v>0.53076388888888892</v>
      </c>
      <c r="D430" s="8">
        <v>0</v>
      </c>
      <c r="E430" s="8">
        <v>185</v>
      </c>
      <c r="F430" s="8"/>
      <c r="G430" s="8">
        <f t="shared" si="14"/>
        <v>0</v>
      </c>
      <c r="H430" s="8">
        <f t="shared" si="16"/>
        <v>4817</v>
      </c>
      <c r="I430" s="8">
        <f t="shared" si="16"/>
        <v>1576</v>
      </c>
      <c r="K430">
        <f t="shared" si="15"/>
        <v>0</v>
      </c>
    </row>
    <row r="431" spans="1:11" hidden="1" x14ac:dyDescent="0.35">
      <c r="A431" s="1">
        <v>430</v>
      </c>
      <c r="B431" s="3">
        <v>43660</v>
      </c>
      <c r="C431" s="2">
        <v>0.55238425925925927</v>
      </c>
      <c r="D431" s="8">
        <v>390</v>
      </c>
      <c r="E431" s="8">
        <v>194</v>
      </c>
      <c r="F431" s="8"/>
      <c r="G431" s="8">
        <f t="shared" si="14"/>
        <v>0</v>
      </c>
      <c r="H431" s="8">
        <f t="shared" si="16"/>
        <v>5207</v>
      </c>
      <c r="I431" s="8">
        <f t="shared" si="16"/>
        <v>1770</v>
      </c>
      <c r="K431">
        <f t="shared" si="15"/>
        <v>0</v>
      </c>
    </row>
    <row r="432" spans="1:11" hidden="1" x14ac:dyDescent="0.35">
      <c r="A432" s="1">
        <v>431</v>
      </c>
      <c r="B432" s="3">
        <v>43660</v>
      </c>
      <c r="C432" s="2">
        <v>0.570775462962963</v>
      </c>
      <c r="D432" s="8">
        <v>409</v>
      </c>
      <c r="E432" s="8">
        <v>0</v>
      </c>
      <c r="F432" s="8"/>
      <c r="G432" s="8">
        <f t="shared" si="14"/>
        <v>0</v>
      </c>
      <c r="H432" s="8">
        <f t="shared" si="16"/>
        <v>5616</v>
      </c>
      <c r="I432" s="8">
        <f t="shared" si="16"/>
        <v>1770</v>
      </c>
      <c r="K432">
        <f t="shared" si="15"/>
        <v>0</v>
      </c>
    </row>
    <row r="433" spans="1:11" hidden="1" x14ac:dyDescent="0.35">
      <c r="A433" s="1">
        <v>432</v>
      </c>
      <c r="B433" s="3">
        <v>43660</v>
      </c>
      <c r="C433" s="2">
        <v>0.58960648148148154</v>
      </c>
      <c r="D433" s="8">
        <v>417</v>
      </c>
      <c r="E433" s="8">
        <v>0</v>
      </c>
      <c r="F433" s="8"/>
      <c r="G433" s="8">
        <f t="shared" si="14"/>
        <v>0</v>
      </c>
      <c r="H433" s="8">
        <f t="shared" si="16"/>
        <v>6033</v>
      </c>
      <c r="I433" s="8">
        <f t="shared" si="16"/>
        <v>1770</v>
      </c>
      <c r="K433">
        <f t="shared" si="15"/>
        <v>0</v>
      </c>
    </row>
    <row r="434" spans="1:11" hidden="1" x14ac:dyDescent="0.35">
      <c r="A434" s="1">
        <v>433</v>
      </c>
      <c r="B434" s="3">
        <v>43660</v>
      </c>
      <c r="C434" s="2">
        <v>0.60946759259259264</v>
      </c>
      <c r="D434" s="8">
        <v>406</v>
      </c>
      <c r="E434" s="8">
        <v>0</v>
      </c>
      <c r="F434" s="8"/>
      <c r="G434" s="8">
        <f t="shared" si="14"/>
        <v>0</v>
      </c>
      <c r="H434" s="8">
        <f t="shared" si="16"/>
        <v>6439</v>
      </c>
      <c r="I434" s="8">
        <f t="shared" si="16"/>
        <v>1770</v>
      </c>
      <c r="K434">
        <f t="shared" si="15"/>
        <v>0</v>
      </c>
    </row>
    <row r="435" spans="1:11" hidden="1" x14ac:dyDescent="0.35">
      <c r="A435" s="1">
        <v>434</v>
      </c>
      <c r="B435" s="3">
        <v>43660</v>
      </c>
      <c r="C435" s="2">
        <v>0.62866898148148154</v>
      </c>
      <c r="D435" s="8">
        <v>403</v>
      </c>
      <c r="E435" s="8">
        <v>0</v>
      </c>
      <c r="F435" s="8"/>
      <c r="G435" s="8">
        <f t="shared" si="14"/>
        <v>0</v>
      </c>
      <c r="H435" s="8">
        <f t="shared" si="16"/>
        <v>6842</v>
      </c>
      <c r="I435" s="8">
        <f t="shared" si="16"/>
        <v>1770</v>
      </c>
      <c r="K435">
        <f t="shared" si="15"/>
        <v>0</v>
      </c>
    </row>
    <row r="436" spans="1:11" hidden="1" x14ac:dyDescent="0.35">
      <c r="A436" s="1">
        <v>435</v>
      </c>
      <c r="B436" s="3">
        <v>43660</v>
      </c>
      <c r="C436" s="2">
        <v>0.65031250000000007</v>
      </c>
      <c r="D436" s="8">
        <v>401</v>
      </c>
      <c r="E436" s="8">
        <v>0</v>
      </c>
      <c r="F436" s="8"/>
      <c r="G436" s="8">
        <f t="shared" si="14"/>
        <v>0</v>
      </c>
      <c r="H436" s="8">
        <f t="shared" si="16"/>
        <v>7243</v>
      </c>
      <c r="I436" s="8">
        <f t="shared" si="16"/>
        <v>1770</v>
      </c>
      <c r="K436">
        <f t="shared" si="15"/>
        <v>0</v>
      </c>
    </row>
    <row r="437" spans="1:11" hidden="1" x14ac:dyDescent="0.35">
      <c r="A437" s="1">
        <v>436</v>
      </c>
      <c r="B437" s="3">
        <v>43660</v>
      </c>
      <c r="C437" s="2">
        <v>0.67273148148148154</v>
      </c>
      <c r="D437" s="8">
        <v>0</v>
      </c>
      <c r="E437" s="8">
        <v>215</v>
      </c>
      <c r="F437" s="8"/>
      <c r="G437" s="8">
        <f t="shared" si="14"/>
        <v>0</v>
      </c>
      <c r="H437" s="8">
        <f t="shared" si="16"/>
        <v>7243</v>
      </c>
      <c r="I437" s="8">
        <f t="shared" si="16"/>
        <v>1985</v>
      </c>
      <c r="K437">
        <f t="shared" si="15"/>
        <v>0</v>
      </c>
    </row>
    <row r="438" spans="1:11" hidden="1" x14ac:dyDescent="0.35">
      <c r="A438" s="1">
        <v>437</v>
      </c>
      <c r="B438" s="3">
        <v>43660</v>
      </c>
      <c r="C438" s="2">
        <v>0.69275462962962964</v>
      </c>
      <c r="D438" s="8">
        <v>410</v>
      </c>
      <c r="E438" s="8">
        <v>0</v>
      </c>
      <c r="F438" s="8"/>
      <c r="G438" s="8">
        <f t="shared" si="14"/>
        <v>0</v>
      </c>
      <c r="H438" s="8">
        <f t="shared" si="16"/>
        <v>7653</v>
      </c>
      <c r="I438" s="8">
        <f t="shared" si="16"/>
        <v>1985</v>
      </c>
      <c r="K438">
        <f t="shared" si="15"/>
        <v>0</v>
      </c>
    </row>
    <row r="439" spans="1:11" hidden="1" x14ac:dyDescent="0.35">
      <c r="A439" s="1">
        <v>438</v>
      </c>
      <c r="B439" s="3">
        <v>43660</v>
      </c>
      <c r="C439" s="2">
        <v>0.71211805555555552</v>
      </c>
      <c r="D439" s="8">
        <v>403</v>
      </c>
      <c r="E439" s="8">
        <v>0</v>
      </c>
      <c r="F439" s="8"/>
      <c r="G439" s="8">
        <f t="shared" si="14"/>
        <v>0</v>
      </c>
      <c r="H439" s="8">
        <f t="shared" si="16"/>
        <v>8056</v>
      </c>
      <c r="I439" s="8">
        <f t="shared" si="16"/>
        <v>1985</v>
      </c>
      <c r="K439">
        <f t="shared" si="15"/>
        <v>0</v>
      </c>
    </row>
    <row r="440" spans="1:11" hidden="1" x14ac:dyDescent="0.35">
      <c r="A440" s="1">
        <v>439</v>
      </c>
      <c r="B440" s="3">
        <v>43660</v>
      </c>
      <c r="C440" s="2">
        <v>0.73288194444444443</v>
      </c>
      <c r="D440" s="8">
        <v>0</v>
      </c>
      <c r="E440" s="8">
        <v>182</v>
      </c>
      <c r="F440" s="8"/>
      <c r="G440" s="8">
        <f t="shared" si="14"/>
        <v>0</v>
      </c>
      <c r="H440" s="8">
        <f t="shared" si="16"/>
        <v>8056</v>
      </c>
      <c r="I440" s="8">
        <f t="shared" si="16"/>
        <v>2167</v>
      </c>
      <c r="K440">
        <f t="shared" si="15"/>
        <v>0</v>
      </c>
    </row>
    <row r="441" spans="1:11" hidden="1" x14ac:dyDescent="0.35">
      <c r="A441" s="1">
        <v>440</v>
      </c>
      <c r="B441" s="3">
        <v>43660</v>
      </c>
      <c r="C441" s="2">
        <v>0.75292824074074072</v>
      </c>
      <c r="D441" s="8">
        <v>416</v>
      </c>
      <c r="E441" s="8">
        <v>0</v>
      </c>
      <c r="F441" s="8"/>
      <c r="G441" s="8">
        <f t="shared" si="14"/>
        <v>0</v>
      </c>
      <c r="H441" s="8">
        <f t="shared" si="16"/>
        <v>8472</v>
      </c>
      <c r="I441" s="8">
        <f t="shared" si="16"/>
        <v>2167</v>
      </c>
      <c r="K441">
        <f t="shared" si="15"/>
        <v>0</v>
      </c>
    </row>
    <row r="442" spans="1:11" hidden="1" x14ac:dyDescent="0.35">
      <c r="A442" s="1">
        <v>441</v>
      </c>
      <c r="B442" s="3">
        <v>43660</v>
      </c>
      <c r="C442" s="2">
        <v>0.77197916666666666</v>
      </c>
      <c r="D442" s="8">
        <v>0</v>
      </c>
      <c r="E442" s="8">
        <v>193</v>
      </c>
      <c r="F442" s="8"/>
      <c r="G442" s="8">
        <f t="shared" si="14"/>
        <v>0</v>
      </c>
      <c r="H442" s="8">
        <f t="shared" si="16"/>
        <v>8472</v>
      </c>
      <c r="I442" s="8">
        <f t="shared" si="16"/>
        <v>2360</v>
      </c>
      <c r="K442">
        <f t="shared" si="15"/>
        <v>0</v>
      </c>
    </row>
    <row r="443" spans="1:11" hidden="1" x14ac:dyDescent="0.35">
      <c r="A443" s="1">
        <v>442</v>
      </c>
      <c r="B443" s="3">
        <v>43660</v>
      </c>
      <c r="C443" s="2">
        <v>0.79178240740740735</v>
      </c>
      <c r="D443" s="8">
        <v>0</v>
      </c>
      <c r="E443" s="8">
        <v>193</v>
      </c>
      <c r="F443" s="8"/>
      <c r="G443" s="8">
        <f t="shared" si="14"/>
        <v>0</v>
      </c>
      <c r="H443" s="8">
        <f t="shared" si="16"/>
        <v>8472</v>
      </c>
      <c r="I443" s="8">
        <f t="shared" si="16"/>
        <v>2553</v>
      </c>
      <c r="K443">
        <f t="shared" si="15"/>
        <v>0</v>
      </c>
    </row>
    <row r="444" spans="1:11" hidden="1" x14ac:dyDescent="0.35">
      <c r="A444" s="1">
        <v>443</v>
      </c>
      <c r="B444" s="3">
        <v>43660</v>
      </c>
      <c r="C444" s="2">
        <v>0.81124999999999992</v>
      </c>
      <c r="D444" s="8">
        <v>0</v>
      </c>
      <c r="E444" s="8">
        <v>161</v>
      </c>
      <c r="F444" s="8"/>
      <c r="G444" s="8">
        <f t="shared" si="14"/>
        <v>0</v>
      </c>
      <c r="H444" s="8">
        <f t="shared" si="16"/>
        <v>8472</v>
      </c>
      <c r="I444" s="8">
        <f t="shared" si="16"/>
        <v>2714</v>
      </c>
      <c r="K444">
        <f t="shared" si="15"/>
        <v>0</v>
      </c>
    </row>
    <row r="445" spans="1:11" hidden="1" x14ac:dyDescent="0.35">
      <c r="A445" s="1">
        <v>444</v>
      </c>
      <c r="B445" s="3">
        <v>43660</v>
      </c>
      <c r="C445" s="2">
        <v>0.83224537037037027</v>
      </c>
      <c r="D445" s="8">
        <v>419</v>
      </c>
      <c r="E445" s="8">
        <v>194</v>
      </c>
      <c r="F445" s="8"/>
      <c r="G445" s="8">
        <f t="shared" si="14"/>
        <v>0</v>
      </c>
      <c r="H445" s="8">
        <f t="shared" si="16"/>
        <v>8891</v>
      </c>
      <c r="I445" s="8">
        <f t="shared" si="16"/>
        <v>2908</v>
      </c>
      <c r="K445">
        <f t="shared" si="15"/>
        <v>0</v>
      </c>
    </row>
    <row r="446" spans="1:11" hidden="1" x14ac:dyDescent="0.35">
      <c r="A446" s="1">
        <v>445</v>
      </c>
      <c r="B446" s="3">
        <v>43660</v>
      </c>
      <c r="C446" s="2">
        <v>0.8504745370370369</v>
      </c>
      <c r="D446" s="8">
        <v>405</v>
      </c>
      <c r="E446" s="8">
        <v>198</v>
      </c>
      <c r="F446" s="8"/>
      <c r="G446" s="8">
        <f t="shared" si="14"/>
        <v>0</v>
      </c>
      <c r="H446" s="8">
        <f t="shared" si="16"/>
        <v>9296</v>
      </c>
      <c r="I446" s="8">
        <f t="shared" si="16"/>
        <v>3106</v>
      </c>
      <c r="K446">
        <f t="shared" si="15"/>
        <v>0</v>
      </c>
    </row>
    <row r="447" spans="1:11" hidden="1" x14ac:dyDescent="0.35">
      <c r="A447" s="1">
        <v>446</v>
      </c>
      <c r="B447" s="3">
        <v>43660</v>
      </c>
      <c r="C447" s="2">
        <v>0.86908564814814804</v>
      </c>
      <c r="D447" s="8">
        <v>418</v>
      </c>
      <c r="E447" s="8">
        <v>199</v>
      </c>
      <c r="F447" s="8"/>
      <c r="G447" s="8">
        <f t="shared" si="14"/>
        <v>0</v>
      </c>
      <c r="H447" s="8">
        <f t="shared" si="16"/>
        <v>9714</v>
      </c>
      <c r="I447" s="8">
        <f t="shared" si="16"/>
        <v>3305</v>
      </c>
      <c r="K447">
        <f t="shared" si="15"/>
        <v>0</v>
      </c>
    </row>
    <row r="448" spans="1:11" x14ac:dyDescent="0.35">
      <c r="A448" s="1">
        <v>447</v>
      </c>
      <c r="B448" s="3">
        <v>43661</v>
      </c>
      <c r="C448" s="2">
        <v>0.25</v>
      </c>
      <c r="D448" s="8">
        <v>403</v>
      </c>
      <c r="E448" s="8">
        <v>211</v>
      </c>
      <c r="F448" s="8"/>
      <c r="G448" s="8">
        <f t="shared" si="14"/>
        <v>1</v>
      </c>
      <c r="H448" s="8">
        <f t="shared" si="16"/>
        <v>403</v>
      </c>
      <c r="I448" s="8">
        <f t="shared" si="16"/>
        <v>211</v>
      </c>
      <c r="K448">
        <f t="shared" si="15"/>
        <v>9714</v>
      </c>
    </row>
    <row r="449" spans="1:11" hidden="1" x14ac:dyDescent="0.35">
      <c r="A449" s="1">
        <v>448</v>
      </c>
      <c r="B449" s="3">
        <v>43661</v>
      </c>
      <c r="C449" s="2">
        <v>0.26871527777777776</v>
      </c>
      <c r="D449" s="8">
        <v>432</v>
      </c>
      <c r="E449" s="8">
        <v>199</v>
      </c>
      <c r="F449" s="8"/>
      <c r="G449" s="8">
        <f t="shared" ref="G449:G512" si="17">IF(C449=C$2,1,0)</f>
        <v>0</v>
      </c>
      <c r="H449" s="8">
        <f t="shared" si="16"/>
        <v>835</v>
      </c>
      <c r="I449" s="8">
        <f t="shared" si="16"/>
        <v>410</v>
      </c>
      <c r="K449">
        <f t="shared" si="15"/>
        <v>0</v>
      </c>
    </row>
    <row r="450" spans="1:11" hidden="1" x14ac:dyDescent="0.35">
      <c r="A450" s="1">
        <v>449</v>
      </c>
      <c r="B450" s="3">
        <v>43661</v>
      </c>
      <c r="C450" s="2">
        <v>0.29025462962962961</v>
      </c>
      <c r="D450" s="8">
        <v>0</v>
      </c>
      <c r="E450" s="8">
        <v>184</v>
      </c>
      <c r="F450" s="8"/>
      <c r="G450" s="8">
        <f t="shared" si="17"/>
        <v>0</v>
      </c>
      <c r="H450" s="8">
        <f t="shared" si="16"/>
        <v>835</v>
      </c>
      <c r="I450" s="8">
        <f t="shared" si="16"/>
        <v>594</v>
      </c>
      <c r="K450">
        <f t="shared" si="15"/>
        <v>0</v>
      </c>
    </row>
    <row r="451" spans="1:11" hidden="1" x14ac:dyDescent="0.35">
      <c r="A451" s="1">
        <v>450</v>
      </c>
      <c r="B451" s="3">
        <v>43661</v>
      </c>
      <c r="C451" s="2">
        <v>0.31001157407407404</v>
      </c>
      <c r="D451" s="8">
        <v>0</v>
      </c>
      <c r="E451" s="8">
        <v>181</v>
      </c>
      <c r="F451" s="8"/>
      <c r="G451" s="8">
        <f t="shared" si="17"/>
        <v>0</v>
      </c>
      <c r="H451" s="8">
        <f t="shared" si="16"/>
        <v>835</v>
      </c>
      <c r="I451" s="8">
        <f t="shared" si="16"/>
        <v>775</v>
      </c>
      <c r="K451">
        <f t="shared" ref="K451:K514" si="18">IF(C451=$C$2,H450,0)</f>
        <v>0</v>
      </c>
    </row>
    <row r="452" spans="1:11" hidden="1" x14ac:dyDescent="0.35">
      <c r="A452" s="1">
        <v>451</v>
      </c>
      <c r="B452" s="3">
        <v>43661</v>
      </c>
      <c r="C452" s="2">
        <v>0.32851851851851849</v>
      </c>
      <c r="D452" s="8">
        <v>398</v>
      </c>
      <c r="E452" s="8">
        <v>203</v>
      </c>
      <c r="F452" s="8"/>
      <c r="G452" s="8">
        <f t="shared" si="17"/>
        <v>0</v>
      </c>
      <c r="H452" s="8">
        <f t="shared" ref="H452:I515" si="19">IF($B452=$B451,D452+H451,D452)</f>
        <v>1233</v>
      </c>
      <c r="I452" s="8">
        <f t="shared" si="19"/>
        <v>978</v>
      </c>
      <c r="K452">
        <f t="shared" si="18"/>
        <v>0</v>
      </c>
    </row>
    <row r="453" spans="1:11" hidden="1" x14ac:dyDescent="0.35">
      <c r="A453" s="1">
        <v>452</v>
      </c>
      <c r="B453" s="3">
        <v>43661</v>
      </c>
      <c r="C453" s="2">
        <v>0.34672453703703698</v>
      </c>
      <c r="D453" s="8">
        <v>0</v>
      </c>
      <c r="E453" s="8">
        <v>213</v>
      </c>
      <c r="F453" s="8"/>
      <c r="G453" s="8">
        <f t="shared" si="17"/>
        <v>0</v>
      </c>
      <c r="H453" s="8">
        <f t="shared" si="19"/>
        <v>1233</v>
      </c>
      <c r="I453" s="8">
        <f t="shared" si="19"/>
        <v>1191</v>
      </c>
      <c r="K453">
        <f t="shared" si="18"/>
        <v>0</v>
      </c>
    </row>
    <row r="454" spans="1:11" hidden="1" x14ac:dyDescent="0.35">
      <c r="A454" s="1">
        <v>453</v>
      </c>
      <c r="B454" s="3">
        <v>43661</v>
      </c>
      <c r="C454" s="2">
        <v>0.36869212962962961</v>
      </c>
      <c r="D454" s="8">
        <v>0</v>
      </c>
      <c r="E454" s="8">
        <v>181</v>
      </c>
      <c r="F454" s="8"/>
      <c r="G454" s="8">
        <f t="shared" si="17"/>
        <v>0</v>
      </c>
      <c r="H454" s="8">
        <f t="shared" si="19"/>
        <v>1233</v>
      </c>
      <c r="I454" s="8">
        <f t="shared" si="19"/>
        <v>1372</v>
      </c>
      <c r="K454">
        <f t="shared" si="18"/>
        <v>0</v>
      </c>
    </row>
    <row r="455" spans="1:11" hidden="1" x14ac:dyDescent="0.35">
      <c r="A455" s="1">
        <v>454</v>
      </c>
      <c r="B455" s="3">
        <v>43661</v>
      </c>
      <c r="C455" s="2">
        <v>0.38853009259259258</v>
      </c>
      <c r="D455" s="8">
        <v>379</v>
      </c>
      <c r="E455" s="8">
        <v>212</v>
      </c>
      <c r="F455" s="8"/>
      <c r="G455" s="8">
        <f t="shared" si="17"/>
        <v>0</v>
      </c>
      <c r="H455" s="8">
        <f t="shared" si="19"/>
        <v>1612</v>
      </c>
      <c r="I455" s="8">
        <f t="shared" si="19"/>
        <v>1584</v>
      </c>
      <c r="K455">
        <f t="shared" si="18"/>
        <v>0</v>
      </c>
    </row>
    <row r="456" spans="1:11" hidden="1" x14ac:dyDescent="0.35">
      <c r="A456" s="1">
        <v>455</v>
      </c>
      <c r="B456" s="3">
        <v>43661</v>
      </c>
      <c r="C456" s="2">
        <v>0.40978009259259257</v>
      </c>
      <c r="D456" s="8">
        <v>389</v>
      </c>
      <c r="E456" s="8">
        <v>0</v>
      </c>
      <c r="F456" s="8"/>
      <c r="G456" s="8">
        <f t="shared" si="17"/>
        <v>0</v>
      </c>
      <c r="H456" s="8">
        <f t="shared" si="19"/>
        <v>2001</v>
      </c>
      <c r="I456" s="8">
        <f t="shared" si="19"/>
        <v>1584</v>
      </c>
      <c r="K456">
        <f t="shared" si="18"/>
        <v>0</v>
      </c>
    </row>
    <row r="457" spans="1:11" hidden="1" x14ac:dyDescent="0.35">
      <c r="A457" s="1">
        <v>456</v>
      </c>
      <c r="B457" s="3">
        <v>43661</v>
      </c>
      <c r="C457" s="2">
        <v>0.43156249999999996</v>
      </c>
      <c r="D457" s="8">
        <v>382</v>
      </c>
      <c r="E457" s="8">
        <v>0</v>
      </c>
      <c r="F457" s="8"/>
      <c r="G457" s="8">
        <f t="shared" si="17"/>
        <v>0</v>
      </c>
      <c r="H457" s="8">
        <f t="shared" si="19"/>
        <v>2383</v>
      </c>
      <c r="I457" s="8">
        <f t="shared" si="19"/>
        <v>1584</v>
      </c>
      <c r="K457">
        <f t="shared" si="18"/>
        <v>0</v>
      </c>
    </row>
    <row r="458" spans="1:11" hidden="1" x14ac:dyDescent="0.35">
      <c r="A458" s="1">
        <v>457</v>
      </c>
      <c r="B458" s="3">
        <v>43661</v>
      </c>
      <c r="C458" s="2">
        <v>0.45283564814814808</v>
      </c>
      <c r="D458" s="8">
        <v>364</v>
      </c>
      <c r="E458" s="8">
        <v>0</v>
      </c>
      <c r="F458" s="8"/>
      <c r="G458" s="8">
        <f t="shared" si="17"/>
        <v>0</v>
      </c>
      <c r="H458" s="8">
        <f t="shared" si="19"/>
        <v>2747</v>
      </c>
      <c r="I458" s="8">
        <f t="shared" si="19"/>
        <v>1584</v>
      </c>
      <c r="K458">
        <f t="shared" si="18"/>
        <v>0</v>
      </c>
    </row>
    <row r="459" spans="1:11" hidden="1" x14ac:dyDescent="0.35">
      <c r="A459" s="1">
        <v>458</v>
      </c>
      <c r="B459" s="3">
        <v>43661</v>
      </c>
      <c r="C459" s="2">
        <v>0.47317129629629623</v>
      </c>
      <c r="D459" s="8">
        <v>430</v>
      </c>
      <c r="E459" s="8">
        <v>0</v>
      </c>
      <c r="F459" s="8"/>
      <c r="G459" s="8">
        <f t="shared" si="17"/>
        <v>0</v>
      </c>
      <c r="H459" s="8">
        <f t="shared" si="19"/>
        <v>3177</v>
      </c>
      <c r="I459" s="8">
        <f t="shared" si="19"/>
        <v>1584</v>
      </c>
      <c r="K459">
        <f t="shared" si="18"/>
        <v>0</v>
      </c>
    </row>
    <row r="460" spans="1:11" hidden="1" x14ac:dyDescent="0.35">
      <c r="A460" s="1">
        <v>459</v>
      </c>
      <c r="B460" s="3">
        <v>43661</v>
      </c>
      <c r="C460" s="2">
        <v>0.49216435185185181</v>
      </c>
      <c r="D460" s="8">
        <v>409</v>
      </c>
      <c r="E460" s="8">
        <v>197</v>
      </c>
      <c r="F460" s="8"/>
      <c r="G460" s="8">
        <f t="shared" si="17"/>
        <v>0</v>
      </c>
      <c r="H460" s="8">
        <f t="shared" si="19"/>
        <v>3586</v>
      </c>
      <c r="I460" s="8">
        <f t="shared" si="19"/>
        <v>1781</v>
      </c>
      <c r="K460">
        <f t="shared" si="18"/>
        <v>0</v>
      </c>
    </row>
    <row r="461" spans="1:11" hidden="1" x14ac:dyDescent="0.35">
      <c r="A461" s="1">
        <v>460</v>
      </c>
      <c r="B461" s="3">
        <v>43661</v>
      </c>
      <c r="C461" s="2">
        <v>0.51313657407407398</v>
      </c>
      <c r="D461" s="8">
        <v>373</v>
      </c>
      <c r="E461" s="8">
        <v>0</v>
      </c>
      <c r="F461" s="8"/>
      <c r="G461" s="8">
        <f t="shared" si="17"/>
        <v>0</v>
      </c>
      <c r="H461" s="8">
        <f t="shared" si="19"/>
        <v>3959</v>
      </c>
      <c r="I461" s="8">
        <f t="shared" si="19"/>
        <v>1781</v>
      </c>
      <c r="K461">
        <f t="shared" si="18"/>
        <v>0</v>
      </c>
    </row>
    <row r="462" spans="1:11" hidden="1" x14ac:dyDescent="0.35">
      <c r="A462" s="1">
        <v>461</v>
      </c>
      <c r="B462" s="3">
        <v>43661</v>
      </c>
      <c r="C462" s="2">
        <v>0.53219907407407396</v>
      </c>
      <c r="D462" s="8">
        <v>419</v>
      </c>
      <c r="E462" s="8">
        <v>174</v>
      </c>
      <c r="F462" s="8"/>
      <c r="G462" s="8">
        <f t="shared" si="17"/>
        <v>0</v>
      </c>
      <c r="H462" s="8">
        <f t="shared" si="19"/>
        <v>4378</v>
      </c>
      <c r="I462" s="8">
        <f t="shared" si="19"/>
        <v>1955</v>
      </c>
      <c r="K462">
        <f t="shared" si="18"/>
        <v>0</v>
      </c>
    </row>
    <row r="463" spans="1:11" hidden="1" x14ac:dyDescent="0.35">
      <c r="A463" s="1">
        <v>462</v>
      </c>
      <c r="B463" s="3">
        <v>43661</v>
      </c>
      <c r="C463" s="2">
        <v>0.55222222222222206</v>
      </c>
      <c r="D463" s="8">
        <v>380</v>
      </c>
      <c r="E463" s="8">
        <v>0</v>
      </c>
      <c r="F463" s="8"/>
      <c r="G463" s="8">
        <f t="shared" si="17"/>
        <v>0</v>
      </c>
      <c r="H463" s="8">
        <f t="shared" si="19"/>
        <v>4758</v>
      </c>
      <c r="I463" s="8">
        <f t="shared" si="19"/>
        <v>1955</v>
      </c>
      <c r="K463">
        <f t="shared" si="18"/>
        <v>0</v>
      </c>
    </row>
    <row r="464" spans="1:11" hidden="1" x14ac:dyDescent="0.35">
      <c r="A464" s="1">
        <v>463</v>
      </c>
      <c r="B464" s="3">
        <v>43661</v>
      </c>
      <c r="C464" s="2">
        <v>0.57211805555555539</v>
      </c>
      <c r="D464" s="8">
        <v>426</v>
      </c>
      <c r="E464" s="8">
        <v>214</v>
      </c>
      <c r="F464" s="8"/>
      <c r="G464" s="8">
        <f t="shared" si="17"/>
        <v>0</v>
      </c>
      <c r="H464" s="8">
        <f t="shared" si="19"/>
        <v>5184</v>
      </c>
      <c r="I464" s="8">
        <f t="shared" si="19"/>
        <v>2169</v>
      </c>
      <c r="K464">
        <f t="shared" si="18"/>
        <v>0</v>
      </c>
    </row>
    <row r="465" spans="1:11" hidden="1" x14ac:dyDescent="0.35">
      <c r="A465" s="1">
        <v>464</v>
      </c>
      <c r="B465" s="3">
        <v>43661</v>
      </c>
      <c r="C465" s="2">
        <v>0.59155092592592573</v>
      </c>
      <c r="D465" s="8">
        <v>399</v>
      </c>
      <c r="E465" s="8">
        <v>0</v>
      </c>
      <c r="F465" s="8"/>
      <c r="G465" s="8">
        <f t="shared" si="17"/>
        <v>0</v>
      </c>
      <c r="H465" s="8">
        <f t="shared" si="19"/>
        <v>5583</v>
      </c>
      <c r="I465" s="8">
        <f t="shared" si="19"/>
        <v>2169</v>
      </c>
      <c r="K465">
        <f t="shared" si="18"/>
        <v>0</v>
      </c>
    </row>
    <row r="466" spans="1:11" hidden="1" x14ac:dyDescent="0.35">
      <c r="A466" s="1">
        <v>465</v>
      </c>
      <c r="B466" s="3">
        <v>43661</v>
      </c>
      <c r="C466" s="2">
        <v>0.61254629629629609</v>
      </c>
      <c r="D466" s="8">
        <v>439</v>
      </c>
      <c r="E466" s="8">
        <v>0</v>
      </c>
      <c r="F466" s="8"/>
      <c r="G466" s="8">
        <f t="shared" si="17"/>
        <v>0</v>
      </c>
      <c r="H466" s="8">
        <f t="shared" si="19"/>
        <v>6022</v>
      </c>
      <c r="I466" s="8">
        <f t="shared" si="19"/>
        <v>2169</v>
      </c>
      <c r="K466">
        <f t="shared" si="18"/>
        <v>0</v>
      </c>
    </row>
    <row r="467" spans="1:11" hidden="1" x14ac:dyDescent="0.35">
      <c r="A467" s="1">
        <v>466</v>
      </c>
      <c r="B467" s="3">
        <v>43661</v>
      </c>
      <c r="C467" s="2">
        <v>0.63267361111111087</v>
      </c>
      <c r="D467" s="8">
        <v>401</v>
      </c>
      <c r="E467" s="8">
        <v>0</v>
      </c>
      <c r="F467" s="8"/>
      <c r="G467" s="8">
        <f t="shared" si="17"/>
        <v>0</v>
      </c>
      <c r="H467" s="8">
        <f t="shared" si="19"/>
        <v>6423</v>
      </c>
      <c r="I467" s="8">
        <f t="shared" si="19"/>
        <v>2169</v>
      </c>
      <c r="K467">
        <f t="shared" si="18"/>
        <v>0</v>
      </c>
    </row>
    <row r="468" spans="1:11" hidden="1" x14ac:dyDescent="0.35">
      <c r="A468" s="1">
        <v>467</v>
      </c>
      <c r="B468" s="3">
        <v>43661</v>
      </c>
      <c r="C468" s="2">
        <v>0.65243055555555529</v>
      </c>
      <c r="D468" s="8">
        <v>0</v>
      </c>
      <c r="E468" s="8">
        <v>226</v>
      </c>
      <c r="F468" s="8"/>
      <c r="G468" s="8">
        <f t="shared" si="17"/>
        <v>0</v>
      </c>
      <c r="H468" s="8">
        <f t="shared" si="19"/>
        <v>6423</v>
      </c>
      <c r="I468" s="8">
        <f t="shared" si="19"/>
        <v>2395</v>
      </c>
      <c r="K468">
        <f t="shared" si="18"/>
        <v>0</v>
      </c>
    </row>
    <row r="469" spans="1:11" hidden="1" x14ac:dyDescent="0.35">
      <c r="A469" s="1">
        <v>468</v>
      </c>
      <c r="B469" s="3">
        <v>43661</v>
      </c>
      <c r="C469" s="2">
        <v>0.67237268518518489</v>
      </c>
      <c r="D469" s="8">
        <v>388</v>
      </c>
      <c r="E469" s="8">
        <v>225</v>
      </c>
      <c r="F469" s="8"/>
      <c r="G469" s="8">
        <f t="shared" si="17"/>
        <v>0</v>
      </c>
      <c r="H469" s="8">
        <f t="shared" si="19"/>
        <v>6811</v>
      </c>
      <c r="I469" s="8">
        <f t="shared" si="19"/>
        <v>2620</v>
      </c>
      <c r="K469">
        <f t="shared" si="18"/>
        <v>0</v>
      </c>
    </row>
    <row r="470" spans="1:11" hidden="1" x14ac:dyDescent="0.35">
      <c r="A470" s="1">
        <v>469</v>
      </c>
      <c r="B470" s="3">
        <v>43661</v>
      </c>
      <c r="C470" s="2">
        <v>0.69331018518518484</v>
      </c>
      <c r="D470" s="8">
        <v>382</v>
      </c>
      <c r="E470" s="8">
        <v>0</v>
      </c>
      <c r="F470" s="8"/>
      <c r="G470" s="8">
        <f t="shared" si="17"/>
        <v>0</v>
      </c>
      <c r="H470" s="8">
        <f t="shared" si="19"/>
        <v>7193</v>
      </c>
      <c r="I470" s="8">
        <f t="shared" si="19"/>
        <v>2620</v>
      </c>
      <c r="K470">
        <f t="shared" si="18"/>
        <v>0</v>
      </c>
    </row>
    <row r="471" spans="1:11" hidden="1" x14ac:dyDescent="0.35">
      <c r="A471" s="1">
        <v>470</v>
      </c>
      <c r="B471" s="3">
        <v>43661</v>
      </c>
      <c r="C471" s="2">
        <v>0.71407407407407375</v>
      </c>
      <c r="D471" s="8">
        <v>388</v>
      </c>
      <c r="E471" s="8">
        <v>0</v>
      </c>
      <c r="F471" s="8"/>
      <c r="G471" s="8">
        <f t="shared" si="17"/>
        <v>0</v>
      </c>
      <c r="H471" s="8">
        <f t="shared" si="19"/>
        <v>7581</v>
      </c>
      <c r="I471" s="8">
        <f t="shared" si="19"/>
        <v>2620</v>
      </c>
      <c r="K471">
        <f t="shared" si="18"/>
        <v>0</v>
      </c>
    </row>
    <row r="472" spans="1:11" hidden="1" x14ac:dyDescent="0.35">
      <c r="A472" s="1">
        <v>471</v>
      </c>
      <c r="B472" s="3">
        <v>43661</v>
      </c>
      <c r="C472" s="2">
        <v>0.73317129629629596</v>
      </c>
      <c r="D472" s="8">
        <v>0</v>
      </c>
      <c r="E472" s="8">
        <v>190</v>
      </c>
      <c r="F472" s="8"/>
      <c r="G472" s="8">
        <f t="shared" si="17"/>
        <v>0</v>
      </c>
      <c r="H472" s="8">
        <f t="shared" si="19"/>
        <v>7581</v>
      </c>
      <c r="I472" s="8">
        <f t="shared" si="19"/>
        <v>2810</v>
      </c>
      <c r="K472">
        <f t="shared" si="18"/>
        <v>0</v>
      </c>
    </row>
    <row r="473" spans="1:11" hidden="1" x14ac:dyDescent="0.35">
      <c r="A473" s="1">
        <v>472</v>
      </c>
      <c r="B473" s="3">
        <v>43661</v>
      </c>
      <c r="C473" s="2">
        <v>0.75171296296296264</v>
      </c>
      <c r="D473" s="8">
        <v>440</v>
      </c>
      <c r="E473" s="8">
        <v>0</v>
      </c>
      <c r="F473" s="8"/>
      <c r="G473" s="8">
        <f t="shared" si="17"/>
        <v>0</v>
      </c>
      <c r="H473" s="8">
        <f t="shared" si="19"/>
        <v>8021</v>
      </c>
      <c r="I473" s="8">
        <f t="shared" si="19"/>
        <v>2810</v>
      </c>
      <c r="K473">
        <f t="shared" si="18"/>
        <v>0</v>
      </c>
    </row>
    <row r="474" spans="1:11" hidden="1" x14ac:dyDescent="0.35">
      <c r="A474" s="1">
        <v>473</v>
      </c>
      <c r="B474" s="3">
        <v>43661</v>
      </c>
      <c r="C474" s="2">
        <v>0.77133101851851815</v>
      </c>
      <c r="D474" s="8">
        <v>404</v>
      </c>
      <c r="E474" s="8">
        <v>0</v>
      </c>
      <c r="F474" s="8"/>
      <c r="G474" s="8">
        <f t="shared" si="17"/>
        <v>0</v>
      </c>
      <c r="H474" s="8">
        <f t="shared" si="19"/>
        <v>8425</v>
      </c>
      <c r="I474" s="8">
        <f t="shared" si="19"/>
        <v>2810</v>
      </c>
      <c r="K474">
        <f t="shared" si="18"/>
        <v>0</v>
      </c>
    </row>
    <row r="475" spans="1:11" hidden="1" x14ac:dyDescent="0.35">
      <c r="A475" s="1">
        <v>474</v>
      </c>
      <c r="B475" s="3">
        <v>43661</v>
      </c>
      <c r="C475" s="2">
        <v>0.79209490740740707</v>
      </c>
      <c r="D475" s="8">
        <v>414</v>
      </c>
      <c r="E475" s="8">
        <v>0</v>
      </c>
      <c r="F475" s="8"/>
      <c r="G475" s="8">
        <f t="shared" si="17"/>
        <v>0</v>
      </c>
      <c r="H475" s="8">
        <f t="shared" si="19"/>
        <v>8839</v>
      </c>
      <c r="I475" s="8">
        <f t="shared" si="19"/>
        <v>2810</v>
      </c>
      <c r="K475">
        <f t="shared" si="18"/>
        <v>0</v>
      </c>
    </row>
    <row r="476" spans="1:11" hidden="1" x14ac:dyDescent="0.35">
      <c r="A476" s="1">
        <v>475</v>
      </c>
      <c r="B476" s="3">
        <v>43661</v>
      </c>
      <c r="C476" s="2">
        <v>0.81385416666666632</v>
      </c>
      <c r="D476" s="8">
        <v>416</v>
      </c>
      <c r="E476" s="8">
        <v>215</v>
      </c>
      <c r="F476" s="8"/>
      <c r="G476" s="8">
        <f t="shared" si="17"/>
        <v>0</v>
      </c>
      <c r="H476" s="8">
        <f t="shared" si="19"/>
        <v>9255</v>
      </c>
      <c r="I476" s="8">
        <f t="shared" si="19"/>
        <v>3025</v>
      </c>
      <c r="K476">
        <f t="shared" si="18"/>
        <v>0</v>
      </c>
    </row>
    <row r="477" spans="1:11" hidden="1" x14ac:dyDescent="0.35">
      <c r="A477" s="1">
        <v>476</v>
      </c>
      <c r="B477" s="3">
        <v>43661</v>
      </c>
      <c r="C477" s="2">
        <v>0.83354166666666629</v>
      </c>
      <c r="D477" s="8">
        <v>369</v>
      </c>
      <c r="E477" s="8">
        <v>0</v>
      </c>
      <c r="F477" s="8"/>
      <c r="G477" s="8">
        <f t="shared" si="17"/>
        <v>0</v>
      </c>
      <c r="H477" s="8">
        <f t="shared" si="19"/>
        <v>9624</v>
      </c>
      <c r="I477" s="8">
        <f t="shared" si="19"/>
        <v>3025</v>
      </c>
      <c r="K477">
        <f t="shared" si="18"/>
        <v>0</v>
      </c>
    </row>
    <row r="478" spans="1:11" hidden="1" x14ac:dyDescent="0.35">
      <c r="A478" s="1">
        <v>477</v>
      </c>
      <c r="B478" s="3">
        <v>43661</v>
      </c>
      <c r="C478" s="2">
        <v>0.85513888888888856</v>
      </c>
      <c r="D478" s="8">
        <v>411</v>
      </c>
      <c r="E478" s="8">
        <v>0</v>
      </c>
      <c r="F478" s="8"/>
      <c r="G478" s="8">
        <f t="shared" si="17"/>
        <v>0</v>
      </c>
      <c r="H478" s="8">
        <f t="shared" si="19"/>
        <v>10035</v>
      </c>
      <c r="I478" s="8">
        <f t="shared" si="19"/>
        <v>3025</v>
      </c>
      <c r="K478">
        <f t="shared" si="18"/>
        <v>0</v>
      </c>
    </row>
    <row r="479" spans="1:11" hidden="1" x14ac:dyDescent="0.35">
      <c r="A479" s="1">
        <v>478</v>
      </c>
      <c r="B479" s="3">
        <v>43661</v>
      </c>
      <c r="C479" s="2">
        <v>0.87456018518518486</v>
      </c>
      <c r="D479" s="8">
        <v>0</v>
      </c>
      <c r="E479" s="8">
        <v>220</v>
      </c>
      <c r="F479" s="8"/>
      <c r="G479" s="8">
        <f t="shared" si="17"/>
        <v>0</v>
      </c>
      <c r="H479" s="8">
        <f t="shared" si="19"/>
        <v>10035</v>
      </c>
      <c r="I479" s="8">
        <f t="shared" si="19"/>
        <v>3245</v>
      </c>
      <c r="K479">
        <f t="shared" si="18"/>
        <v>0</v>
      </c>
    </row>
    <row r="480" spans="1:11" x14ac:dyDescent="0.35">
      <c r="A480" s="1">
        <v>479</v>
      </c>
      <c r="B480" s="3">
        <v>43662</v>
      </c>
      <c r="C480" s="2">
        <v>0.25</v>
      </c>
      <c r="D480" s="8">
        <v>0</v>
      </c>
      <c r="E480" s="8">
        <v>202</v>
      </c>
      <c r="F480" s="8"/>
      <c r="G480" s="8">
        <f t="shared" si="17"/>
        <v>1</v>
      </c>
      <c r="H480" s="8">
        <f t="shared" si="19"/>
        <v>0</v>
      </c>
      <c r="I480" s="8">
        <f t="shared" si="19"/>
        <v>202</v>
      </c>
      <c r="K480">
        <f t="shared" si="18"/>
        <v>10035</v>
      </c>
    </row>
    <row r="481" spans="1:11" hidden="1" x14ac:dyDescent="0.35">
      <c r="A481" s="1">
        <v>480</v>
      </c>
      <c r="B481" s="3">
        <v>43662</v>
      </c>
      <c r="C481" s="2">
        <v>0.2699421296296296</v>
      </c>
      <c r="D481" s="8">
        <v>381</v>
      </c>
      <c r="E481" s="8">
        <v>205</v>
      </c>
      <c r="F481" s="8"/>
      <c r="G481" s="8">
        <f t="shared" si="17"/>
        <v>0</v>
      </c>
      <c r="H481" s="8">
        <f t="shared" si="19"/>
        <v>381</v>
      </c>
      <c r="I481" s="8">
        <f t="shared" si="19"/>
        <v>407</v>
      </c>
      <c r="K481">
        <f t="shared" si="18"/>
        <v>0</v>
      </c>
    </row>
    <row r="482" spans="1:11" hidden="1" x14ac:dyDescent="0.35">
      <c r="A482" s="1">
        <v>481</v>
      </c>
      <c r="B482" s="3">
        <v>43662</v>
      </c>
      <c r="C482" s="2">
        <v>0.29004629629629625</v>
      </c>
      <c r="D482" s="8">
        <v>401</v>
      </c>
      <c r="E482" s="8">
        <v>0</v>
      </c>
      <c r="F482" s="8"/>
      <c r="G482" s="8">
        <f t="shared" si="17"/>
        <v>0</v>
      </c>
      <c r="H482" s="8">
        <f t="shared" si="19"/>
        <v>782</v>
      </c>
      <c r="I482" s="8">
        <f t="shared" si="19"/>
        <v>407</v>
      </c>
      <c r="K482">
        <f t="shared" si="18"/>
        <v>0</v>
      </c>
    </row>
    <row r="483" spans="1:11" hidden="1" x14ac:dyDescent="0.35">
      <c r="A483" s="1">
        <v>482</v>
      </c>
      <c r="B483" s="3">
        <v>43662</v>
      </c>
      <c r="C483" s="2">
        <v>0.31027777777777771</v>
      </c>
      <c r="D483" s="8">
        <v>421</v>
      </c>
      <c r="E483" s="8">
        <v>218</v>
      </c>
      <c r="F483" s="8"/>
      <c r="G483" s="8">
        <f t="shared" si="17"/>
        <v>0</v>
      </c>
      <c r="H483" s="8">
        <f t="shared" si="19"/>
        <v>1203</v>
      </c>
      <c r="I483" s="8">
        <f t="shared" si="19"/>
        <v>625</v>
      </c>
      <c r="K483">
        <f t="shared" si="18"/>
        <v>0</v>
      </c>
    </row>
    <row r="484" spans="1:11" hidden="1" x14ac:dyDescent="0.35">
      <c r="A484" s="1">
        <v>483</v>
      </c>
      <c r="B484" s="3">
        <v>43662</v>
      </c>
      <c r="C484" s="2">
        <v>0.33042824074074068</v>
      </c>
      <c r="D484" s="8">
        <v>389</v>
      </c>
      <c r="E484" s="8">
        <v>207</v>
      </c>
      <c r="F484" s="8"/>
      <c r="G484" s="8">
        <f t="shared" si="17"/>
        <v>0</v>
      </c>
      <c r="H484" s="8">
        <f t="shared" si="19"/>
        <v>1592</v>
      </c>
      <c r="I484" s="8">
        <f t="shared" si="19"/>
        <v>832</v>
      </c>
      <c r="K484">
        <f t="shared" si="18"/>
        <v>0</v>
      </c>
    </row>
    <row r="485" spans="1:11" hidden="1" x14ac:dyDescent="0.35">
      <c r="A485" s="1">
        <v>484</v>
      </c>
      <c r="B485" s="3">
        <v>43662</v>
      </c>
      <c r="C485" s="2">
        <v>0.34994212962962956</v>
      </c>
      <c r="D485" s="8">
        <v>0</v>
      </c>
      <c r="E485" s="8">
        <v>195</v>
      </c>
      <c r="F485" s="8"/>
      <c r="G485" s="8">
        <f t="shared" si="17"/>
        <v>0</v>
      </c>
      <c r="H485" s="8">
        <f t="shared" si="19"/>
        <v>1592</v>
      </c>
      <c r="I485" s="8">
        <f t="shared" si="19"/>
        <v>1027</v>
      </c>
      <c r="K485">
        <f t="shared" si="18"/>
        <v>0</v>
      </c>
    </row>
    <row r="486" spans="1:11" hidden="1" x14ac:dyDescent="0.35">
      <c r="A486" s="1">
        <v>485</v>
      </c>
      <c r="B486" s="3">
        <v>43662</v>
      </c>
      <c r="C486" s="2">
        <v>0.36837962962962956</v>
      </c>
      <c r="D486" s="8">
        <v>0</v>
      </c>
      <c r="E486" s="8">
        <v>193</v>
      </c>
      <c r="F486" s="8"/>
      <c r="G486" s="8">
        <f t="shared" si="17"/>
        <v>0</v>
      </c>
      <c r="H486" s="8">
        <f t="shared" si="19"/>
        <v>1592</v>
      </c>
      <c r="I486" s="8">
        <f t="shared" si="19"/>
        <v>1220</v>
      </c>
      <c r="K486">
        <f t="shared" si="18"/>
        <v>0</v>
      </c>
    </row>
    <row r="487" spans="1:11" hidden="1" x14ac:dyDescent="0.35">
      <c r="A487" s="1">
        <v>486</v>
      </c>
      <c r="B487" s="3">
        <v>43662</v>
      </c>
      <c r="C487" s="2">
        <v>0.38679398148148142</v>
      </c>
      <c r="D487" s="8">
        <v>410</v>
      </c>
      <c r="E487" s="8">
        <v>0</v>
      </c>
      <c r="F487" s="8"/>
      <c r="G487" s="8">
        <f t="shared" si="17"/>
        <v>0</v>
      </c>
      <c r="H487" s="8">
        <f t="shared" si="19"/>
        <v>2002</v>
      </c>
      <c r="I487" s="8">
        <f t="shared" si="19"/>
        <v>1220</v>
      </c>
      <c r="K487">
        <f t="shared" si="18"/>
        <v>0</v>
      </c>
    </row>
    <row r="488" spans="1:11" hidden="1" x14ac:dyDescent="0.35">
      <c r="A488" s="1">
        <v>487</v>
      </c>
      <c r="B488" s="3">
        <v>43662</v>
      </c>
      <c r="C488" s="2">
        <v>0.40509259259259256</v>
      </c>
      <c r="D488" s="8">
        <v>435</v>
      </c>
      <c r="E488" s="8">
        <v>181</v>
      </c>
      <c r="F488" s="8"/>
      <c r="G488" s="8">
        <f t="shared" si="17"/>
        <v>0</v>
      </c>
      <c r="H488" s="8">
        <f t="shared" si="19"/>
        <v>2437</v>
      </c>
      <c r="I488" s="8">
        <f t="shared" si="19"/>
        <v>1401</v>
      </c>
      <c r="K488">
        <f t="shared" si="18"/>
        <v>0</v>
      </c>
    </row>
    <row r="489" spans="1:11" hidden="1" x14ac:dyDescent="0.35">
      <c r="A489" s="1">
        <v>488</v>
      </c>
      <c r="B489" s="3">
        <v>43662</v>
      </c>
      <c r="C489" s="2">
        <v>0.42537037037037034</v>
      </c>
      <c r="D489" s="8">
        <v>365</v>
      </c>
      <c r="E489" s="8">
        <v>0</v>
      </c>
      <c r="F489" s="8"/>
      <c r="G489" s="8">
        <f t="shared" si="17"/>
        <v>0</v>
      </c>
      <c r="H489" s="8">
        <f t="shared" si="19"/>
        <v>2802</v>
      </c>
      <c r="I489" s="8">
        <f t="shared" si="19"/>
        <v>1401</v>
      </c>
      <c r="K489">
        <f t="shared" si="18"/>
        <v>0</v>
      </c>
    </row>
    <row r="490" spans="1:11" hidden="1" x14ac:dyDescent="0.35">
      <c r="A490" s="1">
        <v>489</v>
      </c>
      <c r="B490" s="3">
        <v>43662</v>
      </c>
      <c r="C490" s="2">
        <v>0.44825231481481481</v>
      </c>
      <c r="D490" s="8">
        <v>0</v>
      </c>
      <c r="E490" s="8">
        <v>181</v>
      </c>
      <c r="F490" s="8"/>
      <c r="G490" s="8">
        <f t="shared" si="17"/>
        <v>0</v>
      </c>
      <c r="H490" s="8">
        <f t="shared" si="19"/>
        <v>2802</v>
      </c>
      <c r="I490" s="8">
        <f t="shared" si="19"/>
        <v>1582</v>
      </c>
      <c r="K490">
        <f t="shared" si="18"/>
        <v>0</v>
      </c>
    </row>
    <row r="491" spans="1:11" hidden="1" x14ac:dyDescent="0.35">
      <c r="A491" s="1">
        <v>490</v>
      </c>
      <c r="B491" s="3">
        <v>43662</v>
      </c>
      <c r="C491" s="2">
        <v>0.46908564814814813</v>
      </c>
      <c r="D491" s="8">
        <v>417</v>
      </c>
      <c r="E491" s="8">
        <v>0</v>
      </c>
      <c r="F491" s="8"/>
      <c r="G491" s="8">
        <f t="shared" si="17"/>
        <v>0</v>
      </c>
      <c r="H491" s="8">
        <f t="shared" si="19"/>
        <v>3219</v>
      </c>
      <c r="I491" s="8">
        <f t="shared" si="19"/>
        <v>1582</v>
      </c>
      <c r="K491">
        <f t="shared" si="18"/>
        <v>0</v>
      </c>
    </row>
    <row r="492" spans="1:11" hidden="1" x14ac:dyDescent="0.35">
      <c r="A492" s="1">
        <v>491</v>
      </c>
      <c r="B492" s="3">
        <v>43662</v>
      </c>
      <c r="C492" s="2">
        <v>0.48956018518518518</v>
      </c>
      <c r="D492" s="8">
        <v>389</v>
      </c>
      <c r="E492" s="8">
        <v>0</v>
      </c>
      <c r="F492" s="8"/>
      <c r="G492" s="8">
        <f t="shared" si="17"/>
        <v>0</v>
      </c>
      <c r="H492" s="8">
        <f t="shared" si="19"/>
        <v>3608</v>
      </c>
      <c r="I492" s="8">
        <f t="shared" si="19"/>
        <v>1582</v>
      </c>
      <c r="K492">
        <f t="shared" si="18"/>
        <v>0</v>
      </c>
    </row>
    <row r="493" spans="1:11" hidden="1" x14ac:dyDescent="0.35">
      <c r="A493" s="1">
        <v>492</v>
      </c>
      <c r="B493" s="3">
        <v>43662</v>
      </c>
      <c r="C493" s="2">
        <v>0.50854166666666667</v>
      </c>
      <c r="D493" s="8">
        <v>0</v>
      </c>
      <c r="E493" s="8">
        <v>237</v>
      </c>
      <c r="F493" s="8"/>
      <c r="G493" s="8">
        <f t="shared" si="17"/>
        <v>0</v>
      </c>
      <c r="H493" s="8">
        <f t="shared" si="19"/>
        <v>3608</v>
      </c>
      <c r="I493" s="8">
        <f t="shared" si="19"/>
        <v>1819</v>
      </c>
      <c r="K493">
        <f t="shared" si="18"/>
        <v>0</v>
      </c>
    </row>
    <row r="494" spans="1:11" hidden="1" x14ac:dyDescent="0.35">
      <c r="A494" s="1">
        <v>493</v>
      </c>
      <c r="B494" s="3">
        <v>43662</v>
      </c>
      <c r="C494" s="2">
        <v>0.52744212962962966</v>
      </c>
      <c r="D494" s="8">
        <v>428</v>
      </c>
      <c r="E494" s="8">
        <v>0</v>
      </c>
      <c r="F494" s="8"/>
      <c r="G494" s="8">
        <f t="shared" si="17"/>
        <v>0</v>
      </c>
      <c r="H494" s="8">
        <f t="shared" si="19"/>
        <v>4036</v>
      </c>
      <c r="I494" s="8">
        <f t="shared" si="19"/>
        <v>1819</v>
      </c>
      <c r="K494">
        <f t="shared" si="18"/>
        <v>0</v>
      </c>
    </row>
    <row r="495" spans="1:11" hidden="1" x14ac:dyDescent="0.35">
      <c r="A495" s="1">
        <v>494</v>
      </c>
      <c r="B495" s="3">
        <v>43662</v>
      </c>
      <c r="C495" s="2">
        <v>0.54818287037037039</v>
      </c>
      <c r="D495" s="8">
        <v>401</v>
      </c>
      <c r="E495" s="8">
        <v>189</v>
      </c>
      <c r="F495" s="8"/>
      <c r="G495" s="8">
        <f t="shared" si="17"/>
        <v>0</v>
      </c>
      <c r="H495" s="8">
        <f t="shared" si="19"/>
        <v>4437</v>
      </c>
      <c r="I495" s="8">
        <f t="shared" si="19"/>
        <v>2008</v>
      </c>
      <c r="K495">
        <f t="shared" si="18"/>
        <v>0</v>
      </c>
    </row>
    <row r="496" spans="1:11" hidden="1" x14ac:dyDescent="0.35">
      <c r="A496" s="1">
        <v>495</v>
      </c>
      <c r="B496" s="3">
        <v>43662</v>
      </c>
      <c r="C496" s="2">
        <v>0.56736111111111109</v>
      </c>
      <c r="D496" s="8">
        <v>0</v>
      </c>
      <c r="E496" s="8">
        <v>214</v>
      </c>
      <c r="F496" s="8"/>
      <c r="G496" s="8">
        <f t="shared" si="17"/>
        <v>0</v>
      </c>
      <c r="H496" s="8">
        <f t="shared" si="19"/>
        <v>4437</v>
      </c>
      <c r="I496" s="8">
        <f t="shared" si="19"/>
        <v>2222</v>
      </c>
      <c r="K496">
        <f t="shared" si="18"/>
        <v>0</v>
      </c>
    </row>
    <row r="497" spans="1:11" hidden="1" x14ac:dyDescent="0.35">
      <c r="A497" s="1">
        <v>496</v>
      </c>
      <c r="B497" s="3">
        <v>43662</v>
      </c>
      <c r="C497" s="2">
        <v>0.58875</v>
      </c>
      <c r="D497" s="8">
        <v>370</v>
      </c>
      <c r="E497" s="8">
        <v>0</v>
      </c>
      <c r="F497" s="8"/>
      <c r="G497" s="8">
        <f t="shared" si="17"/>
        <v>0</v>
      </c>
      <c r="H497" s="8">
        <f t="shared" si="19"/>
        <v>4807</v>
      </c>
      <c r="I497" s="8">
        <f t="shared" si="19"/>
        <v>2222</v>
      </c>
      <c r="K497">
        <f t="shared" si="18"/>
        <v>0</v>
      </c>
    </row>
    <row r="498" spans="1:11" hidden="1" x14ac:dyDescent="0.35">
      <c r="A498" s="1">
        <v>497</v>
      </c>
      <c r="B498" s="3">
        <v>43662</v>
      </c>
      <c r="C498" s="2">
        <v>0.60782407407407402</v>
      </c>
      <c r="D498" s="8">
        <v>380</v>
      </c>
      <c r="E498" s="8">
        <v>0</v>
      </c>
      <c r="F498" s="8"/>
      <c r="G498" s="8">
        <f t="shared" si="17"/>
        <v>0</v>
      </c>
      <c r="H498" s="8">
        <f t="shared" si="19"/>
        <v>5187</v>
      </c>
      <c r="I498" s="8">
        <f t="shared" si="19"/>
        <v>2222</v>
      </c>
      <c r="K498">
        <f t="shared" si="18"/>
        <v>0</v>
      </c>
    </row>
    <row r="499" spans="1:11" hidden="1" x14ac:dyDescent="0.35">
      <c r="A499" s="1">
        <v>498</v>
      </c>
      <c r="B499" s="3">
        <v>43662</v>
      </c>
      <c r="C499" s="2">
        <v>0.62667824074074063</v>
      </c>
      <c r="D499" s="8">
        <v>0</v>
      </c>
      <c r="E499" s="8">
        <v>229</v>
      </c>
      <c r="F499" s="8"/>
      <c r="G499" s="8">
        <f t="shared" si="17"/>
        <v>0</v>
      </c>
      <c r="H499" s="8">
        <f t="shared" si="19"/>
        <v>5187</v>
      </c>
      <c r="I499" s="8">
        <f t="shared" si="19"/>
        <v>2451</v>
      </c>
      <c r="K499">
        <f t="shared" si="18"/>
        <v>0</v>
      </c>
    </row>
    <row r="500" spans="1:11" hidden="1" x14ac:dyDescent="0.35">
      <c r="A500" s="1">
        <v>499</v>
      </c>
      <c r="B500" s="3">
        <v>43662</v>
      </c>
      <c r="C500" s="2">
        <v>0.64577546296296284</v>
      </c>
      <c r="D500" s="8">
        <v>419</v>
      </c>
      <c r="E500" s="8">
        <v>198</v>
      </c>
      <c r="F500" s="8"/>
      <c r="G500" s="8">
        <f t="shared" si="17"/>
        <v>0</v>
      </c>
      <c r="H500" s="8">
        <f t="shared" si="19"/>
        <v>5606</v>
      </c>
      <c r="I500" s="8">
        <f t="shared" si="19"/>
        <v>2649</v>
      </c>
      <c r="K500">
        <f t="shared" si="18"/>
        <v>0</v>
      </c>
    </row>
    <row r="501" spans="1:11" hidden="1" x14ac:dyDescent="0.35">
      <c r="A501" s="1">
        <v>500</v>
      </c>
      <c r="B501" s="3">
        <v>43662</v>
      </c>
      <c r="C501" s="2">
        <v>0.66556712962962949</v>
      </c>
      <c r="D501" s="8">
        <v>404</v>
      </c>
      <c r="E501" s="8">
        <v>0</v>
      </c>
      <c r="F501" s="8"/>
      <c r="G501" s="8">
        <f t="shared" si="17"/>
        <v>0</v>
      </c>
      <c r="H501" s="8">
        <f t="shared" si="19"/>
        <v>6010</v>
      </c>
      <c r="I501" s="8">
        <f t="shared" si="19"/>
        <v>2649</v>
      </c>
      <c r="K501">
        <f t="shared" si="18"/>
        <v>0</v>
      </c>
    </row>
    <row r="502" spans="1:11" hidden="1" x14ac:dyDescent="0.35">
      <c r="A502" s="1">
        <v>501</v>
      </c>
      <c r="B502" s="3">
        <v>43662</v>
      </c>
      <c r="C502" s="2">
        <v>0.68488425925925911</v>
      </c>
      <c r="D502" s="8">
        <v>411</v>
      </c>
      <c r="E502" s="8">
        <v>0</v>
      </c>
      <c r="F502" s="8"/>
      <c r="G502" s="8">
        <f t="shared" si="17"/>
        <v>0</v>
      </c>
      <c r="H502" s="8">
        <f t="shared" si="19"/>
        <v>6421</v>
      </c>
      <c r="I502" s="8">
        <f t="shared" si="19"/>
        <v>2649</v>
      </c>
      <c r="K502">
        <f t="shared" si="18"/>
        <v>0</v>
      </c>
    </row>
    <row r="503" spans="1:11" hidden="1" x14ac:dyDescent="0.35">
      <c r="A503" s="1">
        <v>502</v>
      </c>
      <c r="B503" s="3">
        <v>43662</v>
      </c>
      <c r="C503" s="2">
        <v>0.70495370370370358</v>
      </c>
      <c r="D503" s="8">
        <v>0</v>
      </c>
      <c r="E503" s="8">
        <v>224</v>
      </c>
      <c r="F503" s="8"/>
      <c r="G503" s="8">
        <f t="shared" si="17"/>
        <v>0</v>
      </c>
      <c r="H503" s="8">
        <f t="shared" si="19"/>
        <v>6421</v>
      </c>
      <c r="I503" s="8">
        <f t="shared" si="19"/>
        <v>2873</v>
      </c>
      <c r="K503">
        <f t="shared" si="18"/>
        <v>0</v>
      </c>
    </row>
    <row r="504" spans="1:11" hidden="1" x14ac:dyDescent="0.35">
      <c r="A504" s="1">
        <v>503</v>
      </c>
      <c r="B504" s="3">
        <v>43662</v>
      </c>
      <c r="C504" s="2">
        <v>0.72481481481481469</v>
      </c>
      <c r="D504" s="8">
        <v>376</v>
      </c>
      <c r="E504" s="8">
        <v>0</v>
      </c>
      <c r="F504" s="8"/>
      <c r="G504" s="8">
        <f t="shared" si="17"/>
        <v>0</v>
      </c>
      <c r="H504" s="8">
        <f t="shared" si="19"/>
        <v>6797</v>
      </c>
      <c r="I504" s="8">
        <f t="shared" si="19"/>
        <v>2873</v>
      </c>
      <c r="K504">
        <f t="shared" si="18"/>
        <v>0</v>
      </c>
    </row>
    <row r="505" spans="1:11" hidden="1" x14ac:dyDescent="0.35">
      <c r="A505" s="1">
        <v>504</v>
      </c>
      <c r="B505" s="3">
        <v>43662</v>
      </c>
      <c r="C505" s="2">
        <v>0.74464120370370357</v>
      </c>
      <c r="D505" s="8">
        <v>0</v>
      </c>
      <c r="E505" s="8">
        <v>204</v>
      </c>
      <c r="F505" s="8"/>
      <c r="G505" s="8">
        <f t="shared" si="17"/>
        <v>0</v>
      </c>
      <c r="H505" s="8">
        <f t="shared" si="19"/>
        <v>6797</v>
      </c>
      <c r="I505" s="8">
        <f t="shared" si="19"/>
        <v>3077</v>
      </c>
      <c r="K505">
        <f t="shared" si="18"/>
        <v>0</v>
      </c>
    </row>
    <row r="506" spans="1:11" hidden="1" x14ac:dyDescent="0.35">
      <c r="A506" s="1">
        <v>505</v>
      </c>
      <c r="B506" s="3">
        <v>43662</v>
      </c>
      <c r="C506" s="2">
        <v>0.76516203703703689</v>
      </c>
      <c r="D506" s="8">
        <v>0</v>
      </c>
      <c r="E506" s="8">
        <v>185</v>
      </c>
      <c r="F506" s="8"/>
      <c r="G506" s="8">
        <f t="shared" si="17"/>
        <v>0</v>
      </c>
      <c r="H506" s="8">
        <f t="shared" si="19"/>
        <v>6797</v>
      </c>
      <c r="I506" s="8">
        <f t="shared" si="19"/>
        <v>3262</v>
      </c>
      <c r="K506">
        <f t="shared" si="18"/>
        <v>0</v>
      </c>
    </row>
    <row r="507" spans="1:11" hidden="1" x14ac:dyDescent="0.35">
      <c r="A507" s="1">
        <v>506</v>
      </c>
      <c r="B507" s="3">
        <v>43662</v>
      </c>
      <c r="C507" s="2">
        <v>0.78628472222222212</v>
      </c>
      <c r="D507" s="8">
        <v>398</v>
      </c>
      <c r="E507" s="8">
        <v>182</v>
      </c>
      <c r="F507" s="8"/>
      <c r="G507" s="8">
        <f t="shared" si="17"/>
        <v>0</v>
      </c>
      <c r="H507" s="8">
        <f t="shared" si="19"/>
        <v>7195</v>
      </c>
      <c r="I507" s="8">
        <f t="shared" si="19"/>
        <v>3444</v>
      </c>
      <c r="K507">
        <f t="shared" si="18"/>
        <v>0</v>
      </c>
    </row>
    <row r="508" spans="1:11" hidden="1" x14ac:dyDescent="0.35">
      <c r="A508" s="1">
        <v>507</v>
      </c>
      <c r="B508" s="3">
        <v>43662</v>
      </c>
      <c r="C508" s="2">
        <v>0.80517361111111097</v>
      </c>
      <c r="D508" s="8">
        <v>410</v>
      </c>
      <c r="E508" s="8">
        <v>182</v>
      </c>
      <c r="F508" s="8"/>
      <c r="G508" s="8">
        <f t="shared" si="17"/>
        <v>0</v>
      </c>
      <c r="H508" s="8">
        <f t="shared" si="19"/>
        <v>7605</v>
      </c>
      <c r="I508" s="8">
        <f t="shared" si="19"/>
        <v>3626</v>
      </c>
      <c r="K508">
        <f t="shared" si="18"/>
        <v>0</v>
      </c>
    </row>
    <row r="509" spans="1:11" hidden="1" x14ac:dyDescent="0.35">
      <c r="A509" s="1">
        <v>508</v>
      </c>
      <c r="B509" s="3">
        <v>43662</v>
      </c>
      <c r="C509" s="2">
        <v>0.82574074074074055</v>
      </c>
      <c r="D509" s="8">
        <v>409</v>
      </c>
      <c r="E509" s="8">
        <v>211</v>
      </c>
      <c r="F509" s="8"/>
      <c r="G509" s="8">
        <f t="shared" si="17"/>
        <v>0</v>
      </c>
      <c r="H509" s="8">
        <f t="shared" si="19"/>
        <v>8014</v>
      </c>
      <c r="I509" s="8">
        <f t="shared" si="19"/>
        <v>3837</v>
      </c>
      <c r="K509">
        <f t="shared" si="18"/>
        <v>0</v>
      </c>
    </row>
    <row r="510" spans="1:11" hidden="1" x14ac:dyDescent="0.35">
      <c r="A510" s="1">
        <v>509</v>
      </c>
      <c r="B510" s="3">
        <v>43662</v>
      </c>
      <c r="C510" s="2">
        <v>0.8463773148148146</v>
      </c>
      <c r="D510" s="8">
        <v>0</v>
      </c>
      <c r="E510" s="8">
        <v>203</v>
      </c>
      <c r="F510" s="8"/>
      <c r="G510" s="8">
        <f t="shared" si="17"/>
        <v>0</v>
      </c>
      <c r="H510" s="8">
        <f t="shared" si="19"/>
        <v>8014</v>
      </c>
      <c r="I510" s="8">
        <f t="shared" si="19"/>
        <v>4040</v>
      </c>
      <c r="K510">
        <f t="shared" si="18"/>
        <v>0</v>
      </c>
    </row>
    <row r="511" spans="1:11" hidden="1" x14ac:dyDescent="0.35">
      <c r="A511" s="1">
        <v>510</v>
      </c>
      <c r="B511" s="3">
        <v>43662</v>
      </c>
      <c r="C511" s="2">
        <v>0.8670023148148146</v>
      </c>
      <c r="D511" s="8">
        <v>393</v>
      </c>
      <c r="E511" s="8">
        <v>213</v>
      </c>
      <c r="F511" s="8"/>
      <c r="G511" s="8">
        <f t="shared" si="17"/>
        <v>0</v>
      </c>
      <c r="H511" s="8">
        <f t="shared" si="19"/>
        <v>8407</v>
      </c>
      <c r="I511" s="8">
        <f t="shared" si="19"/>
        <v>4253</v>
      </c>
      <c r="K511">
        <f t="shared" si="18"/>
        <v>0</v>
      </c>
    </row>
    <row r="512" spans="1:11" x14ac:dyDescent="0.35">
      <c r="A512" s="1">
        <v>511</v>
      </c>
      <c r="B512" s="3">
        <v>43663</v>
      </c>
      <c r="C512" s="2">
        <v>0.25</v>
      </c>
      <c r="D512" s="8">
        <v>362</v>
      </c>
      <c r="E512" s="8">
        <v>0</v>
      </c>
      <c r="F512" s="8"/>
      <c r="G512" s="8">
        <f t="shared" si="17"/>
        <v>1</v>
      </c>
      <c r="H512" s="8">
        <f t="shared" si="19"/>
        <v>362</v>
      </c>
      <c r="I512" s="8">
        <f t="shared" si="19"/>
        <v>0</v>
      </c>
      <c r="K512">
        <f t="shared" si="18"/>
        <v>8407</v>
      </c>
    </row>
    <row r="513" spans="1:11" hidden="1" x14ac:dyDescent="0.35">
      <c r="A513" s="1">
        <v>512</v>
      </c>
      <c r="B513" s="3">
        <v>43663</v>
      </c>
      <c r="C513" s="2">
        <v>0.27068287037037037</v>
      </c>
      <c r="D513" s="8">
        <v>0</v>
      </c>
      <c r="E513" s="8">
        <v>207</v>
      </c>
      <c r="F513" s="8"/>
      <c r="G513" s="8">
        <f t="shared" ref="G513:G576" si="20">IF(C513=C$2,1,0)</f>
        <v>0</v>
      </c>
      <c r="H513" s="8">
        <f t="shared" si="19"/>
        <v>362</v>
      </c>
      <c r="I513" s="8">
        <f t="shared" si="19"/>
        <v>207</v>
      </c>
      <c r="K513">
        <f t="shared" si="18"/>
        <v>0</v>
      </c>
    </row>
    <row r="514" spans="1:11" hidden="1" x14ac:dyDescent="0.35">
      <c r="A514" s="1">
        <v>513</v>
      </c>
      <c r="B514" s="3">
        <v>43663</v>
      </c>
      <c r="C514" s="2">
        <v>0.29015046296296299</v>
      </c>
      <c r="D514" s="8">
        <v>0</v>
      </c>
      <c r="E514" s="8">
        <v>186</v>
      </c>
      <c r="F514" s="8"/>
      <c r="G514" s="8">
        <f t="shared" si="20"/>
        <v>0</v>
      </c>
      <c r="H514" s="8">
        <f t="shared" si="19"/>
        <v>362</v>
      </c>
      <c r="I514" s="8">
        <f t="shared" si="19"/>
        <v>393</v>
      </c>
      <c r="K514">
        <f t="shared" si="18"/>
        <v>0</v>
      </c>
    </row>
    <row r="515" spans="1:11" hidden="1" x14ac:dyDescent="0.35">
      <c r="A515" s="1">
        <v>514</v>
      </c>
      <c r="B515" s="3">
        <v>43663</v>
      </c>
      <c r="C515" s="2">
        <v>0.30913194444444447</v>
      </c>
      <c r="D515" s="8">
        <v>0</v>
      </c>
      <c r="E515" s="8">
        <v>211</v>
      </c>
      <c r="F515" s="8"/>
      <c r="G515" s="8">
        <f t="shared" si="20"/>
        <v>0</v>
      </c>
      <c r="H515" s="8">
        <f t="shared" si="19"/>
        <v>362</v>
      </c>
      <c r="I515" s="8">
        <f t="shared" si="19"/>
        <v>604</v>
      </c>
      <c r="K515">
        <f t="shared" ref="K515:K578" si="21">IF(C515=$C$2,H514,0)</f>
        <v>0</v>
      </c>
    </row>
    <row r="516" spans="1:11" hidden="1" x14ac:dyDescent="0.35">
      <c r="A516" s="1">
        <v>515</v>
      </c>
      <c r="B516" s="3">
        <v>43663</v>
      </c>
      <c r="C516" s="2">
        <v>0.32909722222222226</v>
      </c>
      <c r="D516" s="8">
        <v>443</v>
      </c>
      <c r="E516" s="8">
        <v>0</v>
      </c>
      <c r="F516" s="8"/>
      <c r="G516" s="8">
        <f t="shared" si="20"/>
        <v>0</v>
      </c>
      <c r="H516" s="8">
        <f t="shared" ref="H516:I579" si="22">IF($B516=$B515,D516+H515,D516)</f>
        <v>805</v>
      </c>
      <c r="I516" s="8">
        <f t="shared" si="22"/>
        <v>604</v>
      </c>
      <c r="K516">
        <f t="shared" si="21"/>
        <v>0</v>
      </c>
    </row>
    <row r="517" spans="1:11" hidden="1" x14ac:dyDescent="0.35">
      <c r="A517" s="1">
        <v>516</v>
      </c>
      <c r="B517" s="3">
        <v>43663</v>
      </c>
      <c r="C517" s="2">
        <v>0.3479282407407408</v>
      </c>
      <c r="D517" s="8">
        <v>423</v>
      </c>
      <c r="E517" s="8">
        <v>201</v>
      </c>
      <c r="F517" s="8"/>
      <c r="G517" s="8">
        <f t="shared" si="20"/>
        <v>0</v>
      </c>
      <c r="H517" s="8">
        <f t="shared" si="22"/>
        <v>1228</v>
      </c>
      <c r="I517" s="8">
        <f t="shared" si="22"/>
        <v>805</v>
      </c>
      <c r="K517">
        <f t="shared" si="21"/>
        <v>0</v>
      </c>
    </row>
    <row r="518" spans="1:11" hidden="1" x14ac:dyDescent="0.35">
      <c r="A518" s="1">
        <v>517</v>
      </c>
      <c r="B518" s="3">
        <v>43663</v>
      </c>
      <c r="C518" s="2">
        <v>0.36813657407407413</v>
      </c>
      <c r="D518" s="8">
        <v>0</v>
      </c>
      <c r="E518" s="8">
        <v>206</v>
      </c>
      <c r="F518" s="8"/>
      <c r="G518" s="8">
        <f t="shared" si="20"/>
        <v>0</v>
      </c>
      <c r="H518" s="8">
        <f t="shared" si="22"/>
        <v>1228</v>
      </c>
      <c r="I518" s="8">
        <f t="shared" si="22"/>
        <v>1011</v>
      </c>
      <c r="K518">
        <f t="shared" si="21"/>
        <v>0</v>
      </c>
    </row>
    <row r="519" spans="1:11" hidden="1" x14ac:dyDescent="0.35">
      <c r="A519" s="1">
        <v>518</v>
      </c>
      <c r="B519" s="3">
        <v>43663</v>
      </c>
      <c r="C519" s="2">
        <v>0.38659722222222226</v>
      </c>
      <c r="D519" s="8">
        <v>411</v>
      </c>
      <c r="E519" s="8">
        <v>0</v>
      </c>
      <c r="F519" s="8"/>
      <c r="G519" s="8">
        <f t="shared" si="20"/>
        <v>0</v>
      </c>
      <c r="H519" s="8">
        <f t="shared" si="22"/>
        <v>1639</v>
      </c>
      <c r="I519" s="8">
        <f t="shared" si="22"/>
        <v>1011</v>
      </c>
      <c r="K519">
        <f t="shared" si="21"/>
        <v>0</v>
      </c>
    </row>
    <row r="520" spans="1:11" hidden="1" x14ac:dyDescent="0.35">
      <c r="A520" s="1">
        <v>519</v>
      </c>
      <c r="B520" s="3">
        <v>43663</v>
      </c>
      <c r="C520" s="2">
        <v>0.40723379629629636</v>
      </c>
      <c r="D520" s="8">
        <v>374</v>
      </c>
      <c r="E520" s="8">
        <v>219</v>
      </c>
      <c r="F520" s="8"/>
      <c r="G520" s="8">
        <f t="shared" si="20"/>
        <v>0</v>
      </c>
      <c r="H520" s="8">
        <f t="shared" si="22"/>
        <v>2013</v>
      </c>
      <c r="I520" s="8">
        <f t="shared" si="22"/>
        <v>1230</v>
      </c>
      <c r="K520">
        <f t="shared" si="21"/>
        <v>0</v>
      </c>
    </row>
    <row r="521" spans="1:11" hidden="1" x14ac:dyDescent="0.35">
      <c r="A521" s="1">
        <v>520</v>
      </c>
      <c r="B521" s="3">
        <v>43663</v>
      </c>
      <c r="C521" s="2">
        <v>0.42685185185185193</v>
      </c>
      <c r="D521" s="8">
        <v>0</v>
      </c>
      <c r="E521" s="8">
        <v>184</v>
      </c>
      <c r="F521" s="8"/>
      <c r="G521" s="8">
        <f t="shared" si="20"/>
        <v>0</v>
      </c>
      <c r="H521" s="8">
        <f t="shared" si="22"/>
        <v>2013</v>
      </c>
      <c r="I521" s="8">
        <f t="shared" si="22"/>
        <v>1414</v>
      </c>
      <c r="K521">
        <f t="shared" si="21"/>
        <v>0</v>
      </c>
    </row>
    <row r="522" spans="1:11" hidden="1" x14ac:dyDescent="0.35">
      <c r="A522" s="1">
        <v>521</v>
      </c>
      <c r="B522" s="3">
        <v>43663</v>
      </c>
      <c r="C522" s="2">
        <v>0.44693287037037044</v>
      </c>
      <c r="D522" s="8">
        <v>370</v>
      </c>
      <c r="E522" s="8">
        <v>0</v>
      </c>
      <c r="F522" s="8"/>
      <c r="G522" s="8">
        <f t="shared" si="20"/>
        <v>0</v>
      </c>
      <c r="H522" s="8">
        <f t="shared" si="22"/>
        <v>2383</v>
      </c>
      <c r="I522" s="8">
        <f t="shared" si="22"/>
        <v>1414</v>
      </c>
      <c r="K522">
        <f t="shared" si="21"/>
        <v>0</v>
      </c>
    </row>
    <row r="523" spans="1:11" hidden="1" x14ac:dyDescent="0.35">
      <c r="A523" s="1">
        <v>522</v>
      </c>
      <c r="B523" s="3">
        <v>43663</v>
      </c>
      <c r="C523" s="2">
        <v>0.46766203703703713</v>
      </c>
      <c r="D523" s="8">
        <v>420</v>
      </c>
      <c r="E523" s="8">
        <v>198</v>
      </c>
      <c r="F523" s="8"/>
      <c r="G523" s="8">
        <f t="shared" si="20"/>
        <v>0</v>
      </c>
      <c r="H523" s="8">
        <f t="shared" si="22"/>
        <v>2803</v>
      </c>
      <c r="I523" s="8">
        <f t="shared" si="22"/>
        <v>1612</v>
      </c>
      <c r="K523">
        <f t="shared" si="21"/>
        <v>0</v>
      </c>
    </row>
    <row r="524" spans="1:11" hidden="1" x14ac:dyDescent="0.35">
      <c r="A524" s="1">
        <v>523</v>
      </c>
      <c r="B524" s="3">
        <v>43663</v>
      </c>
      <c r="C524" s="2">
        <v>0.48796296296296304</v>
      </c>
      <c r="D524" s="8">
        <v>380</v>
      </c>
      <c r="E524" s="8">
        <v>197</v>
      </c>
      <c r="F524" s="8"/>
      <c r="G524" s="8">
        <f t="shared" si="20"/>
        <v>0</v>
      </c>
      <c r="H524" s="8">
        <f t="shared" si="22"/>
        <v>3183</v>
      </c>
      <c r="I524" s="8">
        <f t="shared" si="22"/>
        <v>1809</v>
      </c>
      <c r="K524">
        <f t="shared" si="21"/>
        <v>0</v>
      </c>
    </row>
    <row r="525" spans="1:11" hidden="1" x14ac:dyDescent="0.35">
      <c r="A525" s="1">
        <v>524</v>
      </c>
      <c r="B525" s="3">
        <v>43663</v>
      </c>
      <c r="C525" s="2">
        <v>0.50621527777777786</v>
      </c>
      <c r="D525" s="8">
        <v>387</v>
      </c>
      <c r="E525" s="8">
        <v>0</v>
      </c>
      <c r="F525" s="8"/>
      <c r="G525" s="8">
        <f t="shared" si="20"/>
        <v>0</v>
      </c>
      <c r="H525" s="8">
        <f t="shared" si="22"/>
        <v>3570</v>
      </c>
      <c r="I525" s="8">
        <f t="shared" si="22"/>
        <v>1809</v>
      </c>
      <c r="K525">
        <f t="shared" si="21"/>
        <v>0</v>
      </c>
    </row>
    <row r="526" spans="1:11" hidden="1" x14ac:dyDescent="0.35">
      <c r="A526" s="1">
        <v>525</v>
      </c>
      <c r="B526" s="3">
        <v>43663</v>
      </c>
      <c r="C526" s="2">
        <v>0.52503472222222236</v>
      </c>
      <c r="D526" s="8">
        <v>413</v>
      </c>
      <c r="E526" s="8">
        <v>0</v>
      </c>
      <c r="F526" s="8"/>
      <c r="G526" s="8">
        <f t="shared" si="20"/>
        <v>0</v>
      </c>
      <c r="H526" s="8">
        <f t="shared" si="22"/>
        <v>3983</v>
      </c>
      <c r="I526" s="8">
        <f t="shared" si="22"/>
        <v>1809</v>
      </c>
      <c r="K526">
        <f t="shared" si="21"/>
        <v>0</v>
      </c>
    </row>
    <row r="527" spans="1:11" hidden="1" x14ac:dyDescent="0.35">
      <c r="A527" s="1">
        <v>526</v>
      </c>
      <c r="B527" s="3">
        <v>43663</v>
      </c>
      <c r="C527" s="2">
        <v>0.54373842592592603</v>
      </c>
      <c r="D527" s="8">
        <v>0</v>
      </c>
      <c r="E527" s="8">
        <v>181</v>
      </c>
      <c r="F527" s="8"/>
      <c r="G527" s="8">
        <f t="shared" si="20"/>
        <v>0</v>
      </c>
      <c r="H527" s="8">
        <f t="shared" si="22"/>
        <v>3983</v>
      </c>
      <c r="I527" s="8">
        <f t="shared" si="22"/>
        <v>1990</v>
      </c>
      <c r="K527">
        <f t="shared" si="21"/>
        <v>0</v>
      </c>
    </row>
    <row r="528" spans="1:11" hidden="1" x14ac:dyDescent="0.35">
      <c r="A528" s="1">
        <v>527</v>
      </c>
      <c r="B528" s="3">
        <v>43663</v>
      </c>
      <c r="C528" s="2">
        <v>0.56407407407407417</v>
      </c>
      <c r="D528" s="8">
        <v>429</v>
      </c>
      <c r="E528" s="8">
        <v>0</v>
      </c>
      <c r="F528" s="8"/>
      <c r="G528" s="8">
        <f t="shared" si="20"/>
        <v>0</v>
      </c>
      <c r="H528" s="8">
        <f t="shared" si="22"/>
        <v>4412</v>
      </c>
      <c r="I528" s="8">
        <f t="shared" si="22"/>
        <v>1990</v>
      </c>
      <c r="K528">
        <f t="shared" si="21"/>
        <v>0</v>
      </c>
    </row>
    <row r="529" spans="1:11" hidden="1" x14ac:dyDescent="0.35">
      <c r="A529" s="1">
        <v>528</v>
      </c>
      <c r="B529" s="3">
        <v>43663</v>
      </c>
      <c r="C529" s="2">
        <v>0.58180555555555569</v>
      </c>
      <c r="D529" s="8">
        <v>394</v>
      </c>
      <c r="E529" s="8">
        <v>0</v>
      </c>
      <c r="F529" s="8"/>
      <c r="G529" s="8">
        <f t="shared" si="20"/>
        <v>0</v>
      </c>
      <c r="H529" s="8">
        <f t="shared" si="22"/>
        <v>4806</v>
      </c>
      <c r="I529" s="8">
        <f t="shared" si="22"/>
        <v>1990</v>
      </c>
      <c r="K529">
        <f t="shared" si="21"/>
        <v>0</v>
      </c>
    </row>
    <row r="530" spans="1:11" hidden="1" x14ac:dyDescent="0.35">
      <c r="A530" s="1">
        <v>529</v>
      </c>
      <c r="B530" s="3">
        <v>43663</v>
      </c>
      <c r="C530" s="2">
        <v>0.60033564814814833</v>
      </c>
      <c r="D530" s="8">
        <v>383</v>
      </c>
      <c r="E530" s="8">
        <v>0</v>
      </c>
      <c r="F530" s="8"/>
      <c r="G530" s="8">
        <f t="shared" si="20"/>
        <v>0</v>
      </c>
      <c r="H530" s="8">
        <f t="shared" si="22"/>
        <v>5189</v>
      </c>
      <c r="I530" s="8">
        <f t="shared" si="22"/>
        <v>1990</v>
      </c>
      <c r="K530">
        <f t="shared" si="21"/>
        <v>0</v>
      </c>
    </row>
    <row r="531" spans="1:11" hidden="1" x14ac:dyDescent="0.35">
      <c r="A531" s="1">
        <v>530</v>
      </c>
      <c r="B531" s="3">
        <v>43663</v>
      </c>
      <c r="C531" s="2">
        <v>0.62119212962962977</v>
      </c>
      <c r="D531" s="8">
        <v>366</v>
      </c>
      <c r="E531" s="8">
        <v>0</v>
      </c>
      <c r="F531" s="8"/>
      <c r="G531" s="8">
        <f t="shared" si="20"/>
        <v>0</v>
      </c>
      <c r="H531" s="8">
        <f t="shared" si="22"/>
        <v>5555</v>
      </c>
      <c r="I531" s="8">
        <f t="shared" si="22"/>
        <v>1990</v>
      </c>
      <c r="K531">
        <f t="shared" si="21"/>
        <v>0</v>
      </c>
    </row>
    <row r="532" spans="1:11" hidden="1" x14ac:dyDescent="0.35">
      <c r="A532" s="1">
        <v>531</v>
      </c>
      <c r="B532" s="3">
        <v>43663</v>
      </c>
      <c r="C532" s="2">
        <v>0.63975694444444464</v>
      </c>
      <c r="D532" s="8">
        <v>0</v>
      </c>
      <c r="E532" s="8">
        <v>199</v>
      </c>
      <c r="F532" s="8"/>
      <c r="G532" s="8">
        <f t="shared" si="20"/>
        <v>0</v>
      </c>
      <c r="H532" s="8">
        <f t="shared" si="22"/>
        <v>5555</v>
      </c>
      <c r="I532" s="8">
        <f t="shared" si="22"/>
        <v>2189</v>
      </c>
      <c r="K532">
        <f t="shared" si="21"/>
        <v>0</v>
      </c>
    </row>
    <row r="533" spans="1:11" hidden="1" x14ac:dyDescent="0.35">
      <c r="A533" s="1">
        <v>532</v>
      </c>
      <c r="B533" s="3">
        <v>43663</v>
      </c>
      <c r="C533" s="2">
        <v>0.66024305555555574</v>
      </c>
      <c r="D533" s="8">
        <v>0</v>
      </c>
      <c r="E533" s="8">
        <v>194</v>
      </c>
      <c r="F533" s="8"/>
      <c r="G533" s="8">
        <f t="shared" si="20"/>
        <v>0</v>
      </c>
      <c r="H533" s="8">
        <f t="shared" si="22"/>
        <v>5555</v>
      </c>
      <c r="I533" s="8">
        <f t="shared" si="22"/>
        <v>2383</v>
      </c>
      <c r="K533">
        <f t="shared" si="21"/>
        <v>0</v>
      </c>
    </row>
    <row r="534" spans="1:11" hidden="1" x14ac:dyDescent="0.35">
      <c r="A534" s="1">
        <v>533</v>
      </c>
      <c r="B534" s="3">
        <v>43663</v>
      </c>
      <c r="C534" s="2">
        <v>0.67954861111111131</v>
      </c>
      <c r="D534" s="8">
        <v>0</v>
      </c>
      <c r="E534" s="8">
        <v>216</v>
      </c>
      <c r="F534" s="8"/>
      <c r="G534" s="8">
        <f t="shared" si="20"/>
        <v>0</v>
      </c>
      <c r="H534" s="8">
        <f t="shared" si="22"/>
        <v>5555</v>
      </c>
      <c r="I534" s="8">
        <f t="shared" si="22"/>
        <v>2599</v>
      </c>
      <c r="K534">
        <f t="shared" si="21"/>
        <v>0</v>
      </c>
    </row>
    <row r="535" spans="1:11" hidden="1" x14ac:dyDescent="0.35">
      <c r="A535" s="1">
        <v>534</v>
      </c>
      <c r="B535" s="3">
        <v>43663</v>
      </c>
      <c r="C535" s="2">
        <v>0.70026620370370385</v>
      </c>
      <c r="D535" s="8">
        <v>386</v>
      </c>
      <c r="E535" s="8">
        <v>226</v>
      </c>
      <c r="F535" s="8"/>
      <c r="G535" s="8">
        <f t="shared" si="20"/>
        <v>0</v>
      </c>
      <c r="H535" s="8">
        <f t="shared" si="22"/>
        <v>5941</v>
      </c>
      <c r="I535" s="8">
        <f t="shared" si="22"/>
        <v>2825</v>
      </c>
      <c r="K535">
        <f t="shared" si="21"/>
        <v>0</v>
      </c>
    </row>
    <row r="536" spans="1:11" hidden="1" x14ac:dyDescent="0.35">
      <c r="A536" s="1">
        <v>535</v>
      </c>
      <c r="B536" s="3">
        <v>43663</v>
      </c>
      <c r="C536" s="2">
        <v>0.7211226851851853</v>
      </c>
      <c r="D536" s="8">
        <v>410</v>
      </c>
      <c r="E536" s="8">
        <v>0</v>
      </c>
      <c r="F536" s="8"/>
      <c r="G536" s="8">
        <f t="shared" si="20"/>
        <v>0</v>
      </c>
      <c r="H536" s="8">
        <f t="shared" si="22"/>
        <v>6351</v>
      </c>
      <c r="I536" s="8">
        <f t="shared" si="22"/>
        <v>2825</v>
      </c>
      <c r="K536">
        <f t="shared" si="21"/>
        <v>0</v>
      </c>
    </row>
    <row r="537" spans="1:11" hidden="1" x14ac:dyDescent="0.35">
      <c r="A537" s="1">
        <v>536</v>
      </c>
      <c r="B537" s="3">
        <v>43663</v>
      </c>
      <c r="C537" s="2">
        <v>0.73983796296296311</v>
      </c>
      <c r="D537" s="8">
        <v>416</v>
      </c>
      <c r="E537" s="8">
        <v>0</v>
      </c>
      <c r="F537" s="8"/>
      <c r="G537" s="8">
        <f t="shared" si="20"/>
        <v>0</v>
      </c>
      <c r="H537" s="8">
        <f t="shared" si="22"/>
        <v>6767</v>
      </c>
      <c r="I537" s="8">
        <f t="shared" si="22"/>
        <v>2825</v>
      </c>
      <c r="K537">
        <f t="shared" si="21"/>
        <v>0</v>
      </c>
    </row>
    <row r="538" spans="1:11" hidden="1" x14ac:dyDescent="0.35">
      <c r="A538" s="1">
        <v>537</v>
      </c>
      <c r="B538" s="3">
        <v>43663</v>
      </c>
      <c r="C538" s="2">
        <v>0.76054398148148161</v>
      </c>
      <c r="D538" s="8">
        <v>0</v>
      </c>
      <c r="E538" s="8">
        <v>186</v>
      </c>
      <c r="F538" s="8"/>
      <c r="G538" s="8">
        <f t="shared" si="20"/>
        <v>0</v>
      </c>
      <c r="H538" s="8">
        <f t="shared" si="22"/>
        <v>6767</v>
      </c>
      <c r="I538" s="8">
        <f t="shared" si="22"/>
        <v>3011</v>
      </c>
      <c r="K538">
        <f t="shared" si="21"/>
        <v>0</v>
      </c>
    </row>
    <row r="539" spans="1:11" hidden="1" x14ac:dyDescent="0.35">
      <c r="A539" s="1">
        <v>538</v>
      </c>
      <c r="B539" s="3">
        <v>43663</v>
      </c>
      <c r="C539" s="2">
        <v>0.77972222222222232</v>
      </c>
      <c r="D539" s="8">
        <v>0</v>
      </c>
      <c r="E539" s="8">
        <v>208</v>
      </c>
      <c r="F539" s="8"/>
      <c r="G539" s="8">
        <f t="shared" si="20"/>
        <v>0</v>
      </c>
      <c r="H539" s="8">
        <f t="shared" si="22"/>
        <v>6767</v>
      </c>
      <c r="I539" s="8">
        <f t="shared" si="22"/>
        <v>3219</v>
      </c>
      <c r="K539">
        <f t="shared" si="21"/>
        <v>0</v>
      </c>
    </row>
    <row r="540" spans="1:11" hidden="1" x14ac:dyDescent="0.35">
      <c r="A540" s="1">
        <v>539</v>
      </c>
      <c r="B540" s="3">
        <v>43663</v>
      </c>
      <c r="C540" s="2">
        <v>0.79891203703703717</v>
      </c>
      <c r="D540" s="8">
        <v>371</v>
      </c>
      <c r="E540" s="8">
        <v>0</v>
      </c>
      <c r="F540" s="8"/>
      <c r="G540" s="8">
        <f t="shared" si="20"/>
        <v>0</v>
      </c>
      <c r="H540" s="8">
        <f t="shared" si="22"/>
        <v>7138</v>
      </c>
      <c r="I540" s="8">
        <f t="shared" si="22"/>
        <v>3219</v>
      </c>
      <c r="K540">
        <f t="shared" si="21"/>
        <v>0</v>
      </c>
    </row>
    <row r="541" spans="1:11" hidden="1" x14ac:dyDescent="0.35">
      <c r="A541" s="1">
        <v>540</v>
      </c>
      <c r="B541" s="3">
        <v>43663</v>
      </c>
      <c r="C541" s="2">
        <v>0.81857638888888906</v>
      </c>
      <c r="D541" s="8">
        <v>0</v>
      </c>
      <c r="E541" s="8">
        <v>202</v>
      </c>
      <c r="F541" s="8"/>
      <c r="G541" s="8">
        <f t="shared" si="20"/>
        <v>0</v>
      </c>
      <c r="H541" s="8">
        <f t="shared" si="22"/>
        <v>7138</v>
      </c>
      <c r="I541" s="8">
        <f t="shared" si="22"/>
        <v>3421</v>
      </c>
      <c r="K541">
        <f t="shared" si="21"/>
        <v>0</v>
      </c>
    </row>
    <row r="542" spans="1:11" hidden="1" x14ac:dyDescent="0.35">
      <c r="A542" s="1">
        <v>541</v>
      </c>
      <c r="B542" s="3">
        <v>43663</v>
      </c>
      <c r="C542" s="2">
        <v>0.83709490740740755</v>
      </c>
      <c r="D542" s="8">
        <v>380</v>
      </c>
      <c r="E542" s="8">
        <v>0</v>
      </c>
      <c r="F542" s="8"/>
      <c r="G542" s="8">
        <f t="shared" si="20"/>
        <v>0</v>
      </c>
      <c r="H542" s="8">
        <f t="shared" si="22"/>
        <v>7518</v>
      </c>
      <c r="I542" s="8">
        <f t="shared" si="22"/>
        <v>3421</v>
      </c>
      <c r="K542">
        <f t="shared" si="21"/>
        <v>0</v>
      </c>
    </row>
    <row r="543" spans="1:11" hidden="1" x14ac:dyDescent="0.35">
      <c r="A543" s="1">
        <v>542</v>
      </c>
      <c r="B543" s="3">
        <v>43663</v>
      </c>
      <c r="C543" s="2">
        <v>0.85799768518518538</v>
      </c>
      <c r="D543" s="8">
        <v>0</v>
      </c>
      <c r="E543" s="8">
        <v>202</v>
      </c>
      <c r="F543" s="8"/>
      <c r="G543" s="8">
        <f t="shared" si="20"/>
        <v>0</v>
      </c>
      <c r="H543" s="8">
        <f t="shared" si="22"/>
        <v>7518</v>
      </c>
      <c r="I543" s="8">
        <f t="shared" si="22"/>
        <v>3623</v>
      </c>
      <c r="K543">
        <f t="shared" si="21"/>
        <v>0</v>
      </c>
    </row>
    <row r="544" spans="1:11" x14ac:dyDescent="0.35">
      <c r="A544" s="1">
        <v>543</v>
      </c>
      <c r="B544" s="3">
        <v>43664</v>
      </c>
      <c r="C544" s="2">
        <v>0.25</v>
      </c>
      <c r="D544" s="8">
        <v>386</v>
      </c>
      <c r="E544" s="8">
        <v>0</v>
      </c>
      <c r="F544" s="8"/>
      <c r="G544" s="8">
        <f t="shared" si="20"/>
        <v>1</v>
      </c>
      <c r="H544" s="8">
        <f t="shared" si="22"/>
        <v>386</v>
      </c>
      <c r="I544" s="8">
        <f t="shared" si="22"/>
        <v>0</v>
      </c>
      <c r="K544">
        <f t="shared" si="21"/>
        <v>7518</v>
      </c>
    </row>
    <row r="545" spans="1:11" hidden="1" x14ac:dyDescent="0.35">
      <c r="A545" s="1">
        <v>544</v>
      </c>
      <c r="B545" s="3">
        <v>43664</v>
      </c>
      <c r="C545" s="2">
        <v>0.26924768518518516</v>
      </c>
      <c r="D545" s="8">
        <v>380</v>
      </c>
      <c r="E545" s="8">
        <v>0</v>
      </c>
      <c r="F545" s="8"/>
      <c r="G545" s="8">
        <f t="shared" si="20"/>
        <v>0</v>
      </c>
      <c r="H545" s="8">
        <f t="shared" si="22"/>
        <v>766</v>
      </c>
      <c r="I545" s="8">
        <f t="shared" si="22"/>
        <v>0</v>
      </c>
      <c r="K545">
        <f t="shared" si="21"/>
        <v>0</v>
      </c>
    </row>
    <row r="546" spans="1:11" hidden="1" x14ac:dyDescent="0.35">
      <c r="A546" s="1">
        <v>545</v>
      </c>
      <c r="B546" s="3">
        <v>43664</v>
      </c>
      <c r="C546" s="2">
        <v>0.28950231481481481</v>
      </c>
      <c r="D546" s="8">
        <v>404</v>
      </c>
      <c r="E546" s="8">
        <v>201</v>
      </c>
      <c r="F546" s="8"/>
      <c r="G546" s="8">
        <f t="shared" si="20"/>
        <v>0</v>
      </c>
      <c r="H546" s="8">
        <f t="shared" si="22"/>
        <v>1170</v>
      </c>
      <c r="I546" s="8">
        <f t="shared" si="22"/>
        <v>201</v>
      </c>
      <c r="K546">
        <f t="shared" si="21"/>
        <v>0</v>
      </c>
    </row>
    <row r="547" spans="1:11" hidden="1" x14ac:dyDescent="0.35">
      <c r="A547" s="1">
        <v>546</v>
      </c>
      <c r="B547" s="3">
        <v>43664</v>
      </c>
      <c r="C547" s="2">
        <v>0.30811342592592594</v>
      </c>
      <c r="D547" s="8">
        <v>348</v>
      </c>
      <c r="E547" s="8">
        <v>0</v>
      </c>
      <c r="F547" s="8"/>
      <c r="G547" s="8">
        <f t="shared" si="20"/>
        <v>0</v>
      </c>
      <c r="H547" s="8">
        <f t="shared" si="22"/>
        <v>1518</v>
      </c>
      <c r="I547" s="8">
        <f t="shared" si="22"/>
        <v>201</v>
      </c>
      <c r="K547">
        <f t="shared" si="21"/>
        <v>0</v>
      </c>
    </row>
    <row r="548" spans="1:11" hidden="1" x14ac:dyDescent="0.35">
      <c r="A548" s="1">
        <v>547</v>
      </c>
      <c r="B548" s="3">
        <v>43664</v>
      </c>
      <c r="C548" s="2">
        <v>0.32824074074074078</v>
      </c>
      <c r="D548" s="8">
        <v>364</v>
      </c>
      <c r="E548" s="8">
        <v>219</v>
      </c>
      <c r="F548" s="8"/>
      <c r="G548" s="8">
        <f t="shared" si="20"/>
        <v>0</v>
      </c>
      <c r="H548" s="8">
        <f t="shared" si="22"/>
        <v>1882</v>
      </c>
      <c r="I548" s="8">
        <f t="shared" si="22"/>
        <v>420</v>
      </c>
      <c r="K548">
        <f t="shared" si="21"/>
        <v>0</v>
      </c>
    </row>
    <row r="549" spans="1:11" hidden="1" x14ac:dyDescent="0.35">
      <c r="A549" s="1">
        <v>548</v>
      </c>
      <c r="B549" s="3">
        <v>43664</v>
      </c>
      <c r="C549" s="2">
        <v>0.34681712962962968</v>
      </c>
      <c r="D549" s="8">
        <v>0</v>
      </c>
      <c r="E549" s="8">
        <v>181</v>
      </c>
      <c r="F549" s="8"/>
      <c r="G549" s="8">
        <f t="shared" si="20"/>
        <v>0</v>
      </c>
      <c r="H549" s="8">
        <f t="shared" si="22"/>
        <v>1882</v>
      </c>
      <c r="I549" s="8">
        <f t="shared" si="22"/>
        <v>601</v>
      </c>
      <c r="K549">
        <f t="shared" si="21"/>
        <v>0</v>
      </c>
    </row>
    <row r="550" spans="1:11" hidden="1" x14ac:dyDescent="0.35">
      <c r="A550" s="1">
        <v>549</v>
      </c>
      <c r="B550" s="3">
        <v>43664</v>
      </c>
      <c r="C550" s="2">
        <v>0.367337962962963</v>
      </c>
      <c r="D550" s="8">
        <v>388</v>
      </c>
      <c r="E550" s="8">
        <v>0</v>
      </c>
      <c r="F550" s="8"/>
      <c r="G550" s="8">
        <f t="shared" si="20"/>
        <v>0</v>
      </c>
      <c r="H550" s="8">
        <f t="shared" si="22"/>
        <v>2270</v>
      </c>
      <c r="I550" s="8">
        <f t="shared" si="22"/>
        <v>601</v>
      </c>
      <c r="K550">
        <f t="shared" si="21"/>
        <v>0</v>
      </c>
    </row>
    <row r="551" spans="1:11" hidden="1" x14ac:dyDescent="0.35">
      <c r="A551" s="1">
        <v>550</v>
      </c>
      <c r="B551" s="3">
        <v>43664</v>
      </c>
      <c r="C551" s="2">
        <v>0.38523148148148151</v>
      </c>
      <c r="D551" s="8">
        <v>403</v>
      </c>
      <c r="E551" s="8">
        <v>235</v>
      </c>
      <c r="F551" s="8"/>
      <c r="G551" s="8">
        <f t="shared" si="20"/>
        <v>0</v>
      </c>
      <c r="H551" s="8">
        <f t="shared" si="22"/>
        <v>2673</v>
      </c>
      <c r="I551" s="8">
        <f t="shared" si="22"/>
        <v>836</v>
      </c>
      <c r="K551">
        <f t="shared" si="21"/>
        <v>0</v>
      </c>
    </row>
    <row r="552" spans="1:11" hidden="1" x14ac:dyDescent="0.35">
      <c r="A552" s="1">
        <v>551</v>
      </c>
      <c r="B552" s="3">
        <v>43664</v>
      </c>
      <c r="C552" s="2">
        <v>0.40452546296296299</v>
      </c>
      <c r="D552" s="8">
        <v>391</v>
      </c>
      <c r="E552" s="8">
        <v>0</v>
      </c>
      <c r="F552" s="8"/>
      <c r="G552" s="8">
        <f t="shared" si="20"/>
        <v>0</v>
      </c>
      <c r="H552" s="8">
        <f t="shared" si="22"/>
        <v>3064</v>
      </c>
      <c r="I552" s="8">
        <f t="shared" si="22"/>
        <v>836</v>
      </c>
      <c r="K552">
        <f t="shared" si="21"/>
        <v>0</v>
      </c>
    </row>
    <row r="553" spans="1:11" hidden="1" x14ac:dyDescent="0.35">
      <c r="A553" s="1">
        <v>552</v>
      </c>
      <c r="B553" s="3">
        <v>43664</v>
      </c>
      <c r="C553" s="2">
        <v>0.42349537037037038</v>
      </c>
      <c r="D553" s="8">
        <v>409</v>
      </c>
      <c r="E553" s="8">
        <v>206</v>
      </c>
      <c r="F553" s="8"/>
      <c r="G553" s="8">
        <f t="shared" si="20"/>
        <v>0</v>
      </c>
      <c r="H553" s="8">
        <f t="shared" si="22"/>
        <v>3473</v>
      </c>
      <c r="I553" s="8">
        <f t="shared" si="22"/>
        <v>1042</v>
      </c>
      <c r="K553">
        <f t="shared" si="21"/>
        <v>0</v>
      </c>
    </row>
    <row r="554" spans="1:11" hidden="1" x14ac:dyDescent="0.35">
      <c r="A554" s="1">
        <v>553</v>
      </c>
      <c r="B554" s="3">
        <v>43664</v>
      </c>
      <c r="C554" s="2">
        <v>0.44217592592592592</v>
      </c>
      <c r="D554" s="8">
        <v>404</v>
      </c>
      <c r="E554" s="8">
        <v>208</v>
      </c>
      <c r="F554" s="8"/>
      <c r="G554" s="8">
        <f t="shared" si="20"/>
        <v>0</v>
      </c>
      <c r="H554" s="8">
        <f t="shared" si="22"/>
        <v>3877</v>
      </c>
      <c r="I554" s="8">
        <f t="shared" si="22"/>
        <v>1250</v>
      </c>
      <c r="K554">
        <f t="shared" si="21"/>
        <v>0</v>
      </c>
    </row>
    <row r="555" spans="1:11" hidden="1" x14ac:dyDescent="0.35">
      <c r="A555" s="1">
        <v>554</v>
      </c>
      <c r="B555" s="3">
        <v>43664</v>
      </c>
      <c r="C555" s="2">
        <v>0.46346064814814814</v>
      </c>
      <c r="D555" s="8">
        <v>399</v>
      </c>
      <c r="E555" s="8">
        <v>214</v>
      </c>
      <c r="F555" s="8"/>
      <c r="G555" s="8">
        <f t="shared" si="20"/>
        <v>0</v>
      </c>
      <c r="H555" s="8">
        <f t="shared" si="22"/>
        <v>4276</v>
      </c>
      <c r="I555" s="8">
        <f t="shared" si="22"/>
        <v>1464</v>
      </c>
      <c r="K555">
        <f t="shared" si="21"/>
        <v>0</v>
      </c>
    </row>
    <row r="556" spans="1:11" hidden="1" x14ac:dyDescent="0.35">
      <c r="A556" s="1">
        <v>555</v>
      </c>
      <c r="B556" s="3">
        <v>43664</v>
      </c>
      <c r="C556" s="2">
        <v>0.4823958333333333</v>
      </c>
      <c r="D556" s="8">
        <v>0</v>
      </c>
      <c r="E556" s="8">
        <v>179</v>
      </c>
      <c r="F556" s="8"/>
      <c r="G556" s="8">
        <f t="shared" si="20"/>
        <v>0</v>
      </c>
      <c r="H556" s="8">
        <f t="shared" si="22"/>
        <v>4276</v>
      </c>
      <c r="I556" s="8">
        <f t="shared" si="22"/>
        <v>1643</v>
      </c>
      <c r="K556">
        <f t="shared" si="21"/>
        <v>0</v>
      </c>
    </row>
    <row r="557" spans="1:11" hidden="1" x14ac:dyDescent="0.35">
      <c r="A557" s="1">
        <v>556</v>
      </c>
      <c r="B557" s="3">
        <v>43664</v>
      </c>
      <c r="C557" s="2">
        <v>0.50206018518518514</v>
      </c>
      <c r="D557" s="8">
        <v>415</v>
      </c>
      <c r="E557" s="8">
        <v>0</v>
      </c>
      <c r="F557" s="8"/>
      <c r="G557" s="8">
        <f t="shared" si="20"/>
        <v>0</v>
      </c>
      <c r="H557" s="8">
        <f t="shared" si="22"/>
        <v>4691</v>
      </c>
      <c r="I557" s="8">
        <f t="shared" si="22"/>
        <v>1643</v>
      </c>
      <c r="K557">
        <f t="shared" si="21"/>
        <v>0</v>
      </c>
    </row>
    <row r="558" spans="1:11" hidden="1" x14ac:dyDescent="0.35">
      <c r="A558" s="1">
        <v>557</v>
      </c>
      <c r="B558" s="3">
        <v>43664</v>
      </c>
      <c r="C558" s="2">
        <v>0.52056712962962959</v>
      </c>
      <c r="D558" s="8">
        <v>403</v>
      </c>
      <c r="E558" s="8">
        <v>0</v>
      </c>
      <c r="F558" s="8"/>
      <c r="G558" s="8">
        <f t="shared" si="20"/>
        <v>0</v>
      </c>
      <c r="H558" s="8">
        <f t="shared" si="22"/>
        <v>5094</v>
      </c>
      <c r="I558" s="8">
        <f t="shared" si="22"/>
        <v>1643</v>
      </c>
      <c r="K558">
        <f t="shared" si="21"/>
        <v>0</v>
      </c>
    </row>
    <row r="559" spans="1:11" hidden="1" x14ac:dyDescent="0.35">
      <c r="A559" s="1">
        <v>558</v>
      </c>
      <c r="B559" s="3">
        <v>43664</v>
      </c>
      <c r="C559" s="2">
        <v>0.53946759259259258</v>
      </c>
      <c r="D559" s="8">
        <v>0</v>
      </c>
      <c r="E559" s="8">
        <v>211</v>
      </c>
      <c r="F559" s="8"/>
      <c r="G559" s="8">
        <f t="shared" si="20"/>
        <v>0</v>
      </c>
      <c r="H559" s="8">
        <f t="shared" si="22"/>
        <v>5094</v>
      </c>
      <c r="I559" s="8">
        <f t="shared" si="22"/>
        <v>1854</v>
      </c>
      <c r="K559">
        <f t="shared" si="21"/>
        <v>0</v>
      </c>
    </row>
    <row r="560" spans="1:11" hidden="1" x14ac:dyDescent="0.35">
      <c r="A560" s="1">
        <v>559</v>
      </c>
      <c r="B560" s="3">
        <v>43664</v>
      </c>
      <c r="C560" s="2">
        <v>0.5613541666666666</v>
      </c>
      <c r="D560" s="8">
        <v>373</v>
      </c>
      <c r="E560" s="8">
        <v>0</v>
      </c>
      <c r="F560" s="8"/>
      <c r="G560" s="8">
        <f t="shared" si="20"/>
        <v>0</v>
      </c>
      <c r="H560" s="8">
        <f t="shared" si="22"/>
        <v>5467</v>
      </c>
      <c r="I560" s="8">
        <f t="shared" si="22"/>
        <v>1854</v>
      </c>
      <c r="K560">
        <f t="shared" si="21"/>
        <v>0</v>
      </c>
    </row>
    <row r="561" spans="1:11" hidden="1" x14ac:dyDescent="0.35">
      <c r="A561" s="1">
        <v>560</v>
      </c>
      <c r="B561" s="3">
        <v>43664</v>
      </c>
      <c r="C561" s="2">
        <v>0.58248842592592587</v>
      </c>
      <c r="D561" s="8">
        <v>374</v>
      </c>
      <c r="E561" s="8">
        <v>0</v>
      </c>
      <c r="F561" s="8"/>
      <c r="G561" s="8">
        <f t="shared" si="20"/>
        <v>0</v>
      </c>
      <c r="H561" s="8">
        <f t="shared" si="22"/>
        <v>5841</v>
      </c>
      <c r="I561" s="8">
        <f t="shared" si="22"/>
        <v>1854</v>
      </c>
      <c r="K561">
        <f t="shared" si="21"/>
        <v>0</v>
      </c>
    </row>
    <row r="562" spans="1:11" hidden="1" x14ac:dyDescent="0.35">
      <c r="A562" s="1">
        <v>561</v>
      </c>
      <c r="B562" s="3">
        <v>43664</v>
      </c>
      <c r="C562" s="2">
        <v>0.60505787037037029</v>
      </c>
      <c r="D562" s="8">
        <v>394</v>
      </c>
      <c r="E562" s="8">
        <v>0</v>
      </c>
      <c r="F562" s="8"/>
      <c r="G562" s="8">
        <f t="shared" si="20"/>
        <v>0</v>
      </c>
      <c r="H562" s="8">
        <f t="shared" si="22"/>
        <v>6235</v>
      </c>
      <c r="I562" s="8">
        <f t="shared" si="22"/>
        <v>1854</v>
      </c>
      <c r="K562">
        <f t="shared" si="21"/>
        <v>0</v>
      </c>
    </row>
    <row r="563" spans="1:11" hidden="1" x14ac:dyDescent="0.35">
      <c r="A563" s="1">
        <v>562</v>
      </c>
      <c r="B563" s="3">
        <v>43664</v>
      </c>
      <c r="C563" s="2">
        <v>0.62423611111111099</v>
      </c>
      <c r="D563" s="8">
        <v>0</v>
      </c>
      <c r="E563" s="8">
        <v>221</v>
      </c>
      <c r="F563" s="8"/>
      <c r="G563" s="8">
        <f t="shared" si="20"/>
        <v>0</v>
      </c>
      <c r="H563" s="8">
        <f t="shared" si="22"/>
        <v>6235</v>
      </c>
      <c r="I563" s="8">
        <f t="shared" si="22"/>
        <v>2075</v>
      </c>
      <c r="K563">
        <f t="shared" si="21"/>
        <v>0</v>
      </c>
    </row>
    <row r="564" spans="1:11" hidden="1" x14ac:dyDescent="0.35">
      <c r="A564" s="1">
        <v>563</v>
      </c>
      <c r="B564" s="3">
        <v>43664</v>
      </c>
      <c r="C564" s="2">
        <v>0.64302083333333326</v>
      </c>
      <c r="D564" s="8">
        <v>388</v>
      </c>
      <c r="E564" s="8">
        <v>0</v>
      </c>
      <c r="F564" s="8"/>
      <c r="G564" s="8">
        <f t="shared" si="20"/>
        <v>0</v>
      </c>
      <c r="H564" s="8">
        <f t="shared" si="22"/>
        <v>6623</v>
      </c>
      <c r="I564" s="8">
        <f t="shared" si="22"/>
        <v>2075</v>
      </c>
      <c r="K564">
        <f t="shared" si="21"/>
        <v>0</v>
      </c>
    </row>
    <row r="565" spans="1:11" hidden="1" x14ac:dyDescent="0.35">
      <c r="A565" s="1">
        <v>564</v>
      </c>
      <c r="B565" s="3">
        <v>43664</v>
      </c>
      <c r="C565" s="2">
        <v>0.66144675925925922</v>
      </c>
      <c r="D565" s="8">
        <v>403</v>
      </c>
      <c r="E565" s="8">
        <v>213</v>
      </c>
      <c r="F565" s="8"/>
      <c r="G565" s="8">
        <f t="shared" si="20"/>
        <v>0</v>
      </c>
      <c r="H565" s="8">
        <f t="shared" si="22"/>
        <v>7026</v>
      </c>
      <c r="I565" s="8">
        <f t="shared" si="22"/>
        <v>2288</v>
      </c>
      <c r="K565">
        <f t="shared" si="21"/>
        <v>0</v>
      </c>
    </row>
    <row r="566" spans="1:11" hidden="1" x14ac:dyDescent="0.35">
      <c r="A566" s="1">
        <v>565</v>
      </c>
      <c r="B566" s="3">
        <v>43664</v>
      </c>
      <c r="C566" s="2">
        <v>0.68184027777777778</v>
      </c>
      <c r="D566" s="8">
        <v>0</v>
      </c>
      <c r="E566" s="8">
        <v>220</v>
      </c>
      <c r="F566" s="8"/>
      <c r="G566" s="8">
        <f t="shared" si="20"/>
        <v>0</v>
      </c>
      <c r="H566" s="8">
        <f t="shared" si="22"/>
        <v>7026</v>
      </c>
      <c r="I566" s="8">
        <f t="shared" si="22"/>
        <v>2508</v>
      </c>
      <c r="K566">
        <f t="shared" si="21"/>
        <v>0</v>
      </c>
    </row>
    <row r="567" spans="1:11" hidden="1" x14ac:dyDescent="0.35">
      <c r="A567" s="1">
        <v>566</v>
      </c>
      <c r="B567" s="3">
        <v>43664</v>
      </c>
      <c r="C567" s="2">
        <v>0.70304398148148151</v>
      </c>
      <c r="D567" s="8">
        <v>388</v>
      </c>
      <c r="E567" s="8">
        <v>207</v>
      </c>
      <c r="F567" s="8"/>
      <c r="G567" s="8">
        <f t="shared" si="20"/>
        <v>0</v>
      </c>
      <c r="H567" s="8">
        <f t="shared" si="22"/>
        <v>7414</v>
      </c>
      <c r="I567" s="8">
        <f t="shared" si="22"/>
        <v>2715</v>
      </c>
      <c r="K567">
        <f t="shared" si="21"/>
        <v>0</v>
      </c>
    </row>
    <row r="568" spans="1:11" hidden="1" x14ac:dyDescent="0.35">
      <c r="A568" s="1">
        <v>567</v>
      </c>
      <c r="B568" s="3">
        <v>43664</v>
      </c>
      <c r="C568" s="2">
        <v>0.72435185185185191</v>
      </c>
      <c r="D568" s="8">
        <v>409</v>
      </c>
      <c r="E568" s="8">
        <v>176</v>
      </c>
      <c r="F568" s="8"/>
      <c r="G568" s="8">
        <f t="shared" si="20"/>
        <v>0</v>
      </c>
      <c r="H568" s="8">
        <f t="shared" si="22"/>
        <v>7823</v>
      </c>
      <c r="I568" s="8">
        <f t="shared" si="22"/>
        <v>2891</v>
      </c>
      <c r="K568">
        <f t="shared" si="21"/>
        <v>0</v>
      </c>
    </row>
    <row r="569" spans="1:11" hidden="1" x14ac:dyDescent="0.35">
      <c r="A569" s="1">
        <v>568</v>
      </c>
      <c r="B569" s="3">
        <v>43664</v>
      </c>
      <c r="C569" s="2">
        <v>0.74523148148148155</v>
      </c>
      <c r="D569" s="8">
        <v>392</v>
      </c>
      <c r="E569" s="8">
        <v>205</v>
      </c>
      <c r="F569" s="8"/>
      <c r="G569" s="8">
        <f t="shared" si="20"/>
        <v>0</v>
      </c>
      <c r="H569" s="8">
        <f t="shared" si="22"/>
        <v>8215</v>
      </c>
      <c r="I569" s="8">
        <f t="shared" si="22"/>
        <v>3096</v>
      </c>
      <c r="K569">
        <f t="shared" si="21"/>
        <v>0</v>
      </c>
    </row>
    <row r="570" spans="1:11" hidden="1" x14ac:dyDescent="0.35">
      <c r="A570" s="1">
        <v>569</v>
      </c>
      <c r="B570" s="3">
        <v>43664</v>
      </c>
      <c r="C570" s="2">
        <v>0.76631944444444455</v>
      </c>
      <c r="D570" s="8">
        <v>0</v>
      </c>
      <c r="E570" s="8">
        <v>196</v>
      </c>
      <c r="F570" s="8"/>
      <c r="G570" s="8">
        <f t="shared" si="20"/>
        <v>0</v>
      </c>
      <c r="H570" s="8">
        <f t="shared" si="22"/>
        <v>8215</v>
      </c>
      <c r="I570" s="8">
        <f t="shared" si="22"/>
        <v>3292</v>
      </c>
      <c r="K570">
        <f t="shared" si="21"/>
        <v>0</v>
      </c>
    </row>
    <row r="571" spans="1:11" hidden="1" x14ac:dyDescent="0.35">
      <c r="A571" s="1">
        <v>570</v>
      </c>
      <c r="B571" s="3">
        <v>43664</v>
      </c>
      <c r="C571" s="2">
        <v>0.78596064814814826</v>
      </c>
      <c r="D571" s="8">
        <v>400</v>
      </c>
      <c r="E571" s="8">
        <v>208</v>
      </c>
      <c r="F571" s="8"/>
      <c r="G571" s="8">
        <f t="shared" si="20"/>
        <v>0</v>
      </c>
      <c r="H571" s="8">
        <f t="shared" si="22"/>
        <v>8615</v>
      </c>
      <c r="I571" s="8">
        <f t="shared" si="22"/>
        <v>3500</v>
      </c>
      <c r="K571">
        <f t="shared" si="21"/>
        <v>0</v>
      </c>
    </row>
    <row r="572" spans="1:11" hidden="1" x14ac:dyDescent="0.35">
      <c r="A572" s="1">
        <v>571</v>
      </c>
      <c r="B572" s="3">
        <v>43664</v>
      </c>
      <c r="C572" s="2">
        <v>0.80704861111111126</v>
      </c>
      <c r="D572" s="8">
        <v>375</v>
      </c>
      <c r="E572" s="8">
        <v>0</v>
      </c>
      <c r="F572" s="8"/>
      <c r="G572" s="8">
        <f t="shared" si="20"/>
        <v>0</v>
      </c>
      <c r="H572" s="8">
        <f t="shared" si="22"/>
        <v>8990</v>
      </c>
      <c r="I572" s="8">
        <f t="shared" si="22"/>
        <v>3500</v>
      </c>
      <c r="K572">
        <f t="shared" si="21"/>
        <v>0</v>
      </c>
    </row>
    <row r="573" spans="1:11" hidden="1" x14ac:dyDescent="0.35">
      <c r="A573" s="1">
        <v>572</v>
      </c>
      <c r="B573" s="3">
        <v>43664</v>
      </c>
      <c r="C573" s="2">
        <v>0.82568287037037047</v>
      </c>
      <c r="D573" s="8">
        <v>0</v>
      </c>
      <c r="E573" s="8">
        <v>189</v>
      </c>
      <c r="F573" s="8"/>
      <c r="G573" s="8">
        <f t="shared" si="20"/>
        <v>0</v>
      </c>
      <c r="H573" s="8">
        <f t="shared" si="22"/>
        <v>8990</v>
      </c>
      <c r="I573" s="8">
        <f t="shared" si="22"/>
        <v>3689</v>
      </c>
      <c r="K573">
        <f t="shared" si="21"/>
        <v>0</v>
      </c>
    </row>
    <row r="574" spans="1:11" hidden="1" x14ac:dyDescent="0.35">
      <c r="A574" s="1">
        <v>573</v>
      </c>
      <c r="B574" s="3">
        <v>43664</v>
      </c>
      <c r="C574" s="2">
        <v>0.84697916666666673</v>
      </c>
      <c r="D574" s="8">
        <v>404</v>
      </c>
      <c r="E574" s="8">
        <v>200</v>
      </c>
      <c r="F574" s="8"/>
      <c r="G574" s="8">
        <f t="shared" si="20"/>
        <v>0</v>
      </c>
      <c r="H574" s="8">
        <f t="shared" si="22"/>
        <v>9394</v>
      </c>
      <c r="I574" s="8">
        <f t="shared" si="22"/>
        <v>3889</v>
      </c>
      <c r="K574">
        <f t="shared" si="21"/>
        <v>0</v>
      </c>
    </row>
    <row r="575" spans="1:11" hidden="1" x14ac:dyDescent="0.35">
      <c r="A575" s="1">
        <v>574</v>
      </c>
      <c r="B575" s="3">
        <v>43664</v>
      </c>
      <c r="C575" s="2">
        <v>0.86812500000000004</v>
      </c>
      <c r="D575" s="8">
        <v>421</v>
      </c>
      <c r="E575" s="8">
        <v>0</v>
      </c>
      <c r="F575" s="8"/>
      <c r="G575" s="8">
        <f t="shared" si="20"/>
        <v>0</v>
      </c>
      <c r="H575" s="8">
        <f t="shared" si="22"/>
        <v>9815</v>
      </c>
      <c r="I575" s="8">
        <f t="shared" si="22"/>
        <v>3889</v>
      </c>
      <c r="K575">
        <f t="shared" si="21"/>
        <v>0</v>
      </c>
    </row>
    <row r="576" spans="1:11" x14ac:dyDescent="0.35">
      <c r="A576" s="1">
        <v>575</v>
      </c>
      <c r="B576" s="3">
        <v>43665</v>
      </c>
      <c r="C576" s="2">
        <v>0.25</v>
      </c>
      <c r="D576" s="8">
        <v>377</v>
      </c>
      <c r="E576" s="8">
        <v>194</v>
      </c>
      <c r="F576" s="8"/>
      <c r="G576" s="8">
        <f t="shared" si="20"/>
        <v>1</v>
      </c>
      <c r="H576" s="8">
        <f t="shared" si="22"/>
        <v>377</v>
      </c>
      <c r="I576" s="8">
        <f t="shared" si="22"/>
        <v>194</v>
      </c>
      <c r="K576">
        <f t="shared" si="21"/>
        <v>9815</v>
      </c>
    </row>
    <row r="577" spans="1:11" hidden="1" x14ac:dyDescent="0.35">
      <c r="A577" s="1">
        <v>576</v>
      </c>
      <c r="B577" s="3">
        <v>43665</v>
      </c>
      <c r="C577" s="2">
        <v>0.2713888888888889</v>
      </c>
      <c r="D577" s="8">
        <v>0</v>
      </c>
      <c r="E577" s="8">
        <v>211</v>
      </c>
      <c r="F577" s="8"/>
      <c r="G577" s="8">
        <f t="shared" ref="G577:G640" si="23">IF(C577=C$2,1,0)</f>
        <v>0</v>
      </c>
      <c r="H577" s="8">
        <f t="shared" si="22"/>
        <v>377</v>
      </c>
      <c r="I577" s="8">
        <f t="shared" si="22"/>
        <v>405</v>
      </c>
      <c r="K577">
        <f t="shared" si="21"/>
        <v>0</v>
      </c>
    </row>
    <row r="578" spans="1:11" hidden="1" x14ac:dyDescent="0.35">
      <c r="A578" s="1">
        <v>577</v>
      </c>
      <c r="B578" s="3">
        <v>43665</v>
      </c>
      <c r="C578" s="2">
        <v>0.29164351851851855</v>
      </c>
      <c r="D578" s="8">
        <v>0</v>
      </c>
      <c r="E578" s="8">
        <v>202</v>
      </c>
      <c r="F578" s="8"/>
      <c r="G578" s="8">
        <f t="shared" si="23"/>
        <v>0</v>
      </c>
      <c r="H578" s="8">
        <f t="shared" si="22"/>
        <v>377</v>
      </c>
      <c r="I578" s="8">
        <f t="shared" si="22"/>
        <v>607</v>
      </c>
      <c r="K578">
        <f t="shared" si="21"/>
        <v>0</v>
      </c>
    </row>
    <row r="579" spans="1:11" hidden="1" x14ac:dyDescent="0.35">
      <c r="A579" s="1">
        <v>578</v>
      </c>
      <c r="B579" s="3">
        <v>43665</v>
      </c>
      <c r="C579" s="2">
        <v>0.31120370370370376</v>
      </c>
      <c r="D579" s="8">
        <v>414</v>
      </c>
      <c r="E579" s="8">
        <v>0</v>
      </c>
      <c r="F579" s="8"/>
      <c r="G579" s="8">
        <f t="shared" si="23"/>
        <v>0</v>
      </c>
      <c r="H579" s="8">
        <f t="shared" si="22"/>
        <v>791</v>
      </c>
      <c r="I579" s="8">
        <f t="shared" si="22"/>
        <v>607</v>
      </c>
      <c r="K579">
        <f t="shared" ref="K579:K642" si="24">IF(C579=$C$2,H578,0)</f>
        <v>0</v>
      </c>
    </row>
    <row r="580" spans="1:11" hidden="1" x14ac:dyDescent="0.35">
      <c r="A580" s="1">
        <v>579</v>
      </c>
      <c r="B580" s="3">
        <v>43665</v>
      </c>
      <c r="C580" s="2">
        <v>0.33195601851851858</v>
      </c>
      <c r="D580" s="8">
        <v>381</v>
      </c>
      <c r="E580" s="8">
        <v>0</v>
      </c>
      <c r="F580" s="8"/>
      <c r="G580" s="8">
        <f t="shared" si="23"/>
        <v>0</v>
      </c>
      <c r="H580" s="8">
        <f t="shared" ref="H580:I643" si="25">IF($B580=$B579,D580+H579,D580)</f>
        <v>1172</v>
      </c>
      <c r="I580" s="8">
        <f t="shared" si="25"/>
        <v>607</v>
      </c>
      <c r="K580">
        <f t="shared" si="24"/>
        <v>0</v>
      </c>
    </row>
    <row r="581" spans="1:11" hidden="1" x14ac:dyDescent="0.35">
      <c r="A581" s="1">
        <v>580</v>
      </c>
      <c r="B581" s="3">
        <v>43665</v>
      </c>
      <c r="C581" s="2">
        <v>0.35103009259259266</v>
      </c>
      <c r="D581" s="8">
        <v>412</v>
      </c>
      <c r="E581" s="8">
        <v>206</v>
      </c>
      <c r="F581" s="8"/>
      <c r="G581" s="8">
        <f t="shared" si="23"/>
        <v>0</v>
      </c>
      <c r="H581" s="8">
        <f t="shared" si="25"/>
        <v>1584</v>
      </c>
      <c r="I581" s="8">
        <f t="shared" si="25"/>
        <v>813</v>
      </c>
      <c r="K581">
        <f t="shared" si="24"/>
        <v>0</v>
      </c>
    </row>
    <row r="582" spans="1:11" hidden="1" x14ac:dyDescent="0.35">
      <c r="A582" s="1">
        <v>581</v>
      </c>
      <c r="B582" s="3">
        <v>43665</v>
      </c>
      <c r="C582" s="2">
        <v>0.37107638888888894</v>
      </c>
      <c r="D582" s="8">
        <v>401</v>
      </c>
      <c r="E582" s="8">
        <v>0</v>
      </c>
      <c r="F582" s="8"/>
      <c r="G582" s="8">
        <f t="shared" si="23"/>
        <v>0</v>
      </c>
      <c r="H582" s="8">
        <f t="shared" si="25"/>
        <v>1985</v>
      </c>
      <c r="I582" s="8">
        <f t="shared" si="25"/>
        <v>813</v>
      </c>
      <c r="K582">
        <f t="shared" si="24"/>
        <v>0</v>
      </c>
    </row>
    <row r="583" spans="1:11" hidden="1" x14ac:dyDescent="0.35">
      <c r="A583" s="1">
        <v>582</v>
      </c>
      <c r="B583" s="3">
        <v>43665</v>
      </c>
      <c r="C583" s="2">
        <v>0.39318287037037042</v>
      </c>
      <c r="D583" s="8">
        <v>0</v>
      </c>
      <c r="E583" s="8">
        <v>188</v>
      </c>
      <c r="F583" s="8"/>
      <c r="G583" s="8">
        <f t="shared" si="23"/>
        <v>0</v>
      </c>
      <c r="H583" s="8">
        <f t="shared" si="25"/>
        <v>1985</v>
      </c>
      <c r="I583" s="8">
        <f t="shared" si="25"/>
        <v>1001</v>
      </c>
      <c r="K583">
        <f t="shared" si="24"/>
        <v>0</v>
      </c>
    </row>
    <row r="584" spans="1:11" hidden="1" x14ac:dyDescent="0.35">
      <c r="A584" s="1">
        <v>583</v>
      </c>
      <c r="B584" s="3">
        <v>43665</v>
      </c>
      <c r="C584" s="2">
        <v>0.412025462962963</v>
      </c>
      <c r="D584" s="8">
        <v>351</v>
      </c>
      <c r="E584" s="8">
        <v>214</v>
      </c>
      <c r="F584" s="8"/>
      <c r="G584" s="8">
        <f t="shared" si="23"/>
        <v>0</v>
      </c>
      <c r="H584" s="8">
        <f t="shared" si="25"/>
        <v>2336</v>
      </c>
      <c r="I584" s="8">
        <f t="shared" si="25"/>
        <v>1215</v>
      </c>
      <c r="K584">
        <f t="shared" si="24"/>
        <v>0</v>
      </c>
    </row>
    <row r="585" spans="1:11" hidden="1" x14ac:dyDescent="0.35">
      <c r="A585" s="1">
        <v>584</v>
      </c>
      <c r="B585" s="3">
        <v>43665</v>
      </c>
      <c r="C585" s="2">
        <v>0.43097222222222226</v>
      </c>
      <c r="D585" s="8">
        <v>404</v>
      </c>
      <c r="E585" s="8">
        <v>0</v>
      </c>
      <c r="F585" s="8"/>
      <c r="G585" s="8">
        <f t="shared" si="23"/>
        <v>0</v>
      </c>
      <c r="H585" s="8">
        <f t="shared" si="25"/>
        <v>2740</v>
      </c>
      <c r="I585" s="8">
        <f t="shared" si="25"/>
        <v>1215</v>
      </c>
      <c r="K585">
        <f t="shared" si="24"/>
        <v>0</v>
      </c>
    </row>
    <row r="586" spans="1:11" hidden="1" x14ac:dyDescent="0.35">
      <c r="A586" s="1">
        <v>585</v>
      </c>
      <c r="B586" s="3">
        <v>43665</v>
      </c>
      <c r="C586" s="2">
        <v>0.44996527777777784</v>
      </c>
      <c r="D586" s="8">
        <v>0</v>
      </c>
      <c r="E586" s="8">
        <v>187</v>
      </c>
      <c r="F586" s="8"/>
      <c r="G586" s="8">
        <f t="shared" si="23"/>
        <v>0</v>
      </c>
      <c r="H586" s="8">
        <f t="shared" si="25"/>
        <v>2740</v>
      </c>
      <c r="I586" s="8">
        <f t="shared" si="25"/>
        <v>1402</v>
      </c>
      <c r="K586">
        <f t="shared" si="24"/>
        <v>0</v>
      </c>
    </row>
    <row r="587" spans="1:11" hidden="1" x14ac:dyDescent="0.35">
      <c r="A587" s="1">
        <v>586</v>
      </c>
      <c r="B587" s="3">
        <v>43665</v>
      </c>
      <c r="C587" s="2">
        <v>0.46973379629629636</v>
      </c>
      <c r="D587" s="8">
        <v>0</v>
      </c>
      <c r="E587" s="8">
        <v>208</v>
      </c>
      <c r="F587" s="8"/>
      <c r="G587" s="8">
        <f t="shared" si="23"/>
        <v>0</v>
      </c>
      <c r="H587" s="8">
        <f t="shared" si="25"/>
        <v>2740</v>
      </c>
      <c r="I587" s="8">
        <f t="shared" si="25"/>
        <v>1610</v>
      </c>
      <c r="K587">
        <f t="shared" si="24"/>
        <v>0</v>
      </c>
    </row>
    <row r="588" spans="1:11" hidden="1" x14ac:dyDescent="0.35">
      <c r="A588" s="1">
        <v>587</v>
      </c>
      <c r="B588" s="3">
        <v>43665</v>
      </c>
      <c r="C588" s="2">
        <v>0.48784722222222227</v>
      </c>
      <c r="D588" s="8">
        <v>0</v>
      </c>
      <c r="E588" s="8">
        <v>213</v>
      </c>
      <c r="F588" s="8"/>
      <c r="G588" s="8">
        <f t="shared" si="23"/>
        <v>0</v>
      </c>
      <c r="H588" s="8">
        <f t="shared" si="25"/>
        <v>2740</v>
      </c>
      <c r="I588" s="8">
        <f t="shared" si="25"/>
        <v>1823</v>
      </c>
      <c r="K588">
        <f t="shared" si="24"/>
        <v>0</v>
      </c>
    </row>
    <row r="589" spans="1:11" hidden="1" x14ac:dyDescent="0.35">
      <c r="A589" s="1">
        <v>588</v>
      </c>
      <c r="B589" s="3">
        <v>43665</v>
      </c>
      <c r="C589" s="2">
        <v>0.50629629629629636</v>
      </c>
      <c r="D589" s="8">
        <v>431</v>
      </c>
      <c r="E589" s="8">
        <v>0</v>
      </c>
      <c r="F589" s="8"/>
      <c r="G589" s="8">
        <f t="shared" si="23"/>
        <v>0</v>
      </c>
      <c r="H589" s="8">
        <f t="shared" si="25"/>
        <v>3171</v>
      </c>
      <c r="I589" s="8">
        <f t="shared" si="25"/>
        <v>1823</v>
      </c>
      <c r="K589">
        <f t="shared" si="24"/>
        <v>0</v>
      </c>
    </row>
    <row r="590" spans="1:11" hidden="1" x14ac:dyDescent="0.35">
      <c r="A590" s="1">
        <v>589</v>
      </c>
      <c r="B590" s="3">
        <v>43665</v>
      </c>
      <c r="C590" s="2">
        <v>0.52493055555555557</v>
      </c>
      <c r="D590" s="8">
        <v>404</v>
      </c>
      <c r="E590" s="8">
        <v>0</v>
      </c>
      <c r="F590" s="8"/>
      <c r="G590" s="8">
        <f t="shared" si="23"/>
        <v>0</v>
      </c>
      <c r="H590" s="8">
        <f t="shared" si="25"/>
        <v>3575</v>
      </c>
      <c r="I590" s="8">
        <f t="shared" si="25"/>
        <v>1823</v>
      </c>
      <c r="K590">
        <f t="shared" si="24"/>
        <v>0</v>
      </c>
    </row>
    <row r="591" spans="1:11" hidden="1" x14ac:dyDescent="0.35">
      <c r="A591" s="1">
        <v>590</v>
      </c>
      <c r="B591" s="3">
        <v>43665</v>
      </c>
      <c r="C591" s="2">
        <v>0.54646990740740742</v>
      </c>
      <c r="D591" s="8">
        <v>0</v>
      </c>
      <c r="E591" s="8">
        <v>204</v>
      </c>
      <c r="F591" s="8"/>
      <c r="G591" s="8">
        <f t="shared" si="23"/>
        <v>0</v>
      </c>
      <c r="H591" s="8">
        <f t="shared" si="25"/>
        <v>3575</v>
      </c>
      <c r="I591" s="8">
        <f t="shared" si="25"/>
        <v>2027</v>
      </c>
      <c r="K591">
        <f t="shared" si="24"/>
        <v>0</v>
      </c>
    </row>
    <row r="592" spans="1:11" hidden="1" x14ac:dyDescent="0.35">
      <c r="A592" s="1">
        <v>591</v>
      </c>
      <c r="B592" s="3">
        <v>43665</v>
      </c>
      <c r="C592" s="2">
        <v>0.56535879629629626</v>
      </c>
      <c r="D592" s="8">
        <v>434</v>
      </c>
      <c r="E592" s="8">
        <v>0</v>
      </c>
      <c r="F592" s="8"/>
      <c r="G592" s="8">
        <f t="shared" si="23"/>
        <v>0</v>
      </c>
      <c r="H592" s="8">
        <f t="shared" si="25"/>
        <v>4009</v>
      </c>
      <c r="I592" s="8">
        <f t="shared" si="25"/>
        <v>2027</v>
      </c>
      <c r="K592">
        <f t="shared" si="24"/>
        <v>0</v>
      </c>
    </row>
    <row r="593" spans="1:11" hidden="1" x14ac:dyDescent="0.35">
      <c r="A593" s="1">
        <v>592</v>
      </c>
      <c r="B593" s="3">
        <v>43665</v>
      </c>
      <c r="C593" s="2">
        <v>0.58638888888888885</v>
      </c>
      <c r="D593" s="8">
        <v>397</v>
      </c>
      <c r="E593" s="8">
        <v>0</v>
      </c>
      <c r="F593" s="8"/>
      <c r="G593" s="8">
        <f t="shared" si="23"/>
        <v>0</v>
      </c>
      <c r="H593" s="8">
        <f t="shared" si="25"/>
        <v>4406</v>
      </c>
      <c r="I593" s="8">
        <f t="shared" si="25"/>
        <v>2027</v>
      </c>
      <c r="K593">
        <f t="shared" si="24"/>
        <v>0</v>
      </c>
    </row>
    <row r="594" spans="1:11" hidden="1" x14ac:dyDescent="0.35">
      <c r="A594" s="1">
        <v>593</v>
      </c>
      <c r="B594" s="3">
        <v>43665</v>
      </c>
      <c r="C594" s="2">
        <v>0.60543981481481479</v>
      </c>
      <c r="D594" s="8">
        <v>394</v>
      </c>
      <c r="E594" s="8">
        <v>196</v>
      </c>
      <c r="F594" s="8"/>
      <c r="G594" s="8">
        <f t="shared" si="23"/>
        <v>0</v>
      </c>
      <c r="H594" s="8">
        <f t="shared" si="25"/>
        <v>4800</v>
      </c>
      <c r="I594" s="8">
        <f t="shared" si="25"/>
        <v>2223</v>
      </c>
      <c r="K594">
        <f t="shared" si="24"/>
        <v>0</v>
      </c>
    </row>
    <row r="595" spans="1:11" hidden="1" x14ac:dyDescent="0.35">
      <c r="A595" s="1">
        <v>594</v>
      </c>
      <c r="B595" s="3">
        <v>43665</v>
      </c>
      <c r="C595" s="2">
        <v>0.62706018518518514</v>
      </c>
      <c r="D595" s="8">
        <v>375</v>
      </c>
      <c r="E595" s="8">
        <v>208</v>
      </c>
      <c r="F595" s="8"/>
      <c r="G595" s="8">
        <f t="shared" si="23"/>
        <v>0</v>
      </c>
      <c r="H595" s="8">
        <f t="shared" si="25"/>
        <v>5175</v>
      </c>
      <c r="I595" s="8">
        <f t="shared" si="25"/>
        <v>2431</v>
      </c>
      <c r="K595">
        <f t="shared" si="24"/>
        <v>0</v>
      </c>
    </row>
    <row r="596" spans="1:11" hidden="1" x14ac:dyDescent="0.35">
      <c r="A596" s="1">
        <v>595</v>
      </c>
      <c r="B596" s="3">
        <v>43665</v>
      </c>
      <c r="C596" s="2">
        <v>0.64783564814814809</v>
      </c>
      <c r="D596" s="8">
        <v>0</v>
      </c>
      <c r="E596" s="8">
        <v>223</v>
      </c>
      <c r="F596" s="8"/>
      <c r="G596" s="8">
        <f t="shared" si="23"/>
        <v>0</v>
      </c>
      <c r="H596" s="8">
        <f t="shared" si="25"/>
        <v>5175</v>
      </c>
      <c r="I596" s="8">
        <f t="shared" si="25"/>
        <v>2654</v>
      </c>
      <c r="K596">
        <f t="shared" si="24"/>
        <v>0</v>
      </c>
    </row>
    <row r="597" spans="1:11" hidden="1" x14ac:dyDescent="0.35">
      <c r="A597" s="1">
        <v>596</v>
      </c>
      <c r="B597" s="3">
        <v>43665</v>
      </c>
      <c r="C597" s="2">
        <v>0.66859953703703701</v>
      </c>
      <c r="D597" s="8">
        <v>391</v>
      </c>
      <c r="E597" s="8">
        <v>0</v>
      </c>
      <c r="F597" s="8"/>
      <c r="G597" s="8">
        <f t="shared" si="23"/>
        <v>0</v>
      </c>
      <c r="H597" s="8">
        <f t="shared" si="25"/>
        <v>5566</v>
      </c>
      <c r="I597" s="8">
        <f t="shared" si="25"/>
        <v>2654</v>
      </c>
      <c r="K597">
        <f t="shared" si="24"/>
        <v>0</v>
      </c>
    </row>
    <row r="598" spans="1:11" hidden="1" x14ac:dyDescent="0.35">
      <c r="A598" s="1">
        <v>597</v>
      </c>
      <c r="B598" s="3">
        <v>43665</v>
      </c>
      <c r="C598" s="2">
        <v>0.68671296296296291</v>
      </c>
      <c r="D598" s="8">
        <v>388</v>
      </c>
      <c r="E598" s="8">
        <v>0</v>
      </c>
      <c r="F598" s="8"/>
      <c r="G598" s="8">
        <f t="shared" si="23"/>
        <v>0</v>
      </c>
      <c r="H598" s="8">
        <f t="shared" si="25"/>
        <v>5954</v>
      </c>
      <c r="I598" s="8">
        <f t="shared" si="25"/>
        <v>2654</v>
      </c>
      <c r="K598">
        <f t="shared" si="24"/>
        <v>0</v>
      </c>
    </row>
    <row r="599" spans="1:11" hidden="1" x14ac:dyDescent="0.35">
      <c r="A599" s="1">
        <v>598</v>
      </c>
      <c r="B599" s="3">
        <v>43665</v>
      </c>
      <c r="C599" s="2">
        <v>0.70711805555555551</v>
      </c>
      <c r="D599" s="8">
        <v>405</v>
      </c>
      <c r="E599" s="8">
        <v>0</v>
      </c>
      <c r="F599" s="8"/>
      <c r="G599" s="8">
        <f t="shared" si="23"/>
        <v>0</v>
      </c>
      <c r="H599" s="8">
        <f t="shared" si="25"/>
        <v>6359</v>
      </c>
      <c r="I599" s="8">
        <f t="shared" si="25"/>
        <v>2654</v>
      </c>
      <c r="K599">
        <f t="shared" si="24"/>
        <v>0</v>
      </c>
    </row>
    <row r="600" spans="1:11" hidden="1" x14ac:dyDescent="0.35">
      <c r="A600" s="1">
        <v>599</v>
      </c>
      <c r="B600" s="3">
        <v>43665</v>
      </c>
      <c r="C600" s="2">
        <v>0.72851851851851845</v>
      </c>
      <c r="D600" s="8">
        <v>395</v>
      </c>
      <c r="E600" s="8">
        <v>246</v>
      </c>
      <c r="F600" s="8"/>
      <c r="G600" s="8">
        <f t="shared" si="23"/>
        <v>0</v>
      </c>
      <c r="H600" s="8">
        <f t="shared" si="25"/>
        <v>6754</v>
      </c>
      <c r="I600" s="8">
        <f t="shared" si="25"/>
        <v>2900</v>
      </c>
      <c r="K600">
        <f t="shared" si="24"/>
        <v>0</v>
      </c>
    </row>
    <row r="601" spans="1:11" hidden="1" x14ac:dyDescent="0.35">
      <c r="A601" s="1">
        <v>600</v>
      </c>
      <c r="B601" s="3">
        <v>43665</v>
      </c>
      <c r="C601" s="2">
        <v>0.74918981481481473</v>
      </c>
      <c r="D601" s="8">
        <v>425</v>
      </c>
      <c r="E601" s="8">
        <v>202</v>
      </c>
      <c r="F601" s="8"/>
      <c r="G601" s="8">
        <f t="shared" si="23"/>
        <v>0</v>
      </c>
      <c r="H601" s="8">
        <f t="shared" si="25"/>
        <v>7179</v>
      </c>
      <c r="I601" s="8">
        <f t="shared" si="25"/>
        <v>3102</v>
      </c>
      <c r="K601">
        <f t="shared" si="24"/>
        <v>0</v>
      </c>
    </row>
    <row r="602" spans="1:11" hidden="1" x14ac:dyDescent="0.35">
      <c r="A602" s="1">
        <v>601</v>
      </c>
      <c r="B602" s="3">
        <v>43665</v>
      </c>
      <c r="C602" s="2">
        <v>0.77070601851851839</v>
      </c>
      <c r="D602" s="8">
        <v>426</v>
      </c>
      <c r="E602" s="8">
        <v>0</v>
      </c>
      <c r="F602" s="8"/>
      <c r="G602" s="8">
        <f t="shared" si="23"/>
        <v>0</v>
      </c>
      <c r="H602" s="8">
        <f t="shared" si="25"/>
        <v>7605</v>
      </c>
      <c r="I602" s="8">
        <f t="shared" si="25"/>
        <v>3102</v>
      </c>
      <c r="K602">
        <f t="shared" si="24"/>
        <v>0</v>
      </c>
    </row>
    <row r="603" spans="1:11" hidden="1" x14ac:dyDescent="0.35">
      <c r="A603" s="1">
        <v>602</v>
      </c>
      <c r="B603" s="3">
        <v>43665</v>
      </c>
      <c r="C603" s="2">
        <v>0.79063657407407395</v>
      </c>
      <c r="D603" s="8">
        <v>0</v>
      </c>
      <c r="E603" s="8">
        <v>189</v>
      </c>
      <c r="F603" s="8"/>
      <c r="G603" s="8">
        <f t="shared" si="23"/>
        <v>0</v>
      </c>
      <c r="H603" s="8">
        <f t="shared" si="25"/>
        <v>7605</v>
      </c>
      <c r="I603" s="8">
        <f t="shared" si="25"/>
        <v>3291</v>
      </c>
      <c r="K603">
        <f t="shared" si="24"/>
        <v>0</v>
      </c>
    </row>
    <row r="604" spans="1:11" hidden="1" x14ac:dyDescent="0.35">
      <c r="A604" s="1">
        <v>603</v>
      </c>
      <c r="B604" s="3">
        <v>43665</v>
      </c>
      <c r="C604" s="2">
        <v>0.80902777777777768</v>
      </c>
      <c r="D604" s="8">
        <v>0</v>
      </c>
      <c r="E604" s="8">
        <v>213</v>
      </c>
      <c r="F604" s="8"/>
      <c r="G604" s="8">
        <f t="shared" si="23"/>
        <v>0</v>
      </c>
      <c r="H604" s="8">
        <f t="shared" si="25"/>
        <v>7605</v>
      </c>
      <c r="I604" s="8">
        <f t="shared" si="25"/>
        <v>3504</v>
      </c>
      <c r="K604">
        <f t="shared" si="24"/>
        <v>0</v>
      </c>
    </row>
    <row r="605" spans="1:11" hidden="1" x14ac:dyDescent="0.35">
      <c r="A605" s="1">
        <v>604</v>
      </c>
      <c r="B605" s="3">
        <v>43665</v>
      </c>
      <c r="C605" s="2">
        <v>0.82871527777777765</v>
      </c>
      <c r="D605" s="8">
        <v>411</v>
      </c>
      <c r="E605" s="8">
        <v>0</v>
      </c>
      <c r="F605" s="8"/>
      <c r="G605" s="8">
        <f t="shared" si="23"/>
        <v>0</v>
      </c>
      <c r="H605" s="8">
        <f t="shared" si="25"/>
        <v>8016</v>
      </c>
      <c r="I605" s="8">
        <f t="shared" si="25"/>
        <v>3504</v>
      </c>
      <c r="K605">
        <f t="shared" si="24"/>
        <v>0</v>
      </c>
    </row>
    <row r="606" spans="1:11" hidden="1" x14ac:dyDescent="0.35">
      <c r="A606" s="1">
        <v>605</v>
      </c>
      <c r="B606" s="3">
        <v>43665</v>
      </c>
      <c r="C606" s="2">
        <v>0.84913194444444429</v>
      </c>
      <c r="D606" s="8">
        <v>0</v>
      </c>
      <c r="E606" s="8">
        <v>210</v>
      </c>
      <c r="F606" s="8"/>
      <c r="G606" s="8">
        <f t="shared" si="23"/>
        <v>0</v>
      </c>
      <c r="H606" s="8">
        <f t="shared" si="25"/>
        <v>8016</v>
      </c>
      <c r="I606" s="8">
        <f t="shared" si="25"/>
        <v>3714</v>
      </c>
      <c r="K606">
        <f t="shared" si="24"/>
        <v>0</v>
      </c>
    </row>
    <row r="607" spans="1:11" hidden="1" x14ac:dyDescent="0.35">
      <c r="A607" s="1">
        <v>606</v>
      </c>
      <c r="B607" s="3">
        <v>43665</v>
      </c>
      <c r="C607" s="2">
        <v>0.86831018518518499</v>
      </c>
      <c r="D607" s="8">
        <v>0</v>
      </c>
      <c r="E607" s="8">
        <v>198</v>
      </c>
      <c r="F607" s="8"/>
      <c r="G607" s="8">
        <f t="shared" si="23"/>
        <v>0</v>
      </c>
      <c r="H607" s="8">
        <f t="shared" si="25"/>
        <v>8016</v>
      </c>
      <c r="I607" s="8">
        <f t="shared" si="25"/>
        <v>3912</v>
      </c>
      <c r="K607">
        <f t="shared" si="24"/>
        <v>0</v>
      </c>
    </row>
    <row r="608" spans="1:11" x14ac:dyDescent="0.35">
      <c r="A608" s="1">
        <v>607</v>
      </c>
      <c r="B608" s="3">
        <v>43666</v>
      </c>
      <c r="C608" s="2">
        <v>0.25</v>
      </c>
      <c r="D608" s="8">
        <v>408</v>
      </c>
      <c r="E608" s="8">
        <v>195</v>
      </c>
      <c r="F608" s="8"/>
      <c r="G608" s="8">
        <f t="shared" si="23"/>
        <v>1</v>
      </c>
      <c r="H608" s="8">
        <f t="shared" si="25"/>
        <v>408</v>
      </c>
      <c r="I608" s="8">
        <f t="shared" si="25"/>
        <v>195</v>
      </c>
      <c r="K608">
        <f t="shared" si="24"/>
        <v>8016</v>
      </c>
    </row>
    <row r="609" spans="1:11" hidden="1" x14ac:dyDescent="0.35">
      <c r="A609" s="1">
        <v>608</v>
      </c>
      <c r="B609" s="3">
        <v>43666</v>
      </c>
      <c r="C609" s="2">
        <v>0.27105324074074072</v>
      </c>
      <c r="D609" s="8">
        <v>0</v>
      </c>
      <c r="E609" s="8">
        <v>180</v>
      </c>
      <c r="F609" s="8"/>
      <c r="G609" s="8">
        <f t="shared" si="23"/>
        <v>0</v>
      </c>
      <c r="H609" s="8">
        <f t="shared" si="25"/>
        <v>408</v>
      </c>
      <c r="I609" s="8">
        <f t="shared" si="25"/>
        <v>375</v>
      </c>
      <c r="K609">
        <f t="shared" si="24"/>
        <v>0</v>
      </c>
    </row>
    <row r="610" spans="1:11" hidden="1" x14ac:dyDescent="0.35">
      <c r="A610" s="1">
        <v>609</v>
      </c>
      <c r="B610" s="3">
        <v>43666</v>
      </c>
      <c r="C610" s="2">
        <v>0.29108796296296297</v>
      </c>
      <c r="D610" s="8">
        <v>401</v>
      </c>
      <c r="E610" s="8">
        <v>0</v>
      </c>
      <c r="F610" s="8"/>
      <c r="G610" s="8">
        <f t="shared" si="23"/>
        <v>0</v>
      </c>
      <c r="H610" s="8">
        <f t="shared" si="25"/>
        <v>809</v>
      </c>
      <c r="I610" s="8">
        <f t="shared" si="25"/>
        <v>375</v>
      </c>
      <c r="K610">
        <f t="shared" si="24"/>
        <v>0</v>
      </c>
    </row>
    <row r="611" spans="1:11" hidden="1" x14ac:dyDescent="0.35">
      <c r="A611" s="1">
        <v>610</v>
      </c>
      <c r="B611" s="3">
        <v>43666</v>
      </c>
      <c r="C611" s="2">
        <v>0.30993055555555554</v>
      </c>
      <c r="D611" s="8">
        <v>0</v>
      </c>
      <c r="E611" s="8">
        <v>193</v>
      </c>
      <c r="F611" s="8"/>
      <c r="G611" s="8">
        <f t="shared" si="23"/>
        <v>0</v>
      </c>
      <c r="H611" s="8">
        <f t="shared" si="25"/>
        <v>809</v>
      </c>
      <c r="I611" s="8">
        <f t="shared" si="25"/>
        <v>568</v>
      </c>
      <c r="K611">
        <f t="shared" si="24"/>
        <v>0</v>
      </c>
    </row>
    <row r="612" spans="1:11" hidden="1" x14ac:dyDescent="0.35">
      <c r="A612" s="1">
        <v>611</v>
      </c>
      <c r="B612" s="3">
        <v>43666</v>
      </c>
      <c r="C612" s="2">
        <v>0.32952546296296292</v>
      </c>
      <c r="D612" s="8">
        <v>387</v>
      </c>
      <c r="E612" s="8">
        <v>0</v>
      </c>
      <c r="F612" s="8"/>
      <c r="G612" s="8">
        <f t="shared" si="23"/>
        <v>0</v>
      </c>
      <c r="H612" s="8">
        <f t="shared" si="25"/>
        <v>1196</v>
      </c>
      <c r="I612" s="8">
        <f t="shared" si="25"/>
        <v>568</v>
      </c>
      <c r="K612">
        <f t="shared" si="24"/>
        <v>0</v>
      </c>
    </row>
    <row r="613" spans="1:11" hidden="1" x14ac:dyDescent="0.35">
      <c r="A613" s="1">
        <v>612</v>
      </c>
      <c r="B613" s="3">
        <v>43666</v>
      </c>
      <c r="C613" s="2">
        <v>0.34942129629629626</v>
      </c>
      <c r="D613" s="8">
        <v>408</v>
      </c>
      <c r="E613" s="8">
        <v>209</v>
      </c>
      <c r="F613" s="8"/>
      <c r="G613" s="8">
        <f t="shared" si="23"/>
        <v>0</v>
      </c>
      <c r="H613" s="8">
        <f t="shared" si="25"/>
        <v>1604</v>
      </c>
      <c r="I613" s="8">
        <f t="shared" si="25"/>
        <v>777</v>
      </c>
      <c r="K613">
        <f t="shared" si="24"/>
        <v>0</v>
      </c>
    </row>
    <row r="614" spans="1:11" hidden="1" x14ac:dyDescent="0.35">
      <c r="A614" s="1">
        <v>613</v>
      </c>
      <c r="B614" s="3">
        <v>43666</v>
      </c>
      <c r="C614" s="2">
        <v>0.3674884259259259</v>
      </c>
      <c r="D614" s="8">
        <v>410</v>
      </c>
      <c r="E614" s="8">
        <v>0</v>
      </c>
      <c r="F614" s="8"/>
      <c r="G614" s="8">
        <f t="shared" si="23"/>
        <v>0</v>
      </c>
      <c r="H614" s="8">
        <f t="shared" si="25"/>
        <v>2014</v>
      </c>
      <c r="I614" s="8">
        <f t="shared" si="25"/>
        <v>777</v>
      </c>
      <c r="K614">
        <f t="shared" si="24"/>
        <v>0</v>
      </c>
    </row>
    <row r="615" spans="1:11" hidden="1" x14ac:dyDescent="0.35">
      <c r="A615" s="1">
        <v>614</v>
      </c>
      <c r="B615" s="3">
        <v>43666</v>
      </c>
      <c r="C615" s="2">
        <v>0.38791666666666663</v>
      </c>
      <c r="D615" s="8">
        <v>426</v>
      </c>
      <c r="E615" s="8">
        <v>0</v>
      </c>
      <c r="F615" s="8"/>
      <c r="G615" s="8">
        <f t="shared" si="23"/>
        <v>0</v>
      </c>
      <c r="H615" s="8">
        <f t="shared" si="25"/>
        <v>2440</v>
      </c>
      <c r="I615" s="8">
        <f t="shared" si="25"/>
        <v>777</v>
      </c>
      <c r="K615">
        <f t="shared" si="24"/>
        <v>0</v>
      </c>
    </row>
    <row r="616" spans="1:11" hidden="1" x14ac:dyDescent="0.35">
      <c r="A616" s="1">
        <v>615</v>
      </c>
      <c r="B616" s="3">
        <v>43666</v>
      </c>
      <c r="C616" s="2">
        <v>0.40953703703703698</v>
      </c>
      <c r="D616" s="8">
        <v>402</v>
      </c>
      <c r="E616" s="8">
        <v>0</v>
      </c>
      <c r="F616" s="8"/>
      <c r="G616" s="8">
        <f t="shared" si="23"/>
        <v>0</v>
      </c>
      <c r="H616" s="8">
        <f t="shared" si="25"/>
        <v>2842</v>
      </c>
      <c r="I616" s="8">
        <f t="shared" si="25"/>
        <v>777</v>
      </c>
      <c r="K616">
        <f t="shared" si="24"/>
        <v>0</v>
      </c>
    </row>
    <row r="617" spans="1:11" hidden="1" x14ac:dyDescent="0.35">
      <c r="A617" s="1">
        <v>616</v>
      </c>
      <c r="B617" s="3">
        <v>43666</v>
      </c>
      <c r="C617" s="2">
        <v>0.43053240740740734</v>
      </c>
      <c r="D617" s="8">
        <v>0</v>
      </c>
      <c r="E617" s="8">
        <v>194</v>
      </c>
      <c r="F617" s="8"/>
      <c r="G617" s="8">
        <f t="shared" si="23"/>
        <v>0</v>
      </c>
      <c r="H617" s="8">
        <f t="shared" si="25"/>
        <v>2842</v>
      </c>
      <c r="I617" s="8">
        <f t="shared" si="25"/>
        <v>971</v>
      </c>
      <c r="K617">
        <f t="shared" si="24"/>
        <v>0</v>
      </c>
    </row>
    <row r="618" spans="1:11" hidden="1" x14ac:dyDescent="0.35">
      <c r="A618" s="1">
        <v>617</v>
      </c>
      <c r="B618" s="3">
        <v>43666</v>
      </c>
      <c r="C618" s="2">
        <v>0.45004629629629622</v>
      </c>
      <c r="D618" s="8">
        <v>381</v>
      </c>
      <c r="E618" s="8">
        <v>177</v>
      </c>
      <c r="F618" s="8"/>
      <c r="G618" s="8">
        <f t="shared" si="23"/>
        <v>0</v>
      </c>
      <c r="H618" s="8">
        <f t="shared" si="25"/>
        <v>3223</v>
      </c>
      <c r="I618" s="8">
        <f t="shared" si="25"/>
        <v>1148</v>
      </c>
      <c r="K618">
        <f t="shared" si="24"/>
        <v>0</v>
      </c>
    </row>
    <row r="619" spans="1:11" hidden="1" x14ac:dyDescent="0.35">
      <c r="A619" s="1">
        <v>618</v>
      </c>
      <c r="B619" s="3">
        <v>43666</v>
      </c>
      <c r="C619" s="2">
        <v>0.4704050925925925</v>
      </c>
      <c r="D619" s="8">
        <v>0</v>
      </c>
      <c r="E619" s="8">
        <v>220</v>
      </c>
      <c r="F619" s="8"/>
      <c r="G619" s="8">
        <f t="shared" si="23"/>
        <v>0</v>
      </c>
      <c r="H619" s="8">
        <f t="shared" si="25"/>
        <v>3223</v>
      </c>
      <c r="I619" s="8">
        <f t="shared" si="25"/>
        <v>1368</v>
      </c>
      <c r="K619">
        <f t="shared" si="24"/>
        <v>0</v>
      </c>
    </row>
    <row r="620" spans="1:11" hidden="1" x14ac:dyDescent="0.35">
      <c r="A620" s="1">
        <v>619</v>
      </c>
      <c r="B620" s="3">
        <v>43666</v>
      </c>
      <c r="C620" s="2">
        <v>0.48890046296296286</v>
      </c>
      <c r="D620" s="8">
        <v>394</v>
      </c>
      <c r="E620" s="8">
        <v>0</v>
      </c>
      <c r="F620" s="8"/>
      <c r="G620" s="8">
        <f t="shared" si="23"/>
        <v>0</v>
      </c>
      <c r="H620" s="8">
        <f t="shared" si="25"/>
        <v>3617</v>
      </c>
      <c r="I620" s="8">
        <f t="shared" si="25"/>
        <v>1368</v>
      </c>
      <c r="K620">
        <f t="shared" si="24"/>
        <v>0</v>
      </c>
    </row>
    <row r="621" spans="1:11" hidden="1" x14ac:dyDescent="0.35">
      <c r="A621" s="1">
        <v>620</v>
      </c>
      <c r="B621" s="3">
        <v>43666</v>
      </c>
      <c r="C621" s="2">
        <v>0.51067129629629615</v>
      </c>
      <c r="D621" s="8">
        <v>0</v>
      </c>
      <c r="E621" s="8">
        <v>202</v>
      </c>
      <c r="F621" s="8"/>
      <c r="G621" s="8">
        <f t="shared" si="23"/>
        <v>0</v>
      </c>
      <c r="H621" s="8">
        <f t="shared" si="25"/>
        <v>3617</v>
      </c>
      <c r="I621" s="8">
        <f t="shared" si="25"/>
        <v>1570</v>
      </c>
      <c r="K621">
        <f t="shared" si="24"/>
        <v>0</v>
      </c>
    </row>
    <row r="622" spans="1:11" hidden="1" x14ac:dyDescent="0.35">
      <c r="A622" s="1">
        <v>621</v>
      </c>
      <c r="B622" s="3">
        <v>43666</v>
      </c>
      <c r="C622" s="2">
        <v>0.52957175925925914</v>
      </c>
      <c r="D622" s="8">
        <v>0</v>
      </c>
      <c r="E622" s="8">
        <v>210</v>
      </c>
      <c r="F622" s="8"/>
      <c r="G622" s="8">
        <f t="shared" si="23"/>
        <v>0</v>
      </c>
      <c r="H622" s="8">
        <f t="shared" si="25"/>
        <v>3617</v>
      </c>
      <c r="I622" s="8">
        <f t="shared" si="25"/>
        <v>1780</v>
      </c>
      <c r="K622">
        <f t="shared" si="24"/>
        <v>0</v>
      </c>
    </row>
    <row r="623" spans="1:11" hidden="1" x14ac:dyDescent="0.35">
      <c r="A623" s="1">
        <v>622</v>
      </c>
      <c r="B623" s="3">
        <v>43666</v>
      </c>
      <c r="C623" s="2">
        <v>0.54973379629629615</v>
      </c>
      <c r="D623" s="8">
        <v>412</v>
      </c>
      <c r="E623" s="8">
        <v>0</v>
      </c>
      <c r="F623" s="8"/>
      <c r="G623" s="8">
        <f t="shared" si="23"/>
        <v>0</v>
      </c>
      <c r="H623" s="8">
        <f t="shared" si="25"/>
        <v>4029</v>
      </c>
      <c r="I623" s="8">
        <f t="shared" si="25"/>
        <v>1780</v>
      </c>
      <c r="K623">
        <f t="shared" si="24"/>
        <v>0</v>
      </c>
    </row>
    <row r="624" spans="1:11" hidden="1" x14ac:dyDescent="0.35">
      <c r="A624" s="1">
        <v>623</v>
      </c>
      <c r="B624" s="3">
        <v>43666</v>
      </c>
      <c r="C624" s="2">
        <v>0.57055555555555537</v>
      </c>
      <c r="D624" s="8">
        <v>398</v>
      </c>
      <c r="E624" s="8">
        <v>0</v>
      </c>
      <c r="F624" s="8"/>
      <c r="G624" s="8">
        <f t="shared" si="23"/>
        <v>0</v>
      </c>
      <c r="H624" s="8">
        <f t="shared" si="25"/>
        <v>4427</v>
      </c>
      <c r="I624" s="8">
        <f t="shared" si="25"/>
        <v>1780</v>
      </c>
      <c r="K624">
        <f t="shared" si="24"/>
        <v>0</v>
      </c>
    </row>
    <row r="625" spans="1:11" hidden="1" x14ac:dyDescent="0.35">
      <c r="A625" s="1">
        <v>624</v>
      </c>
      <c r="B625" s="3">
        <v>43666</v>
      </c>
      <c r="C625" s="2">
        <v>0.58965277777777758</v>
      </c>
      <c r="D625" s="8">
        <v>398</v>
      </c>
      <c r="E625" s="8">
        <v>205</v>
      </c>
      <c r="F625" s="8"/>
      <c r="G625" s="8">
        <f t="shared" si="23"/>
        <v>0</v>
      </c>
      <c r="H625" s="8">
        <f t="shared" si="25"/>
        <v>4825</v>
      </c>
      <c r="I625" s="8">
        <f t="shared" si="25"/>
        <v>1985</v>
      </c>
      <c r="K625">
        <f t="shared" si="24"/>
        <v>0</v>
      </c>
    </row>
    <row r="626" spans="1:11" hidden="1" x14ac:dyDescent="0.35">
      <c r="A626" s="1">
        <v>625</v>
      </c>
      <c r="B626" s="3">
        <v>43666</v>
      </c>
      <c r="C626" s="2">
        <v>0.60986111111111097</v>
      </c>
      <c r="D626" s="8">
        <v>0</v>
      </c>
      <c r="E626" s="8">
        <v>205</v>
      </c>
      <c r="F626" s="8"/>
      <c r="G626" s="8">
        <f t="shared" si="23"/>
        <v>0</v>
      </c>
      <c r="H626" s="8">
        <f t="shared" si="25"/>
        <v>4825</v>
      </c>
      <c r="I626" s="8">
        <f t="shared" si="25"/>
        <v>2190</v>
      </c>
      <c r="K626">
        <f t="shared" si="24"/>
        <v>0</v>
      </c>
    </row>
    <row r="627" spans="1:11" hidden="1" x14ac:dyDescent="0.35">
      <c r="A627" s="1">
        <v>626</v>
      </c>
      <c r="B627" s="3">
        <v>43666</v>
      </c>
      <c r="C627" s="2">
        <v>0.62885416666666649</v>
      </c>
      <c r="D627" s="8">
        <v>406</v>
      </c>
      <c r="E627" s="8">
        <v>195</v>
      </c>
      <c r="F627" s="8"/>
      <c r="G627" s="8">
        <f t="shared" si="23"/>
        <v>0</v>
      </c>
      <c r="H627" s="8">
        <f t="shared" si="25"/>
        <v>5231</v>
      </c>
      <c r="I627" s="8">
        <f t="shared" si="25"/>
        <v>2385</v>
      </c>
      <c r="K627">
        <f t="shared" si="24"/>
        <v>0</v>
      </c>
    </row>
    <row r="628" spans="1:11" hidden="1" x14ac:dyDescent="0.35">
      <c r="A628" s="1">
        <v>627</v>
      </c>
      <c r="B628" s="3">
        <v>43666</v>
      </c>
      <c r="C628" s="2">
        <v>0.65074074074074062</v>
      </c>
      <c r="D628" s="8">
        <v>0</v>
      </c>
      <c r="E628" s="8">
        <v>185</v>
      </c>
      <c r="F628" s="8"/>
      <c r="G628" s="8">
        <f t="shared" si="23"/>
        <v>0</v>
      </c>
      <c r="H628" s="8">
        <f t="shared" si="25"/>
        <v>5231</v>
      </c>
      <c r="I628" s="8">
        <f t="shared" si="25"/>
        <v>2570</v>
      </c>
      <c r="K628">
        <f t="shared" si="24"/>
        <v>0</v>
      </c>
    </row>
    <row r="629" spans="1:11" hidden="1" x14ac:dyDescent="0.35">
      <c r="A629" s="1">
        <v>628</v>
      </c>
      <c r="B629" s="3">
        <v>43666</v>
      </c>
      <c r="C629" s="2">
        <v>0.67001157407407397</v>
      </c>
      <c r="D629" s="8">
        <v>0</v>
      </c>
      <c r="E629" s="8">
        <v>185</v>
      </c>
      <c r="F629" s="8"/>
      <c r="G629" s="8">
        <f t="shared" si="23"/>
        <v>0</v>
      </c>
      <c r="H629" s="8">
        <f t="shared" si="25"/>
        <v>5231</v>
      </c>
      <c r="I629" s="8">
        <f t="shared" si="25"/>
        <v>2755</v>
      </c>
      <c r="K629">
        <f t="shared" si="24"/>
        <v>0</v>
      </c>
    </row>
    <row r="630" spans="1:11" hidden="1" x14ac:dyDescent="0.35">
      <c r="A630" s="1">
        <v>629</v>
      </c>
      <c r="B630" s="3">
        <v>43666</v>
      </c>
      <c r="C630" s="2">
        <v>0.68984953703703689</v>
      </c>
      <c r="D630" s="8">
        <v>387</v>
      </c>
      <c r="E630" s="8">
        <v>176</v>
      </c>
      <c r="F630" s="8"/>
      <c r="G630" s="8">
        <f t="shared" si="23"/>
        <v>0</v>
      </c>
      <c r="H630" s="8">
        <f t="shared" si="25"/>
        <v>5618</v>
      </c>
      <c r="I630" s="8">
        <f t="shared" si="25"/>
        <v>2931</v>
      </c>
      <c r="K630">
        <f t="shared" si="24"/>
        <v>0</v>
      </c>
    </row>
    <row r="631" spans="1:11" hidden="1" x14ac:dyDescent="0.35">
      <c r="A631" s="1">
        <v>630</v>
      </c>
      <c r="B631" s="3">
        <v>43666</v>
      </c>
      <c r="C631" s="2">
        <v>0.70961805555555535</v>
      </c>
      <c r="D631" s="8">
        <v>424</v>
      </c>
      <c r="E631" s="8">
        <v>0</v>
      </c>
      <c r="F631" s="8"/>
      <c r="G631" s="8">
        <f t="shared" si="23"/>
        <v>0</v>
      </c>
      <c r="H631" s="8">
        <f t="shared" si="25"/>
        <v>6042</v>
      </c>
      <c r="I631" s="8">
        <f t="shared" si="25"/>
        <v>2931</v>
      </c>
      <c r="K631">
        <f t="shared" si="24"/>
        <v>0</v>
      </c>
    </row>
    <row r="632" spans="1:11" hidden="1" x14ac:dyDescent="0.35">
      <c r="A632" s="1">
        <v>631</v>
      </c>
      <c r="B632" s="3">
        <v>43666</v>
      </c>
      <c r="C632" s="2">
        <v>0.72885416666666647</v>
      </c>
      <c r="D632" s="8">
        <v>406</v>
      </c>
      <c r="E632" s="8">
        <v>0</v>
      </c>
      <c r="F632" s="8"/>
      <c r="G632" s="8">
        <f t="shared" si="23"/>
        <v>0</v>
      </c>
      <c r="H632" s="8">
        <f t="shared" si="25"/>
        <v>6448</v>
      </c>
      <c r="I632" s="8">
        <f t="shared" si="25"/>
        <v>2931</v>
      </c>
      <c r="K632">
        <f t="shared" si="24"/>
        <v>0</v>
      </c>
    </row>
    <row r="633" spans="1:11" hidden="1" x14ac:dyDescent="0.35">
      <c r="A633" s="1">
        <v>632</v>
      </c>
      <c r="B633" s="3">
        <v>43666</v>
      </c>
      <c r="C633" s="2">
        <v>0.74815972222222205</v>
      </c>
      <c r="D633" s="8">
        <v>0</v>
      </c>
      <c r="E633" s="8">
        <v>193</v>
      </c>
      <c r="F633" s="8"/>
      <c r="G633" s="8">
        <f t="shared" si="23"/>
        <v>0</v>
      </c>
      <c r="H633" s="8">
        <f t="shared" si="25"/>
        <v>6448</v>
      </c>
      <c r="I633" s="8">
        <f t="shared" si="25"/>
        <v>3124</v>
      </c>
      <c r="K633">
        <f t="shared" si="24"/>
        <v>0</v>
      </c>
    </row>
    <row r="634" spans="1:11" hidden="1" x14ac:dyDescent="0.35">
      <c r="A634" s="1">
        <v>633</v>
      </c>
      <c r="B634" s="3">
        <v>43666</v>
      </c>
      <c r="C634" s="2">
        <v>0.77118055555555542</v>
      </c>
      <c r="D634" s="8">
        <v>367</v>
      </c>
      <c r="E634" s="8">
        <v>211</v>
      </c>
      <c r="F634" s="8"/>
      <c r="G634" s="8">
        <f t="shared" si="23"/>
        <v>0</v>
      </c>
      <c r="H634" s="8">
        <f t="shared" si="25"/>
        <v>6815</v>
      </c>
      <c r="I634" s="8">
        <f t="shared" si="25"/>
        <v>3335</v>
      </c>
      <c r="K634">
        <f t="shared" si="24"/>
        <v>0</v>
      </c>
    </row>
    <row r="635" spans="1:11" hidden="1" x14ac:dyDescent="0.35">
      <c r="A635" s="1">
        <v>634</v>
      </c>
      <c r="B635" s="3">
        <v>43666</v>
      </c>
      <c r="C635" s="2">
        <v>0.79092592592592581</v>
      </c>
      <c r="D635" s="8">
        <v>403</v>
      </c>
      <c r="E635" s="8">
        <v>0</v>
      </c>
      <c r="F635" s="8"/>
      <c r="G635" s="8">
        <f t="shared" si="23"/>
        <v>0</v>
      </c>
      <c r="H635" s="8">
        <f t="shared" si="25"/>
        <v>7218</v>
      </c>
      <c r="I635" s="8">
        <f t="shared" si="25"/>
        <v>3335</v>
      </c>
      <c r="K635">
        <f t="shared" si="24"/>
        <v>0</v>
      </c>
    </row>
    <row r="636" spans="1:11" hidden="1" x14ac:dyDescent="0.35">
      <c r="A636" s="1">
        <v>635</v>
      </c>
      <c r="B636" s="3">
        <v>43666</v>
      </c>
      <c r="C636" s="2">
        <v>0.80943287037037026</v>
      </c>
      <c r="D636" s="8">
        <v>413</v>
      </c>
      <c r="E636" s="8">
        <v>201</v>
      </c>
      <c r="F636" s="8"/>
      <c r="G636" s="8">
        <f t="shared" si="23"/>
        <v>0</v>
      </c>
      <c r="H636" s="8">
        <f t="shared" si="25"/>
        <v>7631</v>
      </c>
      <c r="I636" s="8">
        <f t="shared" si="25"/>
        <v>3536</v>
      </c>
      <c r="K636">
        <f t="shared" si="24"/>
        <v>0</v>
      </c>
    </row>
    <row r="637" spans="1:11" hidden="1" x14ac:dyDescent="0.35">
      <c r="A637" s="1">
        <v>636</v>
      </c>
      <c r="B637" s="3">
        <v>43666</v>
      </c>
      <c r="C637" s="2">
        <v>0.82898148148148132</v>
      </c>
      <c r="D637" s="8">
        <v>0</v>
      </c>
      <c r="E637" s="8">
        <v>204</v>
      </c>
      <c r="F637" s="8"/>
      <c r="G637" s="8">
        <f t="shared" si="23"/>
        <v>0</v>
      </c>
      <c r="H637" s="8">
        <f t="shared" si="25"/>
        <v>7631</v>
      </c>
      <c r="I637" s="8">
        <f t="shared" si="25"/>
        <v>3740</v>
      </c>
      <c r="K637">
        <f t="shared" si="24"/>
        <v>0</v>
      </c>
    </row>
    <row r="638" spans="1:11" hidden="1" x14ac:dyDescent="0.35">
      <c r="A638" s="1">
        <v>637</v>
      </c>
      <c r="B638" s="3">
        <v>43666</v>
      </c>
      <c r="C638" s="2">
        <v>0.84811342592592576</v>
      </c>
      <c r="D638" s="8">
        <v>398</v>
      </c>
      <c r="E638" s="8">
        <v>0</v>
      </c>
      <c r="F638" s="8"/>
      <c r="G638" s="8">
        <f t="shared" si="23"/>
        <v>0</v>
      </c>
      <c r="H638" s="8">
        <f t="shared" si="25"/>
        <v>8029</v>
      </c>
      <c r="I638" s="8">
        <f t="shared" si="25"/>
        <v>3740</v>
      </c>
      <c r="K638">
        <f t="shared" si="24"/>
        <v>0</v>
      </c>
    </row>
    <row r="639" spans="1:11" hidden="1" x14ac:dyDescent="0.35">
      <c r="A639" s="1">
        <v>638</v>
      </c>
      <c r="B639" s="3">
        <v>43666</v>
      </c>
      <c r="C639" s="2">
        <v>0.8679282407407406</v>
      </c>
      <c r="D639" s="8">
        <v>382</v>
      </c>
      <c r="E639" s="8">
        <v>0</v>
      </c>
      <c r="F639" s="8"/>
      <c r="G639" s="8">
        <f t="shared" si="23"/>
        <v>0</v>
      </c>
      <c r="H639" s="8">
        <f t="shared" si="25"/>
        <v>8411</v>
      </c>
      <c r="I639" s="8">
        <f t="shared" si="25"/>
        <v>3740</v>
      </c>
      <c r="K639">
        <f t="shared" si="24"/>
        <v>0</v>
      </c>
    </row>
    <row r="640" spans="1:11" x14ac:dyDescent="0.35">
      <c r="A640" s="1">
        <v>639</v>
      </c>
      <c r="B640" s="3">
        <v>43667</v>
      </c>
      <c r="C640" s="2">
        <v>0.25</v>
      </c>
      <c r="D640" s="8">
        <v>385</v>
      </c>
      <c r="E640" s="8">
        <v>205</v>
      </c>
      <c r="F640" s="8"/>
      <c r="G640" s="8">
        <f t="shared" si="23"/>
        <v>1</v>
      </c>
      <c r="H640" s="8">
        <f t="shared" si="25"/>
        <v>385</v>
      </c>
      <c r="I640" s="8">
        <f t="shared" si="25"/>
        <v>205</v>
      </c>
      <c r="K640">
        <f t="shared" si="24"/>
        <v>8411</v>
      </c>
    </row>
    <row r="641" spans="1:11" hidden="1" x14ac:dyDescent="0.35">
      <c r="A641" s="1">
        <v>640</v>
      </c>
      <c r="B641" s="3">
        <v>43667</v>
      </c>
      <c r="C641" s="2">
        <v>0.27001157407407406</v>
      </c>
      <c r="D641" s="8">
        <v>0</v>
      </c>
      <c r="E641" s="8">
        <v>208</v>
      </c>
      <c r="F641" s="8"/>
      <c r="G641" s="8">
        <f t="shared" ref="G641:G704" si="26">IF(C641=C$2,1,0)</f>
        <v>0</v>
      </c>
      <c r="H641" s="8">
        <f t="shared" si="25"/>
        <v>385</v>
      </c>
      <c r="I641" s="8">
        <f t="shared" si="25"/>
        <v>413</v>
      </c>
      <c r="K641">
        <f t="shared" si="24"/>
        <v>0</v>
      </c>
    </row>
    <row r="642" spans="1:11" hidden="1" x14ac:dyDescent="0.35">
      <c r="A642" s="1">
        <v>641</v>
      </c>
      <c r="B642" s="3">
        <v>43667</v>
      </c>
      <c r="C642" s="2">
        <v>0.29212962962962963</v>
      </c>
      <c r="D642" s="8">
        <v>445</v>
      </c>
      <c r="E642" s="8">
        <v>0</v>
      </c>
      <c r="F642" s="8"/>
      <c r="G642" s="8">
        <f t="shared" si="26"/>
        <v>0</v>
      </c>
      <c r="H642" s="8">
        <f t="shared" si="25"/>
        <v>830</v>
      </c>
      <c r="I642" s="8">
        <f t="shared" si="25"/>
        <v>413</v>
      </c>
      <c r="K642">
        <f t="shared" si="24"/>
        <v>0</v>
      </c>
    </row>
    <row r="643" spans="1:11" hidden="1" x14ac:dyDescent="0.35">
      <c r="A643" s="1">
        <v>642</v>
      </c>
      <c r="B643" s="3">
        <v>43667</v>
      </c>
      <c r="C643" s="2">
        <v>0.31165509259259261</v>
      </c>
      <c r="D643" s="8">
        <v>0</v>
      </c>
      <c r="E643" s="8">
        <v>203</v>
      </c>
      <c r="F643" s="8"/>
      <c r="G643" s="8">
        <f t="shared" si="26"/>
        <v>0</v>
      </c>
      <c r="H643" s="8">
        <f t="shared" si="25"/>
        <v>830</v>
      </c>
      <c r="I643" s="8">
        <f t="shared" si="25"/>
        <v>616</v>
      </c>
      <c r="K643">
        <f t="shared" ref="K643:K706" si="27">IF(C643=$C$2,H642,0)</f>
        <v>0</v>
      </c>
    </row>
    <row r="644" spans="1:11" hidden="1" x14ac:dyDescent="0.35">
      <c r="A644" s="1">
        <v>643</v>
      </c>
      <c r="B644" s="3">
        <v>43667</v>
      </c>
      <c r="C644" s="2">
        <v>0.33247685185185188</v>
      </c>
      <c r="D644" s="8">
        <v>387</v>
      </c>
      <c r="E644" s="8">
        <v>0</v>
      </c>
      <c r="F644" s="8"/>
      <c r="G644" s="8">
        <f t="shared" si="26"/>
        <v>0</v>
      </c>
      <c r="H644" s="8">
        <f t="shared" ref="H644:I707" si="28">IF($B644=$B643,D644+H643,D644)</f>
        <v>1217</v>
      </c>
      <c r="I644" s="8">
        <f t="shared" si="28"/>
        <v>616</v>
      </c>
      <c r="K644">
        <f t="shared" si="27"/>
        <v>0</v>
      </c>
    </row>
    <row r="645" spans="1:11" hidden="1" x14ac:dyDescent="0.35">
      <c r="A645" s="1">
        <v>644</v>
      </c>
      <c r="B645" s="3">
        <v>43667</v>
      </c>
      <c r="C645" s="2">
        <v>0.35306712962962966</v>
      </c>
      <c r="D645" s="8">
        <v>425</v>
      </c>
      <c r="E645" s="8">
        <v>0</v>
      </c>
      <c r="F645" s="8"/>
      <c r="G645" s="8">
        <f t="shared" si="26"/>
        <v>0</v>
      </c>
      <c r="H645" s="8">
        <f t="shared" si="28"/>
        <v>1642</v>
      </c>
      <c r="I645" s="8">
        <f t="shared" si="28"/>
        <v>616</v>
      </c>
      <c r="K645">
        <f t="shared" si="27"/>
        <v>0</v>
      </c>
    </row>
    <row r="646" spans="1:11" hidden="1" x14ac:dyDescent="0.35">
      <c r="A646" s="1">
        <v>645</v>
      </c>
      <c r="B646" s="3">
        <v>43667</v>
      </c>
      <c r="C646" s="2">
        <v>0.37548611111111113</v>
      </c>
      <c r="D646" s="8">
        <v>378</v>
      </c>
      <c r="E646" s="8">
        <v>0</v>
      </c>
      <c r="F646" s="8"/>
      <c r="G646" s="8">
        <f t="shared" si="26"/>
        <v>0</v>
      </c>
      <c r="H646" s="8">
        <f t="shared" si="28"/>
        <v>2020</v>
      </c>
      <c r="I646" s="8">
        <f t="shared" si="28"/>
        <v>616</v>
      </c>
      <c r="K646">
        <f t="shared" si="27"/>
        <v>0</v>
      </c>
    </row>
    <row r="647" spans="1:11" hidden="1" x14ac:dyDescent="0.35">
      <c r="A647" s="1">
        <v>646</v>
      </c>
      <c r="B647" s="3">
        <v>43667</v>
      </c>
      <c r="C647" s="2">
        <v>0.39527777777777778</v>
      </c>
      <c r="D647" s="8">
        <v>0</v>
      </c>
      <c r="E647" s="8">
        <v>208</v>
      </c>
      <c r="F647" s="8"/>
      <c r="G647" s="8">
        <f t="shared" si="26"/>
        <v>0</v>
      </c>
      <c r="H647" s="8">
        <f t="shared" si="28"/>
        <v>2020</v>
      </c>
      <c r="I647" s="8">
        <f t="shared" si="28"/>
        <v>824</v>
      </c>
      <c r="K647">
        <f t="shared" si="27"/>
        <v>0</v>
      </c>
    </row>
    <row r="648" spans="1:11" hidden="1" x14ac:dyDescent="0.35">
      <c r="A648" s="1">
        <v>647</v>
      </c>
      <c r="B648" s="3">
        <v>43667</v>
      </c>
      <c r="C648" s="2">
        <v>0.41347222222222224</v>
      </c>
      <c r="D648" s="8">
        <v>0</v>
      </c>
      <c r="E648" s="8">
        <v>196</v>
      </c>
      <c r="F648" s="8"/>
      <c r="G648" s="8">
        <f t="shared" si="26"/>
        <v>0</v>
      </c>
      <c r="H648" s="8">
        <f t="shared" si="28"/>
        <v>2020</v>
      </c>
      <c r="I648" s="8">
        <f t="shared" si="28"/>
        <v>1020</v>
      </c>
      <c r="K648">
        <f t="shared" si="27"/>
        <v>0</v>
      </c>
    </row>
    <row r="649" spans="1:11" hidden="1" x14ac:dyDescent="0.35">
      <c r="A649" s="1">
        <v>648</v>
      </c>
      <c r="B649" s="3">
        <v>43667</v>
      </c>
      <c r="C649" s="2">
        <v>0.43380787037037039</v>
      </c>
      <c r="D649" s="8">
        <v>406</v>
      </c>
      <c r="E649" s="8">
        <v>0</v>
      </c>
      <c r="F649" s="8"/>
      <c r="G649" s="8">
        <f t="shared" si="26"/>
        <v>0</v>
      </c>
      <c r="H649" s="8">
        <f t="shared" si="28"/>
        <v>2426</v>
      </c>
      <c r="I649" s="8">
        <f t="shared" si="28"/>
        <v>1020</v>
      </c>
      <c r="K649">
        <f t="shared" si="27"/>
        <v>0</v>
      </c>
    </row>
    <row r="650" spans="1:11" hidden="1" x14ac:dyDescent="0.35">
      <c r="A650" s="1">
        <v>649</v>
      </c>
      <c r="B650" s="3">
        <v>43667</v>
      </c>
      <c r="C650" s="2">
        <v>0.45490740740740743</v>
      </c>
      <c r="D650" s="8">
        <v>0</v>
      </c>
      <c r="E650" s="8">
        <v>213</v>
      </c>
      <c r="F650" s="8"/>
      <c r="G650" s="8">
        <f t="shared" si="26"/>
        <v>0</v>
      </c>
      <c r="H650" s="8">
        <f t="shared" si="28"/>
        <v>2426</v>
      </c>
      <c r="I650" s="8">
        <f t="shared" si="28"/>
        <v>1233</v>
      </c>
      <c r="K650">
        <f t="shared" si="27"/>
        <v>0</v>
      </c>
    </row>
    <row r="651" spans="1:11" hidden="1" x14ac:dyDescent="0.35">
      <c r="A651" s="1">
        <v>650</v>
      </c>
      <c r="B651" s="3">
        <v>43667</v>
      </c>
      <c r="C651" s="2">
        <v>0.47631944444444446</v>
      </c>
      <c r="D651" s="8">
        <v>418</v>
      </c>
      <c r="E651" s="8">
        <v>189</v>
      </c>
      <c r="F651" s="8"/>
      <c r="G651" s="8">
        <f t="shared" si="26"/>
        <v>0</v>
      </c>
      <c r="H651" s="8">
        <f t="shared" si="28"/>
        <v>2844</v>
      </c>
      <c r="I651" s="8">
        <f t="shared" si="28"/>
        <v>1422</v>
      </c>
      <c r="K651">
        <f t="shared" si="27"/>
        <v>0</v>
      </c>
    </row>
    <row r="652" spans="1:11" hidden="1" x14ac:dyDescent="0.35">
      <c r="A652" s="1">
        <v>651</v>
      </c>
      <c r="B652" s="3">
        <v>43667</v>
      </c>
      <c r="C652" s="2">
        <v>0.49693287037037037</v>
      </c>
      <c r="D652" s="8">
        <v>396</v>
      </c>
      <c r="E652" s="8">
        <v>0</v>
      </c>
      <c r="F652" s="8"/>
      <c r="G652" s="8">
        <f t="shared" si="26"/>
        <v>0</v>
      </c>
      <c r="H652" s="8">
        <f t="shared" si="28"/>
        <v>3240</v>
      </c>
      <c r="I652" s="8">
        <f t="shared" si="28"/>
        <v>1422</v>
      </c>
      <c r="K652">
        <f t="shared" si="27"/>
        <v>0</v>
      </c>
    </row>
    <row r="653" spans="1:11" hidden="1" x14ac:dyDescent="0.35">
      <c r="A653" s="1">
        <v>652</v>
      </c>
      <c r="B653" s="3">
        <v>43667</v>
      </c>
      <c r="C653" s="2">
        <v>0.51782407407407405</v>
      </c>
      <c r="D653" s="8">
        <v>432</v>
      </c>
      <c r="E653" s="8">
        <v>0</v>
      </c>
      <c r="F653" s="8"/>
      <c r="G653" s="8">
        <f t="shared" si="26"/>
        <v>0</v>
      </c>
      <c r="H653" s="8">
        <f t="shared" si="28"/>
        <v>3672</v>
      </c>
      <c r="I653" s="8">
        <f t="shared" si="28"/>
        <v>1422</v>
      </c>
      <c r="K653">
        <f t="shared" si="27"/>
        <v>0</v>
      </c>
    </row>
    <row r="654" spans="1:11" hidden="1" x14ac:dyDescent="0.35">
      <c r="A654" s="1">
        <v>653</v>
      </c>
      <c r="B654" s="3">
        <v>43667</v>
      </c>
      <c r="C654" s="2">
        <v>0.53641203703703699</v>
      </c>
      <c r="D654" s="8">
        <v>376</v>
      </c>
      <c r="E654" s="8">
        <v>0</v>
      </c>
      <c r="F654" s="8"/>
      <c r="G654" s="8">
        <f t="shared" si="26"/>
        <v>0</v>
      </c>
      <c r="H654" s="8">
        <f t="shared" si="28"/>
        <v>4048</v>
      </c>
      <c r="I654" s="8">
        <f t="shared" si="28"/>
        <v>1422</v>
      </c>
      <c r="K654">
        <f t="shared" si="27"/>
        <v>0</v>
      </c>
    </row>
    <row r="655" spans="1:11" hidden="1" x14ac:dyDescent="0.35">
      <c r="A655" s="1">
        <v>654</v>
      </c>
      <c r="B655" s="3">
        <v>43667</v>
      </c>
      <c r="C655" s="2">
        <v>0.55818287037037029</v>
      </c>
      <c r="D655" s="8">
        <v>372</v>
      </c>
      <c r="E655" s="8">
        <v>0</v>
      </c>
      <c r="F655" s="8"/>
      <c r="G655" s="8">
        <f t="shared" si="26"/>
        <v>0</v>
      </c>
      <c r="H655" s="8">
        <f t="shared" si="28"/>
        <v>4420</v>
      </c>
      <c r="I655" s="8">
        <f t="shared" si="28"/>
        <v>1422</v>
      </c>
      <c r="K655">
        <f t="shared" si="27"/>
        <v>0</v>
      </c>
    </row>
    <row r="656" spans="1:11" hidden="1" x14ac:dyDescent="0.35">
      <c r="A656" s="1">
        <v>655</v>
      </c>
      <c r="B656" s="3">
        <v>43667</v>
      </c>
      <c r="C656" s="2">
        <v>0.57702546296296287</v>
      </c>
      <c r="D656" s="8">
        <v>401</v>
      </c>
      <c r="E656" s="8">
        <v>0</v>
      </c>
      <c r="F656" s="8"/>
      <c r="G656" s="8">
        <f t="shared" si="26"/>
        <v>0</v>
      </c>
      <c r="H656" s="8">
        <f t="shared" si="28"/>
        <v>4821</v>
      </c>
      <c r="I656" s="8">
        <f t="shared" si="28"/>
        <v>1422</v>
      </c>
      <c r="K656">
        <f t="shared" si="27"/>
        <v>0</v>
      </c>
    </row>
    <row r="657" spans="1:11" hidden="1" x14ac:dyDescent="0.35">
      <c r="A657" s="1">
        <v>656</v>
      </c>
      <c r="B657" s="3">
        <v>43667</v>
      </c>
      <c r="C657" s="2">
        <v>0.59554398148148135</v>
      </c>
      <c r="D657" s="8">
        <v>395</v>
      </c>
      <c r="E657" s="8">
        <v>0</v>
      </c>
      <c r="F657" s="8"/>
      <c r="G657" s="8">
        <f t="shared" si="26"/>
        <v>0</v>
      </c>
      <c r="H657" s="8">
        <f t="shared" si="28"/>
        <v>5216</v>
      </c>
      <c r="I657" s="8">
        <f t="shared" si="28"/>
        <v>1422</v>
      </c>
      <c r="K657">
        <f t="shared" si="27"/>
        <v>0</v>
      </c>
    </row>
    <row r="658" spans="1:11" hidden="1" x14ac:dyDescent="0.35">
      <c r="A658" s="1">
        <v>657</v>
      </c>
      <c r="B658" s="3">
        <v>43667</v>
      </c>
      <c r="C658" s="2">
        <v>0.61473379629629621</v>
      </c>
      <c r="D658" s="8">
        <v>0</v>
      </c>
      <c r="E658" s="8">
        <v>184</v>
      </c>
      <c r="F658" s="8"/>
      <c r="G658" s="8">
        <f t="shared" si="26"/>
        <v>0</v>
      </c>
      <c r="H658" s="8">
        <f t="shared" si="28"/>
        <v>5216</v>
      </c>
      <c r="I658" s="8">
        <f t="shared" si="28"/>
        <v>1606</v>
      </c>
      <c r="K658">
        <f t="shared" si="27"/>
        <v>0</v>
      </c>
    </row>
    <row r="659" spans="1:11" hidden="1" x14ac:dyDescent="0.35">
      <c r="A659" s="1">
        <v>658</v>
      </c>
      <c r="B659" s="3">
        <v>43667</v>
      </c>
      <c r="C659" s="2">
        <v>0.63281249999999989</v>
      </c>
      <c r="D659" s="8">
        <v>407</v>
      </c>
      <c r="E659" s="8">
        <v>211</v>
      </c>
      <c r="F659" s="8"/>
      <c r="G659" s="8">
        <f t="shared" si="26"/>
        <v>0</v>
      </c>
      <c r="H659" s="8">
        <f t="shared" si="28"/>
        <v>5623</v>
      </c>
      <c r="I659" s="8">
        <f t="shared" si="28"/>
        <v>1817</v>
      </c>
      <c r="K659">
        <f t="shared" si="27"/>
        <v>0</v>
      </c>
    </row>
    <row r="660" spans="1:11" hidden="1" x14ac:dyDescent="0.35">
      <c r="A660" s="1">
        <v>659</v>
      </c>
      <c r="B660" s="3">
        <v>43667</v>
      </c>
      <c r="C660" s="2">
        <v>0.65317129629629622</v>
      </c>
      <c r="D660" s="8">
        <v>0</v>
      </c>
      <c r="E660" s="8">
        <v>199</v>
      </c>
      <c r="F660" s="8"/>
      <c r="G660" s="8">
        <f t="shared" si="26"/>
        <v>0</v>
      </c>
      <c r="H660" s="8">
        <f t="shared" si="28"/>
        <v>5623</v>
      </c>
      <c r="I660" s="8">
        <f t="shared" si="28"/>
        <v>2016</v>
      </c>
      <c r="K660">
        <f t="shared" si="27"/>
        <v>0</v>
      </c>
    </row>
    <row r="661" spans="1:11" hidden="1" x14ac:dyDescent="0.35">
      <c r="A661" s="1">
        <v>660</v>
      </c>
      <c r="B661" s="3">
        <v>43667</v>
      </c>
      <c r="C661" s="2">
        <v>0.67391203703703695</v>
      </c>
      <c r="D661" s="8">
        <v>395</v>
      </c>
      <c r="E661" s="8">
        <v>0</v>
      </c>
      <c r="F661" s="8"/>
      <c r="G661" s="8">
        <f t="shared" si="26"/>
        <v>0</v>
      </c>
      <c r="H661" s="8">
        <f t="shared" si="28"/>
        <v>6018</v>
      </c>
      <c r="I661" s="8">
        <f t="shared" si="28"/>
        <v>2016</v>
      </c>
      <c r="K661">
        <f t="shared" si="27"/>
        <v>0</v>
      </c>
    </row>
    <row r="662" spans="1:11" hidden="1" x14ac:dyDescent="0.35">
      <c r="A662" s="1">
        <v>661</v>
      </c>
      <c r="B662" s="3">
        <v>43667</v>
      </c>
      <c r="C662" s="2">
        <v>0.6927199074074073</v>
      </c>
      <c r="D662" s="8">
        <v>394</v>
      </c>
      <c r="E662" s="8">
        <v>209</v>
      </c>
      <c r="F662" s="8"/>
      <c r="G662" s="8">
        <f t="shared" si="26"/>
        <v>0</v>
      </c>
      <c r="H662" s="8">
        <f t="shared" si="28"/>
        <v>6412</v>
      </c>
      <c r="I662" s="8">
        <f t="shared" si="28"/>
        <v>2225</v>
      </c>
      <c r="K662">
        <f t="shared" si="27"/>
        <v>0</v>
      </c>
    </row>
    <row r="663" spans="1:11" hidden="1" x14ac:dyDescent="0.35">
      <c r="A663" s="1">
        <v>662</v>
      </c>
      <c r="B663" s="3">
        <v>43667</v>
      </c>
      <c r="C663" s="2">
        <v>0.71238425925925919</v>
      </c>
      <c r="D663" s="8">
        <v>0</v>
      </c>
      <c r="E663" s="8">
        <v>175</v>
      </c>
      <c r="F663" s="8"/>
      <c r="G663" s="8">
        <f t="shared" si="26"/>
        <v>0</v>
      </c>
      <c r="H663" s="8">
        <f t="shared" si="28"/>
        <v>6412</v>
      </c>
      <c r="I663" s="8">
        <f t="shared" si="28"/>
        <v>2400</v>
      </c>
      <c r="K663">
        <f t="shared" si="27"/>
        <v>0</v>
      </c>
    </row>
    <row r="664" spans="1:11" hidden="1" x14ac:dyDescent="0.35">
      <c r="A664" s="1">
        <v>663</v>
      </c>
      <c r="B664" s="3">
        <v>43667</v>
      </c>
      <c r="C664" s="2">
        <v>0.73278935185185179</v>
      </c>
      <c r="D664" s="8">
        <v>0</v>
      </c>
      <c r="E664" s="8">
        <v>192</v>
      </c>
      <c r="F664" s="8"/>
      <c r="G664" s="8">
        <f t="shared" si="26"/>
        <v>0</v>
      </c>
      <c r="H664" s="8">
        <f t="shared" si="28"/>
        <v>6412</v>
      </c>
      <c r="I664" s="8">
        <f t="shared" si="28"/>
        <v>2592</v>
      </c>
      <c r="K664">
        <f t="shared" si="27"/>
        <v>0</v>
      </c>
    </row>
    <row r="665" spans="1:11" hidden="1" x14ac:dyDescent="0.35">
      <c r="A665" s="1">
        <v>664</v>
      </c>
      <c r="B665" s="3">
        <v>43667</v>
      </c>
      <c r="C665" s="2">
        <v>0.75107638888888884</v>
      </c>
      <c r="D665" s="8">
        <v>389</v>
      </c>
      <c r="E665" s="8">
        <v>201</v>
      </c>
      <c r="F665" s="8"/>
      <c r="G665" s="8">
        <f t="shared" si="26"/>
        <v>0</v>
      </c>
      <c r="H665" s="8">
        <f t="shared" si="28"/>
        <v>6801</v>
      </c>
      <c r="I665" s="8">
        <f t="shared" si="28"/>
        <v>2793</v>
      </c>
      <c r="K665">
        <f t="shared" si="27"/>
        <v>0</v>
      </c>
    </row>
    <row r="666" spans="1:11" hidden="1" x14ac:dyDescent="0.35">
      <c r="A666" s="1">
        <v>665</v>
      </c>
      <c r="B666" s="3">
        <v>43667</v>
      </c>
      <c r="C666" s="2">
        <v>0.7719907407407407</v>
      </c>
      <c r="D666" s="8">
        <v>413</v>
      </c>
      <c r="E666" s="8">
        <v>174</v>
      </c>
      <c r="F666" s="8"/>
      <c r="G666" s="8">
        <f t="shared" si="26"/>
        <v>0</v>
      </c>
      <c r="H666" s="8">
        <f t="shared" si="28"/>
        <v>7214</v>
      </c>
      <c r="I666" s="8">
        <f t="shared" si="28"/>
        <v>2967</v>
      </c>
      <c r="K666">
        <f t="shared" si="27"/>
        <v>0</v>
      </c>
    </row>
    <row r="667" spans="1:11" hidden="1" x14ac:dyDescent="0.35">
      <c r="A667" s="1">
        <v>666</v>
      </c>
      <c r="B667" s="3">
        <v>43667</v>
      </c>
      <c r="C667" s="2">
        <v>0.79170138888888886</v>
      </c>
      <c r="D667" s="8">
        <v>0</v>
      </c>
      <c r="E667" s="8">
        <v>201</v>
      </c>
      <c r="F667" s="8"/>
      <c r="G667" s="8">
        <f t="shared" si="26"/>
        <v>0</v>
      </c>
      <c r="H667" s="8">
        <f t="shared" si="28"/>
        <v>7214</v>
      </c>
      <c r="I667" s="8">
        <f t="shared" si="28"/>
        <v>3168</v>
      </c>
      <c r="K667">
        <f t="shared" si="27"/>
        <v>0</v>
      </c>
    </row>
    <row r="668" spans="1:11" hidden="1" x14ac:dyDescent="0.35">
      <c r="A668" s="1">
        <v>667</v>
      </c>
      <c r="B668" s="3">
        <v>43667</v>
      </c>
      <c r="C668" s="2">
        <v>0.81353009259259257</v>
      </c>
      <c r="D668" s="8">
        <v>418</v>
      </c>
      <c r="E668" s="8">
        <v>0</v>
      </c>
      <c r="F668" s="8"/>
      <c r="G668" s="8">
        <f t="shared" si="26"/>
        <v>0</v>
      </c>
      <c r="H668" s="8">
        <f t="shared" si="28"/>
        <v>7632</v>
      </c>
      <c r="I668" s="8">
        <f t="shared" si="28"/>
        <v>3168</v>
      </c>
      <c r="K668">
        <f t="shared" si="27"/>
        <v>0</v>
      </c>
    </row>
    <row r="669" spans="1:11" hidden="1" x14ac:dyDescent="0.35">
      <c r="A669" s="1">
        <v>668</v>
      </c>
      <c r="B669" s="3">
        <v>43667</v>
      </c>
      <c r="C669" s="2">
        <v>0.83405092592592589</v>
      </c>
      <c r="D669" s="8">
        <v>0</v>
      </c>
      <c r="E669" s="8">
        <v>178</v>
      </c>
      <c r="F669" s="8"/>
      <c r="G669" s="8">
        <f t="shared" si="26"/>
        <v>0</v>
      </c>
      <c r="H669" s="8">
        <f t="shared" si="28"/>
        <v>7632</v>
      </c>
      <c r="I669" s="8">
        <f t="shared" si="28"/>
        <v>3346</v>
      </c>
      <c r="K669">
        <f t="shared" si="27"/>
        <v>0</v>
      </c>
    </row>
    <row r="670" spans="1:11" hidden="1" x14ac:dyDescent="0.35">
      <c r="A670" s="1">
        <v>669</v>
      </c>
      <c r="B670" s="3">
        <v>43667</v>
      </c>
      <c r="C670" s="2">
        <v>0.85629629629629622</v>
      </c>
      <c r="D670" s="8">
        <v>0</v>
      </c>
      <c r="E670" s="8">
        <v>197</v>
      </c>
      <c r="F670" s="8"/>
      <c r="G670" s="8">
        <f t="shared" si="26"/>
        <v>0</v>
      </c>
      <c r="H670" s="8">
        <f t="shared" si="28"/>
        <v>7632</v>
      </c>
      <c r="I670" s="8">
        <f t="shared" si="28"/>
        <v>3543</v>
      </c>
      <c r="K670">
        <f t="shared" si="27"/>
        <v>0</v>
      </c>
    </row>
    <row r="671" spans="1:11" x14ac:dyDescent="0.35">
      <c r="A671" s="1">
        <v>670</v>
      </c>
      <c r="B671" s="3">
        <v>43668</v>
      </c>
      <c r="C671" s="2">
        <v>0.25</v>
      </c>
      <c r="D671" s="8">
        <v>0</v>
      </c>
      <c r="E671" s="8">
        <v>227</v>
      </c>
      <c r="F671" s="8"/>
      <c r="G671" s="8">
        <f t="shared" si="26"/>
        <v>1</v>
      </c>
      <c r="H671" s="8">
        <f t="shared" si="28"/>
        <v>0</v>
      </c>
      <c r="I671" s="8">
        <f t="shared" si="28"/>
        <v>227</v>
      </c>
      <c r="K671">
        <f t="shared" si="27"/>
        <v>7632</v>
      </c>
    </row>
    <row r="672" spans="1:11" hidden="1" x14ac:dyDescent="0.35">
      <c r="A672" s="1">
        <v>671</v>
      </c>
      <c r="B672" s="3">
        <v>43668</v>
      </c>
      <c r="C672" s="2">
        <v>0.26960648148148147</v>
      </c>
      <c r="D672" s="8">
        <v>403</v>
      </c>
      <c r="E672" s="8">
        <v>0</v>
      </c>
      <c r="F672" s="8"/>
      <c r="G672" s="8">
        <f t="shared" si="26"/>
        <v>0</v>
      </c>
      <c r="H672" s="8">
        <f t="shared" si="28"/>
        <v>403</v>
      </c>
      <c r="I672" s="8">
        <f t="shared" si="28"/>
        <v>227</v>
      </c>
      <c r="K672">
        <f t="shared" si="27"/>
        <v>0</v>
      </c>
    </row>
    <row r="673" spans="1:11" hidden="1" x14ac:dyDescent="0.35">
      <c r="A673" s="1">
        <v>672</v>
      </c>
      <c r="B673" s="3">
        <v>43668</v>
      </c>
      <c r="C673" s="2">
        <v>0.28965277777777776</v>
      </c>
      <c r="D673" s="8">
        <v>0</v>
      </c>
      <c r="E673" s="8">
        <v>212</v>
      </c>
      <c r="F673" s="8"/>
      <c r="G673" s="8">
        <f t="shared" si="26"/>
        <v>0</v>
      </c>
      <c r="H673" s="8">
        <f t="shared" si="28"/>
        <v>403</v>
      </c>
      <c r="I673" s="8">
        <f t="shared" si="28"/>
        <v>439</v>
      </c>
      <c r="K673">
        <f t="shared" si="27"/>
        <v>0</v>
      </c>
    </row>
    <row r="674" spans="1:11" hidden="1" x14ac:dyDescent="0.35">
      <c r="A674" s="1">
        <v>673</v>
      </c>
      <c r="B674" s="3">
        <v>43668</v>
      </c>
      <c r="C674" s="2">
        <v>0.30958333333333332</v>
      </c>
      <c r="D674" s="8">
        <v>392</v>
      </c>
      <c r="E674" s="8">
        <v>0</v>
      </c>
      <c r="F674" s="8"/>
      <c r="G674" s="8">
        <f t="shared" si="26"/>
        <v>0</v>
      </c>
      <c r="H674" s="8">
        <f t="shared" si="28"/>
        <v>795</v>
      </c>
      <c r="I674" s="8">
        <f t="shared" si="28"/>
        <v>439</v>
      </c>
      <c r="K674">
        <f t="shared" si="27"/>
        <v>0</v>
      </c>
    </row>
    <row r="675" spans="1:11" hidden="1" x14ac:dyDescent="0.35">
      <c r="A675" s="1">
        <v>674</v>
      </c>
      <c r="B675" s="3">
        <v>43668</v>
      </c>
      <c r="C675" s="2">
        <v>0.32817129629629627</v>
      </c>
      <c r="D675" s="8">
        <v>429</v>
      </c>
      <c r="E675" s="8">
        <v>0</v>
      </c>
      <c r="F675" s="8"/>
      <c r="G675" s="8">
        <f t="shared" si="26"/>
        <v>0</v>
      </c>
      <c r="H675" s="8">
        <f t="shared" si="28"/>
        <v>1224</v>
      </c>
      <c r="I675" s="8">
        <f t="shared" si="28"/>
        <v>439</v>
      </c>
      <c r="K675">
        <f t="shared" si="27"/>
        <v>0</v>
      </c>
    </row>
    <row r="676" spans="1:11" hidden="1" x14ac:dyDescent="0.35">
      <c r="A676" s="1">
        <v>675</v>
      </c>
      <c r="B676" s="3">
        <v>43668</v>
      </c>
      <c r="C676" s="2">
        <v>0.34728009259259257</v>
      </c>
      <c r="D676" s="8">
        <v>433</v>
      </c>
      <c r="E676" s="8">
        <v>195</v>
      </c>
      <c r="F676" s="8"/>
      <c r="G676" s="8">
        <f t="shared" si="26"/>
        <v>0</v>
      </c>
      <c r="H676" s="8">
        <f t="shared" si="28"/>
        <v>1657</v>
      </c>
      <c r="I676" s="8">
        <f t="shared" si="28"/>
        <v>634</v>
      </c>
      <c r="K676">
        <f t="shared" si="27"/>
        <v>0</v>
      </c>
    </row>
    <row r="677" spans="1:11" hidden="1" x14ac:dyDescent="0.35">
      <c r="A677" s="1">
        <v>676</v>
      </c>
      <c r="B677" s="3">
        <v>43668</v>
      </c>
      <c r="C677" s="2">
        <v>0.36854166666666666</v>
      </c>
      <c r="D677" s="8">
        <v>0</v>
      </c>
      <c r="E677" s="8">
        <v>191</v>
      </c>
      <c r="F677" s="8"/>
      <c r="G677" s="8">
        <f t="shared" si="26"/>
        <v>0</v>
      </c>
      <c r="H677" s="8">
        <f t="shared" si="28"/>
        <v>1657</v>
      </c>
      <c r="I677" s="8">
        <f t="shared" si="28"/>
        <v>825</v>
      </c>
      <c r="K677">
        <f t="shared" si="27"/>
        <v>0</v>
      </c>
    </row>
    <row r="678" spans="1:11" hidden="1" x14ac:dyDescent="0.35">
      <c r="A678" s="1">
        <v>677</v>
      </c>
      <c r="B678" s="3">
        <v>43668</v>
      </c>
      <c r="C678" s="2">
        <v>0.38871527777777776</v>
      </c>
      <c r="D678" s="8">
        <v>0</v>
      </c>
      <c r="E678" s="8">
        <v>199</v>
      </c>
      <c r="F678" s="8"/>
      <c r="G678" s="8">
        <f t="shared" si="26"/>
        <v>0</v>
      </c>
      <c r="H678" s="8">
        <f t="shared" si="28"/>
        <v>1657</v>
      </c>
      <c r="I678" s="8">
        <f t="shared" si="28"/>
        <v>1024</v>
      </c>
      <c r="K678">
        <f t="shared" si="27"/>
        <v>0</v>
      </c>
    </row>
    <row r="679" spans="1:11" hidden="1" x14ac:dyDescent="0.35">
      <c r="A679" s="1">
        <v>678</v>
      </c>
      <c r="B679" s="3">
        <v>43668</v>
      </c>
      <c r="C679" s="2">
        <v>0.40665509259259258</v>
      </c>
      <c r="D679" s="8">
        <v>369</v>
      </c>
      <c r="E679" s="8">
        <v>197</v>
      </c>
      <c r="F679" s="8"/>
      <c r="G679" s="8">
        <f t="shared" si="26"/>
        <v>0</v>
      </c>
      <c r="H679" s="8">
        <f t="shared" si="28"/>
        <v>2026</v>
      </c>
      <c r="I679" s="8">
        <f t="shared" si="28"/>
        <v>1221</v>
      </c>
      <c r="K679">
        <f t="shared" si="27"/>
        <v>0</v>
      </c>
    </row>
    <row r="680" spans="1:11" hidden="1" x14ac:dyDescent="0.35">
      <c r="A680" s="1">
        <v>679</v>
      </c>
      <c r="B680" s="3">
        <v>43668</v>
      </c>
      <c r="C680" s="2">
        <v>0.42606481481481479</v>
      </c>
      <c r="D680" s="8">
        <v>0</v>
      </c>
      <c r="E680" s="8">
        <v>182</v>
      </c>
      <c r="F680" s="8"/>
      <c r="G680" s="8">
        <f t="shared" si="26"/>
        <v>0</v>
      </c>
      <c r="H680" s="8">
        <f t="shared" si="28"/>
        <v>2026</v>
      </c>
      <c r="I680" s="8">
        <f t="shared" si="28"/>
        <v>1403</v>
      </c>
      <c r="K680">
        <f t="shared" si="27"/>
        <v>0</v>
      </c>
    </row>
    <row r="681" spans="1:11" hidden="1" x14ac:dyDescent="0.35">
      <c r="A681" s="1">
        <v>680</v>
      </c>
      <c r="B681" s="3">
        <v>43668</v>
      </c>
      <c r="C681" s="2">
        <v>0.44693287037037033</v>
      </c>
      <c r="D681" s="8">
        <v>0</v>
      </c>
      <c r="E681" s="8">
        <v>198</v>
      </c>
      <c r="F681" s="8"/>
      <c r="G681" s="8">
        <f t="shared" si="26"/>
        <v>0</v>
      </c>
      <c r="H681" s="8">
        <f t="shared" si="28"/>
        <v>2026</v>
      </c>
      <c r="I681" s="8">
        <f t="shared" si="28"/>
        <v>1601</v>
      </c>
      <c r="K681">
        <f t="shared" si="27"/>
        <v>0</v>
      </c>
    </row>
    <row r="682" spans="1:11" hidden="1" x14ac:dyDescent="0.35">
      <c r="A682" s="1">
        <v>681</v>
      </c>
      <c r="B682" s="3">
        <v>43668</v>
      </c>
      <c r="C682" s="2">
        <v>0.46776620370370364</v>
      </c>
      <c r="D682" s="8">
        <v>0</v>
      </c>
      <c r="E682" s="8">
        <v>201</v>
      </c>
      <c r="F682" s="8"/>
      <c r="G682" s="8">
        <f t="shared" si="26"/>
        <v>0</v>
      </c>
      <c r="H682" s="8">
        <f t="shared" si="28"/>
        <v>2026</v>
      </c>
      <c r="I682" s="8">
        <f t="shared" si="28"/>
        <v>1802</v>
      </c>
      <c r="K682">
        <f t="shared" si="27"/>
        <v>0</v>
      </c>
    </row>
    <row r="683" spans="1:11" hidden="1" x14ac:dyDescent="0.35">
      <c r="A683" s="1">
        <v>682</v>
      </c>
      <c r="B683" s="3">
        <v>43668</v>
      </c>
      <c r="C683" s="2">
        <v>0.48688657407407399</v>
      </c>
      <c r="D683" s="8">
        <v>0</v>
      </c>
      <c r="E683" s="8">
        <v>220</v>
      </c>
      <c r="F683" s="8"/>
      <c r="G683" s="8">
        <f t="shared" si="26"/>
        <v>0</v>
      </c>
      <c r="H683" s="8">
        <f t="shared" si="28"/>
        <v>2026</v>
      </c>
      <c r="I683" s="8">
        <f t="shared" si="28"/>
        <v>2022</v>
      </c>
      <c r="K683">
        <f t="shared" si="27"/>
        <v>0</v>
      </c>
    </row>
    <row r="684" spans="1:11" hidden="1" x14ac:dyDescent="0.35">
      <c r="A684" s="1">
        <v>683</v>
      </c>
      <c r="B684" s="3">
        <v>43668</v>
      </c>
      <c r="C684" s="2">
        <v>0.50634259259259251</v>
      </c>
      <c r="D684" s="8">
        <v>394</v>
      </c>
      <c r="E684" s="8">
        <v>0</v>
      </c>
      <c r="F684" s="8"/>
      <c r="G684" s="8">
        <f t="shared" si="26"/>
        <v>0</v>
      </c>
      <c r="H684" s="8">
        <f t="shared" si="28"/>
        <v>2420</v>
      </c>
      <c r="I684" s="8">
        <f t="shared" si="28"/>
        <v>2022</v>
      </c>
      <c r="K684">
        <f t="shared" si="27"/>
        <v>0</v>
      </c>
    </row>
    <row r="685" spans="1:11" hidden="1" x14ac:dyDescent="0.35">
      <c r="A685" s="1">
        <v>684</v>
      </c>
      <c r="B685" s="3">
        <v>43668</v>
      </c>
      <c r="C685" s="2">
        <v>0.5246412037037036</v>
      </c>
      <c r="D685" s="8">
        <v>420</v>
      </c>
      <c r="E685" s="8">
        <v>0</v>
      </c>
      <c r="F685" s="8"/>
      <c r="G685" s="8">
        <f t="shared" si="26"/>
        <v>0</v>
      </c>
      <c r="H685" s="8">
        <f t="shared" si="28"/>
        <v>2840</v>
      </c>
      <c r="I685" s="8">
        <f t="shared" si="28"/>
        <v>2022</v>
      </c>
      <c r="K685">
        <f t="shared" si="27"/>
        <v>0</v>
      </c>
    </row>
    <row r="686" spans="1:11" hidden="1" x14ac:dyDescent="0.35">
      <c r="A686" s="1">
        <v>685</v>
      </c>
      <c r="B686" s="3">
        <v>43668</v>
      </c>
      <c r="C686" s="2">
        <v>0.54756944444444433</v>
      </c>
      <c r="D686" s="8">
        <v>385</v>
      </c>
      <c r="E686" s="8">
        <v>0</v>
      </c>
      <c r="F686" s="8"/>
      <c r="G686" s="8">
        <f t="shared" si="26"/>
        <v>0</v>
      </c>
      <c r="H686" s="8">
        <f t="shared" si="28"/>
        <v>3225</v>
      </c>
      <c r="I686" s="8">
        <f t="shared" si="28"/>
        <v>2022</v>
      </c>
      <c r="K686">
        <f t="shared" si="27"/>
        <v>0</v>
      </c>
    </row>
    <row r="687" spans="1:11" hidden="1" x14ac:dyDescent="0.35">
      <c r="A687" s="1">
        <v>686</v>
      </c>
      <c r="B687" s="3">
        <v>43668</v>
      </c>
      <c r="C687" s="2">
        <v>0.56693287037037021</v>
      </c>
      <c r="D687" s="8">
        <v>432</v>
      </c>
      <c r="E687" s="8">
        <v>0</v>
      </c>
      <c r="F687" s="8"/>
      <c r="G687" s="8">
        <f t="shared" si="26"/>
        <v>0</v>
      </c>
      <c r="H687" s="8">
        <f t="shared" si="28"/>
        <v>3657</v>
      </c>
      <c r="I687" s="8">
        <f t="shared" si="28"/>
        <v>2022</v>
      </c>
      <c r="K687">
        <f t="shared" si="27"/>
        <v>0</v>
      </c>
    </row>
    <row r="688" spans="1:11" hidden="1" x14ac:dyDescent="0.35">
      <c r="A688" s="1">
        <v>687</v>
      </c>
      <c r="B688" s="3">
        <v>43668</v>
      </c>
      <c r="C688" s="2">
        <v>0.58825231481481466</v>
      </c>
      <c r="D688" s="8">
        <v>382</v>
      </c>
      <c r="E688" s="8">
        <v>0</v>
      </c>
      <c r="F688" s="8"/>
      <c r="G688" s="8">
        <f t="shared" si="26"/>
        <v>0</v>
      </c>
      <c r="H688" s="8">
        <f t="shared" si="28"/>
        <v>4039</v>
      </c>
      <c r="I688" s="8">
        <f t="shared" si="28"/>
        <v>2022</v>
      </c>
      <c r="K688">
        <f t="shared" si="27"/>
        <v>0</v>
      </c>
    </row>
    <row r="689" spans="1:11" hidden="1" x14ac:dyDescent="0.35">
      <c r="A689" s="1">
        <v>688</v>
      </c>
      <c r="B689" s="3">
        <v>43668</v>
      </c>
      <c r="C689" s="2">
        <v>0.60748842592592578</v>
      </c>
      <c r="D689" s="8">
        <v>387</v>
      </c>
      <c r="E689" s="8">
        <v>179</v>
      </c>
      <c r="F689" s="8"/>
      <c r="G689" s="8">
        <f t="shared" si="26"/>
        <v>0</v>
      </c>
      <c r="H689" s="8">
        <f t="shared" si="28"/>
        <v>4426</v>
      </c>
      <c r="I689" s="8">
        <f t="shared" si="28"/>
        <v>2201</v>
      </c>
      <c r="K689">
        <f t="shared" si="27"/>
        <v>0</v>
      </c>
    </row>
    <row r="690" spans="1:11" hidden="1" x14ac:dyDescent="0.35">
      <c r="A690" s="1">
        <v>689</v>
      </c>
      <c r="B690" s="3">
        <v>43668</v>
      </c>
      <c r="C690" s="2">
        <v>0.62804398148148133</v>
      </c>
      <c r="D690" s="8">
        <v>0</v>
      </c>
      <c r="E690" s="8">
        <v>216</v>
      </c>
      <c r="F690" s="8"/>
      <c r="G690" s="8">
        <f t="shared" si="26"/>
        <v>0</v>
      </c>
      <c r="H690" s="8">
        <f t="shared" si="28"/>
        <v>4426</v>
      </c>
      <c r="I690" s="8">
        <f t="shared" si="28"/>
        <v>2417</v>
      </c>
      <c r="K690">
        <f t="shared" si="27"/>
        <v>0</v>
      </c>
    </row>
    <row r="691" spans="1:11" hidden="1" x14ac:dyDescent="0.35">
      <c r="A691" s="1">
        <v>690</v>
      </c>
      <c r="B691" s="3">
        <v>43668</v>
      </c>
      <c r="C691" s="2">
        <v>0.64905092592592573</v>
      </c>
      <c r="D691" s="8">
        <v>0</v>
      </c>
      <c r="E691" s="8">
        <v>210</v>
      </c>
      <c r="F691" s="8"/>
      <c r="G691" s="8">
        <f t="shared" si="26"/>
        <v>0</v>
      </c>
      <c r="H691" s="8">
        <f t="shared" si="28"/>
        <v>4426</v>
      </c>
      <c r="I691" s="8">
        <f t="shared" si="28"/>
        <v>2627</v>
      </c>
      <c r="K691">
        <f t="shared" si="27"/>
        <v>0</v>
      </c>
    </row>
    <row r="692" spans="1:11" hidden="1" x14ac:dyDescent="0.35">
      <c r="A692" s="1">
        <v>691</v>
      </c>
      <c r="B692" s="3">
        <v>43668</v>
      </c>
      <c r="C692" s="2">
        <v>0.66928240740740719</v>
      </c>
      <c r="D692" s="8">
        <v>432</v>
      </c>
      <c r="E692" s="8">
        <v>0</v>
      </c>
      <c r="F692" s="8"/>
      <c r="G692" s="8">
        <f t="shared" si="26"/>
        <v>0</v>
      </c>
      <c r="H692" s="8">
        <f t="shared" si="28"/>
        <v>4858</v>
      </c>
      <c r="I692" s="8">
        <f t="shared" si="28"/>
        <v>2627</v>
      </c>
      <c r="K692">
        <f t="shared" si="27"/>
        <v>0</v>
      </c>
    </row>
    <row r="693" spans="1:11" hidden="1" x14ac:dyDescent="0.35">
      <c r="A693" s="1">
        <v>692</v>
      </c>
      <c r="B693" s="3">
        <v>43668</v>
      </c>
      <c r="C693" s="2">
        <v>0.68960648148148129</v>
      </c>
      <c r="D693" s="8">
        <v>408</v>
      </c>
      <c r="E693" s="8">
        <v>0</v>
      </c>
      <c r="F693" s="8"/>
      <c r="G693" s="8">
        <f t="shared" si="26"/>
        <v>0</v>
      </c>
      <c r="H693" s="8">
        <f t="shared" si="28"/>
        <v>5266</v>
      </c>
      <c r="I693" s="8">
        <f t="shared" si="28"/>
        <v>2627</v>
      </c>
      <c r="K693">
        <f t="shared" si="27"/>
        <v>0</v>
      </c>
    </row>
    <row r="694" spans="1:11" hidden="1" x14ac:dyDescent="0.35">
      <c r="A694" s="1">
        <v>693</v>
      </c>
      <c r="B694" s="3">
        <v>43668</v>
      </c>
      <c r="C694" s="2">
        <v>0.70960648148148131</v>
      </c>
      <c r="D694" s="8">
        <v>387</v>
      </c>
      <c r="E694" s="8">
        <v>200</v>
      </c>
      <c r="F694" s="8"/>
      <c r="G694" s="8">
        <f t="shared" si="26"/>
        <v>0</v>
      </c>
      <c r="H694" s="8">
        <f t="shared" si="28"/>
        <v>5653</v>
      </c>
      <c r="I694" s="8">
        <f t="shared" si="28"/>
        <v>2827</v>
      </c>
      <c r="K694">
        <f t="shared" si="27"/>
        <v>0</v>
      </c>
    </row>
    <row r="695" spans="1:11" hidden="1" x14ac:dyDescent="0.35">
      <c r="A695" s="1">
        <v>694</v>
      </c>
      <c r="B695" s="3">
        <v>43668</v>
      </c>
      <c r="C695" s="2">
        <v>0.72995370370370349</v>
      </c>
      <c r="D695" s="8">
        <v>376</v>
      </c>
      <c r="E695" s="8">
        <v>0</v>
      </c>
      <c r="F695" s="8"/>
      <c r="G695" s="8">
        <f t="shared" si="26"/>
        <v>0</v>
      </c>
      <c r="H695" s="8">
        <f t="shared" si="28"/>
        <v>6029</v>
      </c>
      <c r="I695" s="8">
        <f t="shared" si="28"/>
        <v>2827</v>
      </c>
      <c r="K695">
        <f t="shared" si="27"/>
        <v>0</v>
      </c>
    </row>
    <row r="696" spans="1:11" hidden="1" x14ac:dyDescent="0.35">
      <c r="A696" s="1">
        <v>695</v>
      </c>
      <c r="B696" s="3">
        <v>43668</v>
      </c>
      <c r="C696" s="2">
        <v>0.74908564814814793</v>
      </c>
      <c r="D696" s="8">
        <v>387</v>
      </c>
      <c r="E696" s="8">
        <v>0</v>
      </c>
      <c r="F696" s="8"/>
      <c r="G696" s="8">
        <f t="shared" si="26"/>
        <v>0</v>
      </c>
      <c r="H696" s="8">
        <f t="shared" si="28"/>
        <v>6416</v>
      </c>
      <c r="I696" s="8">
        <f t="shared" si="28"/>
        <v>2827</v>
      </c>
      <c r="K696">
        <f t="shared" si="27"/>
        <v>0</v>
      </c>
    </row>
    <row r="697" spans="1:11" hidden="1" x14ac:dyDescent="0.35">
      <c r="A697" s="1">
        <v>696</v>
      </c>
      <c r="B697" s="3">
        <v>43668</v>
      </c>
      <c r="C697" s="2">
        <v>0.76760416666666642</v>
      </c>
      <c r="D697" s="8">
        <v>0</v>
      </c>
      <c r="E697" s="8">
        <v>181</v>
      </c>
      <c r="F697" s="8"/>
      <c r="G697" s="8">
        <f t="shared" si="26"/>
        <v>0</v>
      </c>
      <c r="H697" s="8">
        <f t="shared" si="28"/>
        <v>6416</v>
      </c>
      <c r="I697" s="8">
        <f t="shared" si="28"/>
        <v>3008</v>
      </c>
      <c r="K697">
        <f t="shared" si="27"/>
        <v>0</v>
      </c>
    </row>
    <row r="698" spans="1:11" hidden="1" x14ac:dyDescent="0.35">
      <c r="A698" s="1">
        <v>697</v>
      </c>
      <c r="B698" s="3">
        <v>43668</v>
      </c>
      <c r="C698" s="2">
        <v>0.78775462962962939</v>
      </c>
      <c r="D698" s="8">
        <v>0</v>
      </c>
      <c r="E698" s="8">
        <v>203</v>
      </c>
      <c r="F698" s="8"/>
      <c r="G698" s="8">
        <f t="shared" si="26"/>
        <v>0</v>
      </c>
      <c r="H698" s="8">
        <f t="shared" si="28"/>
        <v>6416</v>
      </c>
      <c r="I698" s="8">
        <f t="shared" si="28"/>
        <v>3211</v>
      </c>
      <c r="K698">
        <f t="shared" si="27"/>
        <v>0</v>
      </c>
    </row>
    <row r="699" spans="1:11" hidden="1" x14ac:dyDescent="0.35">
      <c r="A699" s="1">
        <v>698</v>
      </c>
      <c r="B699" s="3">
        <v>43668</v>
      </c>
      <c r="C699" s="2">
        <v>0.80712962962962942</v>
      </c>
      <c r="D699" s="8">
        <v>397</v>
      </c>
      <c r="E699" s="8">
        <v>0</v>
      </c>
      <c r="F699" s="8"/>
      <c r="G699" s="8">
        <f t="shared" si="26"/>
        <v>0</v>
      </c>
      <c r="H699" s="8">
        <f t="shared" si="28"/>
        <v>6813</v>
      </c>
      <c r="I699" s="8">
        <f t="shared" si="28"/>
        <v>3211</v>
      </c>
      <c r="K699">
        <f t="shared" si="27"/>
        <v>0</v>
      </c>
    </row>
    <row r="700" spans="1:11" hidden="1" x14ac:dyDescent="0.35">
      <c r="A700" s="1">
        <v>699</v>
      </c>
      <c r="B700" s="3">
        <v>43668</v>
      </c>
      <c r="C700" s="2">
        <v>0.82712962962962944</v>
      </c>
      <c r="D700" s="8">
        <v>0</v>
      </c>
      <c r="E700" s="8">
        <v>232</v>
      </c>
      <c r="F700" s="8"/>
      <c r="G700" s="8">
        <f t="shared" si="26"/>
        <v>0</v>
      </c>
      <c r="H700" s="8">
        <f t="shared" si="28"/>
        <v>6813</v>
      </c>
      <c r="I700" s="8">
        <f t="shared" si="28"/>
        <v>3443</v>
      </c>
      <c r="K700">
        <f t="shared" si="27"/>
        <v>0</v>
      </c>
    </row>
    <row r="701" spans="1:11" hidden="1" x14ac:dyDescent="0.35">
      <c r="A701" s="1">
        <v>700</v>
      </c>
      <c r="B701" s="3">
        <v>43668</v>
      </c>
      <c r="C701" s="2">
        <v>0.84527777777777757</v>
      </c>
      <c r="D701" s="8">
        <v>356</v>
      </c>
      <c r="E701" s="8">
        <v>201</v>
      </c>
      <c r="F701" s="8"/>
      <c r="G701" s="8">
        <f t="shared" si="26"/>
        <v>0</v>
      </c>
      <c r="H701" s="8">
        <f t="shared" si="28"/>
        <v>7169</v>
      </c>
      <c r="I701" s="8">
        <f t="shared" si="28"/>
        <v>3644</v>
      </c>
      <c r="K701">
        <f t="shared" si="27"/>
        <v>0</v>
      </c>
    </row>
    <row r="702" spans="1:11" hidden="1" x14ac:dyDescent="0.35">
      <c r="A702" s="1">
        <v>701</v>
      </c>
      <c r="B702" s="3">
        <v>43668</v>
      </c>
      <c r="C702" s="2">
        <v>0.86597222222222203</v>
      </c>
      <c r="D702" s="8">
        <v>383</v>
      </c>
      <c r="E702" s="8">
        <v>202</v>
      </c>
      <c r="F702" s="8"/>
      <c r="G702" s="8">
        <f t="shared" si="26"/>
        <v>0</v>
      </c>
      <c r="H702" s="8">
        <f t="shared" si="28"/>
        <v>7552</v>
      </c>
      <c r="I702" s="8">
        <f t="shared" si="28"/>
        <v>3846</v>
      </c>
      <c r="K702">
        <f t="shared" si="27"/>
        <v>0</v>
      </c>
    </row>
    <row r="703" spans="1:11" x14ac:dyDescent="0.35">
      <c r="A703" s="1">
        <v>702</v>
      </c>
      <c r="B703" s="3">
        <v>43669</v>
      </c>
      <c r="C703" s="2">
        <v>0.25</v>
      </c>
      <c r="D703" s="8">
        <v>397</v>
      </c>
      <c r="E703" s="8">
        <v>0</v>
      </c>
      <c r="F703" s="8"/>
      <c r="G703" s="8">
        <f t="shared" si="26"/>
        <v>1</v>
      </c>
      <c r="H703" s="8">
        <f t="shared" si="28"/>
        <v>397</v>
      </c>
      <c r="I703" s="8">
        <f t="shared" si="28"/>
        <v>0</v>
      </c>
      <c r="K703">
        <f t="shared" si="27"/>
        <v>7552</v>
      </c>
    </row>
    <row r="704" spans="1:11" hidden="1" x14ac:dyDescent="0.35">
      <c r="A704" s="1">
        <v>703</v>
      </c>
      <c r="B704" s="3">
        <v>43669</v>
      </c>
      <c r="C704" s="2">
        <v>0.26828703703703705</v>
      </c>
      <c r="D704" s="8">
        <v>398</v>
      </c>
      <c r="E704" s="8">
        <v>214</v>
      </c>
      <c r="F704" s="8"/>
      <c r="G704" s="8">
        <f t="shared" si="26"/>
        <v>0</v>
      </c>
      <c r="H704" s="8">
        <f t="shared" si="28"/>
        <v>795</v>
      </c>
      <c r="I704" s="8">
        <f t="shared" si="28"/>
        <v>214</v>
      </c>
      <c r="K704">
        <f t="shared" si="27"/>
        <v>0</v>
      </c>
    </row>
    <row r="705" spans="1:11" hidden="1" x14ac:dyDescent="0.35">
      <c r="A705" s="1">
        <v>704</v>
      </c>
      <c r="B705" s="3">
        <v>43669</v>
      </c>
      <c r="C705" s="2">
        <v>0.28695601851851854</v>
      </c>
      <c r="D705" s="8">
        <v>429</v>
      </c>
      <c r="E705" s="8">
        <v>198</v>
      </c>
      <c r="F705" s="8"/>
      <c r="G705" s="8">
        <f t="shared" ref="G705:G768" si="29">IF(C705=C$2,1,0)</f>
        <v>0</v>
      </c>
      <c r="H705" s="8">
        <f t="shared" si="28"/>
        <v>1224</v>
      </c>
      <c r="I705" s="8">
        <f t="shared" si="28"/>
        <v>412</v>
      </c>
      <c r="K705">
        <f t="shared" si="27"/>
        <v>0</v>
      </c>
    </row>
    <row r="706" spans="1:11" hidden="1" x14ac:dyDescent="0.35">
      <c r="A706" s="1">
        <v>705</v>
      </c>
      <c r="B706" s="3">
        <v>43669</v>
      </c>
      <c r="C706" s="2">
        <v>0.3056712962962963</v>
      </c>
      <c r="D706" s="8">
        <v>391</v>
      </c>
      <c r="E706" s="8">
        <v>207</v>
      </c>
      <c r="F706" s="8"/>
      <c r="G706" s="8">
        <f t="shared" si="29"/>
        <v>0</v>
      </c>
      <c r="H706" s="8">
        <f t="shared" si="28"/>
        <v>1615</v>
      </c>
      <c r="I706" s="8">
        <f t="shared" si="28"/>
        <v>619</v>
      </c>
      <c r="K706">
        <f t="shared" si="27"/>
        <v>0</v>
      </c>
    </row>
    <row r="707" spans="1:11" hidden="1" x14ac:dyDescent="0.35">
      <c r="A707" s="1">
        <v>706</v>
      </c>
      <c r="B707" s="3">
        <v>43669</v>
      </c>
      <c r="C707" s="2">
        <v>0.32482638888888887</v>
      </c>
      <c r="D707" s="8">
        <v>0</v>
      </c>
      <c r="E707" s="8">
        <v>196</v>
      </c>
      <c r="F707" s="8"/>
      <c r="G707" s="8">
        <f t="shared" si="29"/>
        <v>0</v>
      </c>
      <c r="H707" s="8">
        <f t="shared" si="28"/>
        <v>1615</v>
      </c>
      <c r="I707" s="8">
        <f t="shared" si="28"/>
        <v>815</v>
      </c>
      <c r="K707">
        <f t="shared" ref="K707:K770" si="30">IF(C707=$C$2,H706,0)</f>
        <v>0</v>
      </c>
    </row>
    <row r="708" spans="1:11" hidden="1" x14ac:dyDescent="0.35">
      <c r="A708" s="1">
        <v>707</v>
      </c>
      <c r="B708" s="3">
        <v>43669</v>
      </c>
      <c r="C708" s="2">
        <v>0.34468749999999998</v>
      </c>
      <c r="D708" s="8">
        <v>422</v>
      </c>
      <c r="E708" s="8">
        <v>191</v>
      </c>
      <c r="F708" s="8"/>
      <c r="G708" s="8">
        <f t="shared" si="29"/>
        <v>0</v>
      </c>
      <c r="H708" s="8">
        <f t="shared" ref="H708:I771" si="31">IF($B708=$B707,D708+H707,D708)</f>
        <v>2037</v>
      </c>
      <c r="I708" s="8">
        <f t="shared" si="31"/>
        <v>1006</v>
      </c>
      <c r="K708">
        <f t="shared" si="30"/>
        <v>0</v>
      </c>
    </row>
    <row r="709" spans="1:11" hidden="1" x14ac:dyDescent="0.35">
      <c r="A709" s="1">
        <v>708</v>
      </c>
      <c r="B709" s="3">
        <v>43669</v>
      </c>
      <c r="C709" s="2">
        <v>0.3633912037037037</v>
      </c>
      <c r="D709" s="8">
        <v>391</v>
      </c>
      <c r="E709" s="8">
        <v>0</v>
      </c>
      <c r="F709" s="8"/>
      <c r="G709" s="8">
        <f t="shared" si="29"/>
        <v>0</v>
      </c>
      <c r="H709" s="8">
        <f t="shared" si="31"/>
        <v>2428</v>
      </c>
      <c r="I709" s="8">
        <f t="shared" si="31"/>
        <v>1006</v>
      </c>
      <c r="K709">
        <f t="shared" si="30"/>
        <v>0</v>
      </c>
    </row>
    <row r="710" spans="1:11" hidden="1" x14ac:dyDescent="0.35">
      <c r="A710" s="1">
        <v>709</v>
      </c>
      <c r="B710" s="3">
        <v>43669</v>
      </c>
      <c r="C710" s="2">
        <v>0.38393518518518516</v>
      </c>
      <c r="D710" s="8">
        <v>0</v>
      </c>
      <c r="E710" s="8">
        <v>219</v>
      </c>
      <c r="F710" s="8"/>
      <c r="G710" s="8">
        <f t="shared" si="29"/>
        <v>0</v>
      </c>
      <c r="H710" s="8">
        <f t="shared" si="31"/>
        <v>2428</v>
      </c>
      <c r="I710" s="8">
        <f t="shared" si="31"/>
        <v>1225</v>
      </c>
      <c r="K710">
        <f t="shared" si="30"/>
        <v>0</v>
      </c>
    </row>
    <row r="711" spans="1:11" hidden="1" x14ac:dyDescent="0.35">
      <c r="A711" s="1">
        <v>710</v>
      </c>
      <c r="B711" s="3">
        <v>43669</v>
      </c>
      <c r="C711" s="2">
        <v>0.40309027777777773</v>
      </c>
      <c r="D711" s="8">
        <v>0</v>
      </c>
      <c r="E711" s="8">
        <v>173</v>
      </c>
      <c r="F711" s="8"/>
      <c r="G711" s="8">
        <f t="shared" si="29"/>
        <v>0</v>
      </c>
      <c r="H711" s="8">
        <f t="shared" si="31"/>
        <v>2428</v>
      </c>
      <c r="I711" s="8">
        <f t="shared" si="31"/>
        <v>1398</v>
      </c>
      <c r="K711">
        <f t="shared" si="30"/>
        <v>0</v>
      </c>
    </row>
    <row r="712" spans="1:11" hidden="1" x14ac:dyDescent="0.35">
      <c r="A712" s="1">
        <v>711</v>
      </c>
      <c r="B712" s="3">
        <v>43669</v>
      </c>
      <c r="C712" s="2">
        <v>0.42114583333333327</v>
      </c>
      <c r="D712" s="8">
        <v>0</v>
      </c>
      <c r="E712" s="8">
        <v>196</v>
      </c>
      <c r="F712" s="8"/>
      <c r="G712" s="8">
        <f t="shared" si="29"/>
        <v>0</v>
      </c>
      <c r="H712" s="8">
        <f t="shared" si="31"/>
        <v>2428</v>
      </c>
      <c r="I712" s="8">
        <f t="shared" si="31"/>
        <v>1594</v>
      </c>
      <c r="K712">
        <f t="shared" si="30"/>
        <v>0</v>
      </c>
    </row>
    <row r="713" spans="1:11" hidden="1" x14ac:dyDescent="0.35">
      <c r="A713" s="1">
        <v>712</v>
      </c>
      <c r="B713" s="3">
        <v>43669</v>
      </c>
      <c r="C713" s="2">
        <v>0.44224537037037032</v>
      </c>
      <c r="D713" s="8">
        <v>420</v>
      </c>
      <c r="E713" s="8">
        <v>199</v>
      </c>
      <c r="F713" s="8"/>
      <c r="G713" s="8">
        <f t="shared" si="29"/>
        <v>0</v>
      </c>
      <c r="H713" s="8">
        <f t="shared" si="31"/>
        <v>2848</v>
      </c>
      <c r="I713" s="8">
        <f t="shared" si="31"/>
        <v>1793</v>
      </c>
      <c r="K713">
        <f t="shared" si="30"/>
        <v>0</v>
      </c>
    </row>
    <row r="714" spans="1:11" hidden="1" x14ac:dyDescent="0.35">
      <c r="A714" s="1">
        <v>713</v>
      </c>
      <c r="B714" s="3">
        <v>43669</v>
      </c>
      <c r="C714" s="2">
        <v>0.46167824074074071</v>
      </c>
      <c r="D714" s="8">
        <v>0</v>
      </c>
      <c r="E714" s="8">
        <v>174</v>
      </c>
      <c r="F714" s="8"/>
      <c r="G714" s="8">
        <f t="shared" si="29"/>
        <v>0</v>
      </c>
      <c r="H714" s="8">
        <f t="shared" si="31"/>
        <v>2848</v>
      </c>
      <c r="I714" s="8">
        <f t="shared" si="31"/>
        <v>1967</v>
      </c>
      <c r="K714">
        <f t="shared" si="30"/>
        <v>0</v>
      </c>
    </row>
    <row r="715" spans="1:11" hidden="1" x14ac:dyDescent="0.35">
      <c r="A715" s="1">
        <v>714</v>
      </c>
      <c r="B715" s="3">
        <v>43669</v>
      </c>
      <c r="C715" s="2">
        <v>0.48295138888888883</v>
      </c>
      <c r="D715" s="8">
        <v>405</v>
      </c>
      <c r="E715" s="8">
        <v>0</v>
      </c>
      <c r="F715" s="8"/>
      <c r="G715" s="8">
        <f t="shared" si="29"/>
        <v>0</v>
      </c>
      <c r="H715" s="8">
        <f t="shared" si="31"/>
        <v>3253</v>
      </c>
      <c r="I715" s="8">
        <f t="shared" si="31"/>
        <v>1967</v>
      </c>
      <c r="K715">
        <f t="shared" si="30"/>
        <v>0</v>
      </c>
    </row>
    <row r="716" spans="1:11" hidden="1" x14ac:dyDescent="0.35">
      <c r="A716" s="1">
        <v>715</v>
      </c>
      <c r="B716" s="3">
        <v>43669</v>
      </c>
      <c r="C716" s="2">
        <v>0.50259259259259259</v>
      </c>
      <c r="D716" s="8">
        <v>380</v>
      </c>
      <c r="E716" s="8">
        <v>215</v>
      </c>
      <c r="F716" s="8"/>
      <c r="G716" s="8">
        <f t="shared" si="29"/>
        <v>0</v>
      </c>
      <c r="H716" s="8">
        <f t="shared" si="31"/>
        <v>3633</v>
      </c>
      <c r="I716" s="8">
        <f t="shared" si="31"/>
        <v>2182</v>
      </c>
      <c r="K716">
        <f t="shared" si="30"/>
        <v>0</v>
      </c>
    </row>
    <row r="717" spans="1:11" hidden="1" x14ac:dyDescent="0.35">
      <c r="A717" s="1">
        <v>716</v>
      </c>
      <c r="B717" s="3">
        <v>43669</v>
      </c>
      <c r="C717" s="2">
        <v>0.52464120370370371</v>
      </c>
      <c r="D717" s="8">
        <v>416</v>
      </c>
      <c r="E717" s="8">
        <v>0</v>
      </c>
      <c r="F717" s="8"/>
      <c r="G717" s="8">
        <f t="shared" si="29"/>
        <v>0</v>
      </c>
      <c r="H717" s="8">
        <f t="shared" si="31"/>
        <v>4049</v>
      </c>
      <c r="I717" s="8">
        <f t="shared" si="31"/>
        <v>2182</v>
      </c>
      <c r="K717">
        <f t="shared" si="30"/>
        <v>0</v>
      </c>
    </row>
    <row r="718" spans="1:11" hidden="1" x14ac:dyDescent="0.35">
      <c r="A718" s="1">
        <v>717</v>
      </c>
      <c r="B718" s="3">
        <v>43669</v>
      </c>
      <c r="C718" s="2">
        <v>0.54488425925925921</v>
      </c>
      <c r="D718" s="8">
        <v>401</v>
      </c>
      <c r="E718" s="8">
        <v>226</v>
      </c>
      <c r="F718" s="8"/>
      <c r="G718" s="8">
        <f t="shared" si="29"/>
        <v>0</v>
      </c>
      <c r="H718" s="8">
        <f t="shared" si="31"/>
        <v>4450</v>
      </c>
      <c r="I718" s="8">
        <f t="shared" si="31"/>
        <v>2408</v>
      </c>
      <c r="K718">
        <f t="shared" si="30"/>
        <v>0</v>
      </c>
    </row>
    <row r="719" spans="1:11" hidden="1" x14ac:dyDescent="0.35">
      <c r="A719" s="1">
        <v>718</v>
      </c>
      <c r="B719" s="3">
        <v>43669</v>
      </c>
      <c r="C719" s="2">
        <v>0.56624999999999992</v>
      </c>
      <c r="D719" s="8">
        <v>0</v>
      </c>
      <c r="E719" s="8">
        <v>202</v>
      </c>
      <c r="F719" s="8"/>
      <c r="G719" s="8">
        <f t="shared" si="29"/>
        <v>0</v>
      </c>
      <c r="H719" s="8">
        <f t="shared" si="31"/>
        <v>4450</v>
      </c>
      <c r="I719" s="8">
        <f t="shared" si="31"/>
        <v>2610</v>
      </c>
      <c r="K719">
        <f t="shared" si="30"/>
        <v>0</v>
      </c>
    </row>
    <row r="720" spans="1:11" hidden="1" x14ac:dyDescent="0.35">
      <c r="A720" s="1">
        <v>719</v>
      </c>
      <c r="B720" s="3">
        <v>43669</v>
      </c>
      <c r="C720" s="2">
        <v>0.58557870370370357</v>
      </c>
      <c r="D720" s="8">
        <v>386</v>
      </c>
      <c r="E720" s="8">
        <v>212</v>
      </c>
      <c r="F720" s="8"/>
      <c r="G720" s="8">
        <f t="shared" si="29"/>
        <v>0</v>
      </c>
      <c r="H720" s="8">
        <f t="shared" si="31"/>
        <v>4836</v>
      </c>
      <c r="I720" s="8">
        <f t="shared" si="31"/>
        <v>2822</v>
      </c>
      <c r="K720">
        <f t="shared" si="30"/>
        <v>0</v>
      </c>
    </row>
    <row r="721" spans="1:11" hidden="1" x14ac:dyDescent="0.35">
      <c r="A721" s="1">
        <v>720</v>
      </c>
      <c r="B721" s="3">
        <v>43669</v>
      </c>
      <c r="C721" s="2">
        <v>0.60394675925925911</v>
      </c>
      <c r="D721" s="8">
        <v>369</v>
      </c>
      <c r="E721" s="8">
        <v>0</v>
      </c>
      <c r="F721" s="8"/>
      <c r="G721" s="8">
        <f t="shared" si="29"/>
        <v>0</v>
      </c>
      <c r="H721" s="8">
        <f t="shared" si="31"/>
        <v>5205</v>
      </c>
      <c r="I721" s="8">
        <f t="shared" si="31"/>
        <v>2822</v>
      </c>
      <c r="K721">
        <f t="shared" si="30"/>
        <v>0</v>
      </c>
    </row>
    <row r="722" spans="1:11" hidden="1" x14ac:dyDescent="0.35">
      <c r="A722" s="1">
        <v>721</v>
      </c>
      <c r="B722" s="3">
        <v>43669</v>
      </c>
      <c r="C722" s="2">
        <v>0.62321759259259246</v>
      </c>
      <c r="D722" s="8">
        <v>427</v>
      </c>
      <c r="E722" s="8">
        <v>0</v>
      </c>
      <c r="F722" s="8"/>
      <c r="G722" s="8">
        <f t="shared" si="29"/>
        <v>0</v>
      </c>
      <c r="H722" s="8">
        <f t="shared" si="31"/>
        <v>5632</v>
      </c>
      <c r="I722" s="8">
        <f t="shared" si="31"/>
        <v>2822</v>
      </c>
      <c r="K722">
        <f t="shared" si="30"/>
        <v>0</v>
      </c>
    </row>
    <row r="723" spans="1:11" hidden="1" x14ac:dyDescent="0.35">
      <c r="A723" s="1">
        <v>722</v>
      </c>
      <c r="B723" s="3">
        <v>43669</v>
      </c>
      <c r="C723" s="2">
        <v>0.64369212962962952</v>
      </c>
      <c r="D723" s="8">
        <v>0</v>
      </c>
      <c r="E723" s="8">
        <v>185</v>
      </c>
      <c r="F723" s="8"/>
      <c r="G723" s="8">
        <f t="shared" si="29"/>
        <v>0</v>
      </c>
      <c r="H723" s="8">
        <f t="shared" si="31"/>
        <v>5632</v>
      </c>
      <c r="I723" s="8">
        <f t="shared" si="31"/>
        <v>3007</v>
      </c>
      <c r="K723">
        <f t="shared" si="30"/>
        <v>0</v>
      </c>
    </row>
    <row r="724" spans="1:11" hidden="1" x14ac:dyDescent="0.35">
      <c r="A724" s="1">
        <v>723</v>
      </c>
      <c r="B724" s="3">
        <v>43669</v>
      </c>
      <c r="C724" s="2">
        <v>0.66372685185185176</v>
      </c>
      <c r="D724" s="8">
        <v>421</v>
      </c>
      <c r="E724" s="8">
        <v>213</v>
      </c>
      <c r="F724" s="8"/>
      <c r="G724" s="8">
        <f t="shared" si="29"/>
        <v>0</v>
      </c>
      <c r="H724" s="8">
        <f t="shared" si="31"/>
        <v>6053</v>
      </c>
      <c r="I724" s="8">
        <f t="shared" si="31"/>
        <v>3220</v>
      </c>
      <c r="K724">
        <f t="shared" si="30"/>
        <v>0</v>
      </c>
    </row>
    <row r="725" spans="1:11" hidden="1" x14ac:dyDescent="0.35">
      <c r="A725" s="1">
        <v>724</v>
      </c>
      <c r="B725" s="3">
        <v>43669</v>
      </c>
      <c r="C725" s="2">
        <v>0.68328703703703697</v>
      </c>
      <c r="D725" s="8">
        <v>0</v>
      </c>
      <c r="E725" s="8">
        <v>204</v>
      </c>
      <c r="F725" s="8"/>
      <c r="G725" s="8">
        <f t="shared" si="29"/>
        <v>0</v>
      </c>
      <c r="H725" s="8">
        <f t="shared" si="31"/>
        <v>6053</v>
      </c>
      <c r="I725" s="8">
        <f t="shared" si="31"/>
        <v>3424</v>
      </c>
      <c r="K725">
        <f t="shared" si="30"/>
        <v>0</v>
      </c>
    </row>
    <row r="726" spans="1:11" hidden="1" x14ac:dyDescent="0.35">
      <c r="A726" s="1">
        <v>725</v>
      </c>
      <c r="B726" s="3">
        <v>43669</v>
      </c>
      <c r="C726" s="2">
        <v>0.70420138888888884</v>
      </c>
      <c r="D726" s="8">
        <v>0</v>
      </c>
      <c r="E726" s="8">
        <v>192</v>
      </c>
      <c r="F726" s="8"/>
      <c r="G726" s="8">
        <f t="shared" si="29"/>
        <v>0</v>
      </c>
      <c r="H726" s="8">
        <f t="shared" si="31"/>
        <v>6053</v>
      </c>
      <c r="I726" s="8">
        <f t="shared" si="31"/>
        <v>3616</v>
      </c>
      <c r="K726">
        <f t="shared" si="30"/>
        <v>0</v>
      </c>
    </row>
    <row r="727" spans="1:11" hidden="1" x14ac:dyDescent="0.35">
      <c r="A727" s="1">
        <v>726</v>
      </c>
      <c r="B727" s="3">
        <v>43669</v>
      </c>
      <c r="C727" s="2">
        <v>0.72694444444444439</v>
      </c>
      <c r="D727" s="8">
        <v>404</v>
      </c>
      <c r="E727" s="8">
        <v>0</v>
      </c>
      <c r="F727" s="8"/>
      <c r="G727" s="8">
        <f t="shared" si="29"/>
        <v>0</v>
      </c>
      <c r="H727" s="8">
        <f t="shared" si="31"/>
        <v>6457</v>
      </c>
      <c r="I727" s="8">
        <f t="shared" si="31"/>
        <v>3616</v>
      </c>
      <c r="K727">
        <f t="shared" si="30"/>
        <v>0</v>
      </c>
    </row>
    <row r="728" spans="1:11" hidden="1" x14ac:dyDescent="0.35">
      <c r="A728" s="1">
        <v>727</v>
      </c>
      <c r="B728" s="3">
        <v>43669</v>
      </c>
      <c r="C728" s="2">
        <v>0.75004629629629627</v>
      </c>
      <c r="D728" s="8">
        <v>0</v>
      </c>
      <c r="E728" s="8">
        <v>203</v>
      </c>
      <c r="F728" s="8"/>
      <c r="G728" s="8">
        <f t="shared" si="29"/>
        <v>0</v>
      </c>
      <c r="H728" s="8">
        <f t="shared" si="31"/>
        <v>6457</v>
      </c>
      <c r="I728" s="8">
        <f t="shared" si="31"/>
        <v>3819</v>
      </c>
      <c r="K728">
        <f t="shared" si="30"/>
        <v>0</v>
      </c>
    </row>
    <row r="729" spans="1:11" hidden="1" x14ac:dyDescent="0.35">
      <c r="A729" s="1">
        <v>728</v>
      </c>
      <c r="B729" s="3">
        <v>43669</v>
      </c>
      <c r="C729" s="2">
        <v>0.77144675925925921</v>
      </c>
      <c r="D729" s="8">
        <v>391</v>
      </c>
      <c r="E729" s="8">
        <v>0</v>
      </c>
      <c r="F729" s="8"/>
      <c r="G729" s="8">
        <f t="shared" si="29"/>
        <v>0</v>
      </c>
      <c r="H729" s="8">
        <f t="shared" si="31"/>
        <v>6848</v>
      </c>
      <c r="I729" s="8">
        <f t="shared" si="31"/>
        <v>3819</v>
      </c>
      <c r="K729">
        <f t="shared" si="30"/>
        <v>0</v>
      </c>
    </row>
    <row r="730" spans="1:11" hidden="1" x14ac:dyDescent="0.35">
      <c r="A730" s="1">
        <v>729</v>
      </c>
      <c r="B730" s="3">
        <v>43669</v>
      </c>
      <c r="C730" s="2">
        <v>0.79030092592592582</v>
      </c>
      <c r="D730" s="8">
        <v>399</v>
      </c>
      <c r="E730" s="8">
        <v>195</v>
      </c>
      <c r="F730" s="8"/>
      <c r="G730" s="8">
        <f t="shared" si="29"/>
        <v>0</v>
      </c>
      <c r="H730" s="8">
        <f t="shared" si="31"/>
        <v>7247</v>
      </c>
      <c r="I730" s="8">
        <f t="shared" si="31"/>
        <v>4014</v>
      </c>
      <c r="K730">
        <f t="shared" si="30"/>
        <v>0</v>
      </c>
    </row>
    <row r="731" spans="1:11" hidden="1" x14ac:dyDescent="0.35">
      <c r="A731" s="1">
        <v>730</v>
      </c>
      <c r="B731" s="3">
        <v>43669</v>
      </c>
      <c r="C731" s="2">
        <v>0.80942129629629622</v>
      </c>
      <c r="D731" s="8">
        <v>411</v>
      </c>
      <c r="E731" s="8">
        <v>0</v>
      </c>
      <c r="F731" s="8"/>
      <c r="G731" s="8">
        <f t="shared" si="29"/>
        <v>0</v>
      </c>
      <c r="H731" s="8">
        <f t="shared" si="31"/>
        <v>7658</v>
      </c>
      <c r="I731" s="8">
        <f t="shared" si="31"/>
        <v>4014</v>
      </c>
      <c r="K731">
        <f t="shared" si="30"/>
        <v>0</v>
      </c>
    </row>
    <row r="732" spans="1:11" hidden="1" x14ac:dyDescent="0.35">
      <c r="A732" s="1">
        <v>731</v>
      </c>
      <c r="B732" s="3">
        <v>43669</v>
      </c>
      <c r="C732" s="2">
        <v>0.83178240740740739</v>
      </c>
      <c r="D732" s="8">
        <v>408</v>
      </c>
      <c r="E732" s="8">
        <v>198</v>
      </c>
      <c r="F732" s="8"/>
      <c r="G732" s="8">
        <f t="shared" si="29"/>
        <v>0</v>
      </c>
      <c r="H732" s="8">
        <f t="shared" si="31"/>
        <v>8066</v>
      </c>
      <c r="I732" s="8">
        <f t="shared" si="31"/>
        <v>4212</v>
      </c>
      <c r="K732">
        <f t="shared" si="30"/>
        <v>0</v>
      </c>
    </row>
    <row r="733" spans="1:11" hidden="1" x14ac:dyDescent="0.35">
      <c r="A733" s="1">
        <v>732</v>
      </c>
      <c r="B733" s="3">
        <v>43669</v>
      </c>
      <c r="C733" s="2">
        <v>0.85071759259259261</v>
      </c>
      <c r="D733" s="8">
        <v>425</v>
      </c>
      <c r="E733" s="8">
        <v>0</v>
      </c>
      <c r="F733" s="8"/>
      <c r="G733" s="8">
        <f t="shared" si="29"/>
        <v>0</v>
      </c>
      <c r="H733" s="8">
        <f t="shared" si="31"/>
        <v>8491</v>
      </c>
      <c r="I733" s="8">
        <f t="shared" si="31"/>
        <v>4212</v>
      </c>
      <c r="K733">
        <f t="shared" si="30"/>
        <v>0</v>
      </c>
    </row>
    <row r="734" spans="1:11" hidden="1" x14ac:dyDescent="0.35">
      <c r="A734" s="1">
        <v>733</v>
      </c>
      <c r="B734" s="3">
        <v>43669</v>
      </c>
      <c r="C734" s="2">
        <v>0.87131944444444442</v>
      </c>
      <c r="D734" s="8">
        <v>404</v>
      </c>
      <c r="E734" s="8">
        <v>200</v>
      </c>
      <c r="F734" s="8"/>
      <c r="G734" s="8">
        <f t="shared" si="29"/>
        <v>0</v>
      </c>
      <c r="H734" s="8">
        <f t="shared" si="31"/>
        <v>8895</v>
      </c>
      <c r="I734" s="8">
        <f t="shared" si="31"/>
        <v>4412</v>
      </c>
      <c r="K734">
        <f t="shared" si="30"/>
        <v>0</v>
      </c>
    </row>
    <row r="735" spans="1:11" x14ac:dyDescent="0.35">
      <c r="A735" s="1">
        <v>734</v>
      </c>
      <c r="B735" s="3">
        <v>43670</v>
      </c>
      <c r="C735" s="2">
        <v>0.25</v>
      </c>
      <c r="D735" s="8">
        <v>0</v>
      </c>
      <c r="E735" s="8">
        <v>186</v>
      </c>
      <c r="F735" s="8"/>
      <c r="G735" s="8">
        <f t="shared" si="29"/>
        <v>1</v>
      </c>
      <c r="H735" s="8">
        <f t="shared" si="31"/>
        <v>0</v>
      </c>
      <c r="I735" s="8">
        <f t="shared" si="31"/>
        <v>186</v>
      </c>
      <c r="K735">
        <f t="shared" si="30"/>
        <v>8895</v>
      </c>
    </row>
    <row r="736" spans="1:11" hidden="1" x14ac:dyDescent="0.35">
      <c r="A736" s="1">
        <v>735</v>
      </c>
      <c r="B736" s="3">
        <v>43670</v>
      </c>
      <c r="C736" s="2">
        <v>0.26986111111111111</v>
      </c>
      <c r="D736" s="8">
        <v>423</v>
      </c>
      <c r="E736" s="8">
        <v>186</v>
      </c>
      <c r="F736" s="8"/>
      <c r="G736" s="8">
        <f t="shared" si="29"/>
        <v>0</v>
      </c>
      <c r="H736" s="8">
        <f t="shared" si="31"/>
        <v>423</v>
      </c>
      <c r="I736" s="8">
        <f t="shared" si="31"/>
        <v>372</v>
      </c>
      <c r="K736">
        <f t="shared" si="30"/>
        <v>0</v>
      </c>
    </row>
    <row r="737" spans="1:11" hidden="1" x14ac:dyDescent="0.35">
      <c r="A737" s="1">
        <v>736</v>
      </c>
      <c r="B737" s="3">
        <v>43670</v>
      </c>
      <c r="C737" s="2">
        <v>0.28935185185185186</v>
      </c>
      <c r="D737" s="8">
        <v>399</v>
      </c>
      <c r="E737" s="8">
        <v>179</v>
      </c>
      <c r="F737" s="8"/>
      <c r="G737" s="8">
        <f t="shared" si="29"/>
        <v>0</v>
      </c>
      <c r="H737" s="8">
        <f t="shared" si="31"/>
        <v>822</v>
      </c>
      <c r="I737" s="8">
        <f t="shared" si="31"/>
        <v>551</v>
      </c>
      <c r="K737">
        <f t="shared" si="30"/>
        <v>0</v>
      </c>
    </row>
    <row r="738" spans="1:11" hidden="1" x14ac:dyDescent="0.35">
      <c r="A738" s="1">
        <v>737</v>
      </c>
      <c r="B738" s="3">
        <v>43670</v>
      </c>
      <c r="C738" s="2">
        <v>0.31083333333333335</v>
      </c>
      <c r="D738" s="8">
        <v>411</v>
      </c>
      <c r="E738" s="8">
        <v>0</v>
      </c>
      <c r="F738" s="8"/>
      <c r="G738" s="8">
        <f t="shared" si="29"/>
        <v>0</v>
      </c>
      <c r="H738" s="8">
        <f t="shared" si="31"/>
        <v>1233</v>
      </c>
      <c r="I738" s="8">
        <f t="shared" si="31"/>
        <v>551</v>
      </c>
      <c r="K738">
        <f t="shared" si="30"/>
        <v>0</v>
      </c>
    </row>
    <row r="739" spans="1:11" hidden="1" x14ac:dyDescent="0.35">
      <c r="A739" s="1">
        <v>738</v>
      </c>
      <c r="B739" s="3">
        <v>43670</v>
      </c>
      <c r="C739" s="2">
        <v>0.33070601851851855</v>
      </c>
      <c r="D739" s="8">
        <v>404</v>
      </c>
      <c r="E739" s="8">
        <v>0</v>
      </c>
      <c r="F739" s="8"/>
      <c r="G739" s="8">
        <f t="shared" si="29"/>
        <v>0</v>
      </c>
      <c r="H739" s="8">
        <f t="shared" si="31"/>
        <v>1637</v>
      </c>
      <c r="I739" s="8">
        <f t="shared" si="31"/>
        <v>551</v>
      </c>
      <c r="K739">
        <f t="shared" si="30"/>
        <v>0</v>
      </c>
    </row>
    <row r="740" spans="1:11" hidden="1" x14ac:dyDescent="0.35">
      <c r="A740" s="1">
        <v>739</v>
      </c>
      <c r="B740" s="3">
        <v>43670</v>
      </c>
      <c r="C740" s="2">
        <v>0.35115740740740742</v>
      </c>
      <c r="D740" s="8">
        <v>375</v>
      </c>
      <c r="E740" s="8">
        <v>0</v>
      </c>
      <c r="F740" s="8"/>
      <c r="G740" s="8">
        <f t="shared" si="29"/>
        <v>0</v>
      </c>
      <c r="H740" s="8">
        <f t="shared" si="31"/>
        <v>2012</v>
      </c>
      <c r="I740" s="8">
        <f t="shared" si="31"/>
        <v>551</v>
      </c>
      <c r="K740">
        <f t="shared" si="30"/>
        <v>0</v>
      </c>
    </row>
    <row r="741" spans="1:11" hidden="1" x14ac:dyDescent="0.35">
      <c r="A741" s="1">
        <v>740</v>
      </c>
      <c r="B741" s="3">
        <v>43670</v>
      </c>
      <c r="C741" s="2">
        <v>0.3696990740740741</v>
      </c>
      <c r="D741" s="8">
        <v>375</v>
      </c>
      <c r="E741" s="8">
        <v>0</v>
      </c>
      <c r="F741" s="8"/>
      <c r="G741" s="8">
        <f t="shared" si="29"/>
        <v>0</v>
      </c>
      <c r="H741" s="8">
        <f t="shared" si="31"/>
        <v>2387</v>
      </c>
      <c r="I741" s="8">
        <f t="shared" si="31"/>
        <v>551</v>
      </c>
      <c r="K741">
        <f t="shared" si="30"/>
        <v>0</v>
      </c>
    </row>
    <row r="742" spans="1:11" hidden="1" x14ac:dyDescent="0.35">
      <c r="A742" s="1">
        <v>741</v>
      </c>
      <c r="B742" s="3">
        <v>43670</v>
      </c>
      <c r="C742" s="2">
        <v>0.38931712962962967</v>
      </c>
      <c r="D742" s="8">
        <v>370</v>
      </c>
      <c r="E742" s="8">
        <v>186</v>
      </c>
      <c r="F742" s="8"/>
      <c r="G742" s="8">
        <f t="shared" si="29"/>
        <v>0</v>
      </c>
      <c r="H742" s="8">
        <f t="shared" si="31"/>
        <v>2757</v>
      </c>
      <c r="I742" s="8">
        <f t="shared" si="31"/>
        <v>737</v>
      </c>
      <c r="K742">
        <f t="shared" si="30"/>
        <v>0</v>
      </c>
    </row>
    <row r="743" spans="1:11" hidden="1" x14ac:dyDescent="0.35">
      <c r="A743" s="1">
        <v>742</v>
      </c>
      <c r="B743" s="3">
        <v>43670</v>
      </c>
      <c r="C743" s="2">
        <v>0.40935185185185191</v>
      </c>
      <c r="D743" s="8">
        <v>389</v>
      </c>
      <c r="E743" s="8">
        <v>198</v>
      </c>
      <c r="F743" s="8"/>
      <c r="G743" s="8">
        <f t="shared" si="29"/>
        <v>0</v>
      </c>
      <c r="H743" s="8">
        <f t="shared" si="31"/>
        <v>3146</v>
      </c>
      <c r="I743" s="8">
        <f t="shared" si="31"/>
        <v>935</v>
      </c>
      <c r="K743">
        <f t="shared" si="30"/>
        <v>0</v>
      </c>
    </row>
    <row r="744" spans="1:11" hidden="1" x14ac:dyDescent="0.35">
      <c r="A744" s="1">
        <v>743</v>
      </c>
      <c r="B744" s="3">
        <v>43670</v>
      </c>
      <c r="C744" s="2">
        <v>0.42859953703703707</v>
      </c>
      <c r="D744" s="8">
        <v>438</v>
      </c>
      <c r="E744" s="8">
        <v>0</v>
      </c>
      <c r="F744" s="8"/>
      <c r="G744" s="8">
        <f t="shared" si="29"/>
        <v>0</v>
      </c>
      <c r="H744" s="8">
        <f t="shared" si="31"/>
        <v>3584</v>
      </c>
      <c r="I744" s="8">
        <f t="shared" si="31"/>
        <v>935</v>
      </c>
      <c r="K744">
        <f t="shared" si="30"/>
        <v>0</v>
      </c>
    </row>
    <row r="745" spans="1:11" hidden="1" x14ac:dyDescent="0.35">
      <c r="A745" s="1">
        <v>744</v>
      </c>
      <c r="B745" s="3">
        <v>43670</v>
      </c>
      <c r="C745" s="2">
        <v>0.44931712962962966</v>
      </c>
      <c r="D745" s="8">
        <v>0</v>
      </c>
      <c r="E745" s="8">
        <v>192</v>
      </c>
      <c r="F745" s="8"/>
      <c r="G745" s="8">
        <f t="shared" si="29"/>
        <v>0</v>
      </c>
      <c r="H745" s="8">
        <f t="shared" si="31"/>
        <v>3584</v>
      </c>
      <c r="I745" s="8">
        <f t="shared" si="31"/>
        <v>1127</v>
      </c>
      <c r="K745">
        <f t="shared" si="30"/>
        <v>0</v>
      </c>
    </row>
    <row r="746" spans="1:11" hidden="1" x14ac:dyDescent="0.35">
      <c r="A746" s="1">
        <v>745</v>
      </c>
      <c r="B746" s="3">
        <v>43670</v>
      </c>
      <c r="C746" s="2">
        <v>0.46958333333333335</v>
      </c>
      <c r="D746" s="8">
        <v>0</v>
      </c>
      <c r="E746" s="8">
        <v>211</v>
      </c>
      <c r="F746" s="8"/>
      <c r="G746" s="8">
        <f t="shared" si="29"/>
        <v>0</v>
      </c>
      <c r="H746" s="8">
        <f t="shared" si="31"/>
        <v>3584</v>
      </c>
      <c r="I746" s="8">
        <f t="shared" si="31"/>
        <v>1338</v>
      </c>
      <c r="K746">
        <f t="shared" si="30"/>
        <v>0</v>
      </c>
    </row>
    <row r="747" spans="1:11" hidden="1" x14ac:dyDescent="0.35">
      <c r="A747" s="1">
        <v>746</v>
      </c>
      <c r="B747" s="3">
        <v>43670</v>
      </c>
      <c r="C747" s="2">
        <v>0.48811342592592594</v>
      </c>
      <c r="D747" s="8">
        <v>418</v>
      </c>
      <c r="E747" s="8">
        <v>0</v>
      </c>
      <c r="F747" s="8"/>
      <c r="G747" s="8">
        <f t="shared" si="29"/>
        <v>0</v>
      </c>
      <c r="H747" s="8">
        <f t="shared" si="31"/>
        <v>4002</v>
      </c>
      <c r="I747" s="8">
        <f t="shared" si="31"/>
        <v>1338</v>
      </c>
      <c r="K747">
        <f t="shared" si="30"/>
        <v>0</v>
      </c>
    </row>
    <row r="748" spans="1:11" hidden="1" x14ac:dyDescent="0.35">
      <c r="A748" s="1">
        <v>747</v>
      </c>
      <c r="B748" s="3">
        <v>43670</v>
      </c>
      <c r="C748" s="2">
        <v>0.50667824074074075</v>
      </c>
      <c r="D748" s="8">
        <v>404</v>
      </c>
      <c r="E748" s="8">
        <v>0</v>
      </c>
      <c r="F748" s="8"/>
      <c r="G748" s="8">
        <f t="shared" si="29"/>
        <v>0</v>
      </c>
      <c r="H748" s="8">
        <f t="shared" si="31"/>
        <v>4406</v>
      </c>
      <c r="I748" s="8">
        <f t="shared" si="31"/>
        <v>1338</v>
      </c>
      <c r="K748">
        <f t="shared" si="30"/>
        <v>0</v>
      </c>
    </row>
    <row r="749" spans="1:11" hidden="1" x14ac:dyDescent="0.35">
      <c r="A749" s="1">
        <v>748</v>
      </c>
      <c r="B749" s="3">
        <v>43670</v>
      </c>
      <c r="C749" s="2">
        <v>0.52781250000000002</v>
      </c>
      <c r="D749" s="8">
        <v>403</v>
      </c>
      <c r="E749" s="8">
        <v>195</v>
      </c>
      <c r="F749" s="8"/>
      <c r="G749" s="8">
        <f t="shared" si="29"/>
        <v>0</v>
      </c>
      <c r="H749" s="8">
        <f t="shared" si="31"/>
        <v>4809</v>
      </c>
      <c r="I749" s="8">
        <f t="shared" si="31"/>
        <v>1533</v>
      </c>
      <c r="K749">
        <f t="shared" si="30"/>
        <v>0</v>
      </c>
    </row>
    <row r="750" spans="1:11" hidden="1" x14ac:dyDescent="0.35">
      <c r="A750" s="1">
        <v>749</v>
      </c>
      <c r="B750" s="3">
        <v>43670</v>
      </c>
      <c r="C750" s="2">
        <v>0.54800925925925925</v>
      </c>
      <c r="D750" s="8">
        <v>406</v>
      </c>
      <c r="E750" s="8">
        <v>0</v>
      </c>
      <c r="F750" s="8"/>
      <c r="G750" s="8">
        <f t="shared" si="29"/>
        <v>0</v>
      </c>
      <c r="H750" s="8">
        <f t="shared" si="31"/>
        <v>5215</v>
      </c>
      <c r="I750" s="8">
        <f t="shared" si="31"/>
        <v>1533</v>
      </c>
      <c r="K750">
        <f t="shared" si="30"/>
        <v>0</v>
      </c>
    </row>
    <row r="751" spans="1:11" hidden="1" x14ac:dyDescent="0.35">
      <c r="A751" s="1">
        <v>750</v>
      </c>
      <c r="B751" s="3">
        <v>43670</v>
      </c>
      <c r="C751" s="2">
        <v>0.5675</v>
      </c>
      <c r="D751" s="8">
        <v>376</v>
      </c>
      <c r="E751" s="8">
        <v>0</v>
      </c>
      <c r="F751" s="8"/>
      <c r="G751" s="8">
        <f t="shared" si="29"/>
        <v>0</v>
      </c>
      <c r="H751" s="8">
        <f t="shared" si="31"/>
        <v>5591</v>
      </c>
      <c r="I751" s="8">
        <f t="shared" si="31"/>
        <v>1533</v>
      </c>
      <c r="K751">
        <f t="shared" si="30"/>
        <v>0</v>
      </c>
    </row>
    <row r="752" spans="1:11" hidden="1" x14ac:dyDescent="0.35">
      <c r="A752" s="1">
        <v>751</v>
      </c>
      <c r="B752" s="3">
        <v>43670</v>
      </c>
      <c r="C752" s="2">
        <v>0.58759259259259256</v>
      </c>
      <c r="D752" s="8">
        <v>0</v>
      </c>
      <c r="E752" s="8">
        <v>206</v>
      </c>
      <c r="F752" s="8"/>
      <c r="G752" s="8">
        <f t="shared" si="29"/>
        <v>0</v>
      </c>
      <c r="H752" s="8">
        <f t="shared" si="31"/>
        <v>5591</v>
      </c>
      <c r="I752" s="8">
        <f t="shared" si="31"/>
        <v>1739</v>
      </c>
      <c r="K752">
        <f t="shared" si="30"/>
        <v>0</v>
      </c>
    </row>
    <row r="753" spans="1:11" hidden="1" x14ac:dyDescent="0.35">
      <c r="A753" s="1">
        <v>752</v>
      </c>
      <c r="B753" s="3">
        <v>43670</v>
      </c>
      <c r="C753" s="2">
        <v>0.60769675925925926</v>
      </c>
      <c r="D753" s="8">
        <v>0</v>
      </c>
      <c r="E753" s="8">
        <v>205</v>
      </c>
      <c r="F753" s="8"/>
      <c r="G753" s="8">
        <f t="shared" si="29"/>
        <v>0</v>
      </c>
      <c r="H753" s="8">
        <f t="shared" si="31"/>
        <v>5591</v>
      </c>
      <c r="I753" s="8">
        <f t="shared" si="31"/>
        <v>1944</v>
      </c>
      <c r="K753">
        <f t="shared" si="30"/>
        <v>0</v>
      </c>
    </row>
    <row r="754" spans="1:11" hidden="1" x14ac:dyDescent="0.35">
      <c r="A754" s="1">
        <v>753</v>
      </c>
      <c r="B754" s="3">
        <v>43670</v>
      </c>
      <c r="C754" s="2">
        <v>0.62596064814814811</v>
      </c>
      <c r="D754" s="8">
        <v>0</v>
      </c>
      <c r="E754" s="8">
        <v>216</v>
      </c>
      <c r="F754" s="8"/>
      <c r="G754" s="8">
        <f t="shared" si="29"/>
        <v>0</v>
      </c>
      <c r="H754" s="8">
        <f t="shared" si="31"/>
        <v>5591</v>
      </c>
      <c r="I754" s="8">
        <f t="shared" si="31"/>
        <v>2160</v>
      </c>
      <c r="K754">
        <f t="shared" si="30"/>
        <v>0</v>
      </c>
    </row>
    <row r="755" spans="1:11" hidden="1" x14ac:dyDescent="0.35">
      <c r="A755" s="1">
        <v>754</v>
      </c>
      <c r="B755" s="3">
        <v>43670</v>
      </c>
      <c r="C755" s="2">
        <v>0.64444444444444438</v>
      </c>
      <c r="D755" s="8">
        <v>0</v>
      </c>
      <c r="E755" s="8">
        <v>189</v>
      </c>
      <c r="F755" s="8"/>
      <c r="G755" s="8">
        <f t="shared" si="29"/>
        <v>0</v>
      </c>
      <c r="H755" s="8">
        <f t="shared" si="31"/>
        <v>5591</v>
      </c>
      <c r="I755" s="8">
        <f t="shared" si="31"/>
        <v>2349</v>
      </c>
      <c r="K755">
        <f t="shared" si="30"/>
        <v>0</v>
      </c>
    </row>
    <row r="756" spans="1:11" hidden="1" x14ac:dyDescent="0.35">
      <c r="A756" s="1">
        <v>755</v>
      </c>
      <c r="B756" s="3">
        <v>43670</v>
      </c>
      <c r="C756" s="2">
        <v>0.66444444444444439</v>
      </c>
      <c r="D756" s="8">
        <v>382</v>
      </c>
      <c r="E756" s="8">
        <v>0</v>
      </c>
      <c r="F756" s="8"/>
      <c r="G756" s="8">
        <f t="shared" si="29"/>
        <v>0</v>
      </c>
      <c r="H756" s="8">
        <f t="shared" si="31"/>
        <v>5973</v>
      </c>
      <c r="I756" s="8">
        <f t="shared" si="31"/>
        <v>2349</v>
      </c>
      <c r="K756">
        <f t="shared" si="30"/>
        <v>0</v>
      </c>
    </row>
    <row r="757" spans="1:11" hidden="1" x14ac:dyDescent="0.35">
      <c r="A757" s="1">
        <v>756</v>
      </c>
      <c r="B757" s="3">
        <v>43670</v>
      </c>
      <c r="C757" s="2">
        <v>0.68337962962962961</v>
      </c>
      <c r="D757" s="8">
        <v>400</v>
      </c>
      <c r="E757" s="8">
        <v>210</v>
      </c>
      <c r="F757" s="8"/>
      <c r="G757" s="8">
        <f t="shared" si="29"/>
        <v>0</v>
      </c>
      <c r="H757" s="8">
        <f t="shared" si="31"/>
        <v>6373</v>
      </c>
      <c r="I757" s="8">
        <f t="shared" si="31"/>
        <v>2559</v>
      </c>
      <c r="K757">
        <f t="shared" si="30"/>
        <v>0</v>
      </c>
    </row>
    <row r="758" spans="1:11" hidden="1" x14ac:dyDescent="0.35">
      <c r="A758" s="1">
        <v>757</v>
      </c>
      <c r="B758" s="3">
        <v>43670</v>
      </c>
      <c r="C758" s="2">
        <v>0.70454861111111111</v>
      </c>
      <c r="D758" s="8">
        <v>391</v>
      </c>
      <c r="E758" s="8">
        <v>189</v>
      </c>
      <c r="F758" s="8"/>
      <c r="G758" s="8">
        <f t="shared" si="29"/>
        <v>0</v>
      </c>
      <c r="H758" s="8">
        <f t="shared" si="31"/>
        <v>6764</v>
      </c>
      <c r="I758" s="8">
        <f t="shared" si="31"/>
        <v>2748</v>
      </c>
      <c r="K758">
        <f t="shared" si="30"/>
        <v>0</v>
      </c>
    </row>
    <row r="759" spans="1:11" hidden="1" x14ac:dyDescent="0.35">
      <c r="A759" s="1">
        <v>758</v>
      </c>
      <c r="B759" s="3">
        <v>43670</v>
      </c>
      <c r="C759" s="2">
        <v>0.7224652777777778</v>
      </c>
      <c r="D759" s="8">
        <v>0</v>
      </c>
      <c r="E759" s="8">
        <v>211</v>
      </c>
      <c r="F759" s="8"/>
      <c r="G759" s="8">
        <f t="shared" si="29"/>
        <v>0</v>
      </c>
      <c r="H759" s="8">
        <f t="shared" si="31"/>
        <v>6764</v>
      </c>
      <c r="I759" s="8">
        <f t="shared" si="31"/>
        <v>2959</v>
      </c>
      <c r="K759">
        <f t="shared" si="30"/>
        <v>0</v>
      </c>
    </row>
    <row r="760" spans="1:11" hidden="1" x14ac:dyDescent="0.35">
      <c r="A760" s="1">
        <v>759</v>
      </c>
      <c r="B760" s="3">
        <v>43670</v>
      </c>
      <c r="C760" s="2">
        <v>0.7409027777777778</v>
      </c>
      <c r="D760" s="8">
        <v>379</v>
      </c>
      <c r="E760" s="8">
        <v>0</v>
      </c>
      <c r="F760" s="8"/>
      <c r="G760" s="8">
        <f t="shared" si="29"/>
        <v>0</v>
      </c>
      <c r="H760" s="8">
        <f t="shared" si="31"/>
        <v>7143</v>
      </c>
      <c r="I760" s="8">
        <f t="shared" si="31"/>
        <v>2959</v>
      </c>
      <c r="K760">
        <f t="shared" si="30"/>
        <v>0</v>
      </c>
    </row>
    <row r="761" spans="1:11" hidden="1" x14ac:dyDescent="0.35">
      <c r="A761" s="1">
        <v>760</v>
      </c>
      <c r="B761" s="3">
        <v>43670</v>
      </c>
      <c r="C761" s="2">
        <v>0.75964120370370369</v>
      </c>
      <c r="D761" s="8">
        <v>0</v>
      </c>
      <c r="E761" s="8">
        <v>211</v>
      </c>
      <c r="F761" s="8"/>
      <c r="G761" s="8">
        <f t="shared" si="29"/>
        <v>0</v>
      </c>
      <c r="H761" s="8">
        <f t="shared" si="31"/>
        <v>7143</v>
      </c>
      <c r="I761" s="8">
        <f t="shared" si="31"/>
        <v>3170</v>
      </c>
      <c r="K761">
        <f t="shared" si="30"/>
        <v>0</v>
      </c>
    </row>
    <row r="762" spans="1:11" hidden="1" x14ac:dyDescent="0.35">
      <c r="A762" s="1">
        <v>761</v>
      </c>
      <c r="B762" s="3">
        <v>43670</v>
      </c>
      <c r="C762" s="2">
        <v>0.78</v>
      </c>
      <c r="D762" s="8">
        <v>417</v>
      </c>
      <c r="E762" s="8">
        <v>0</v>
      </c>
      <c r="F762" s="8"/>
      <c r="G762" s="8">
        <f t="shared" si="29"/>
        <v>0</v>
      </c>
      <c r="H762" s="8">
        <f t="shared" si="31"/>
        <v>7560</v>
      </c>
      <c r="I762" s="8">
        <f t="shared" si="31"/>
        <v>3170</v>
      </c>
      <c r="K762">
        <f t="shared" si="30"/>
        <v>0</v>
      </c>
    </row>
    <row r="763" spans="1:11" hidden="1" x14ac:dyDescent="0.35">
      <c r="A763" s="1">
        <v>762</v>
      </c>
      <c r="B763" s="3">
        <v>43670</v>
      </c>
      <c r="C763" s="2">
        <v>0.79886574074074079</v>
      </c>
      <c r="D763" s="8">
        <v>418</v>
      </c>
      <c r="E763" s="8">
        <v>0</v>
      </c>
      <c r="F763" s="8"/>
      <c r="G763" s="8">
        <f t="shared" si="29"/>
        <v>0</v>
      </c>
      <c r="H763" s="8">
        <f t="shared" si="31"/>
        <v>7978</v>
      </c>
      <c r="I763" s="8">
        <f t="shared" si="31"/>
        <v>3170</v>
      </c>
      <c r="K763">
        <f t="shared" si="30"/>
        <v>0</v>
      </c>
    </row>
    <row r="764" spans="1:11" hidden="1" x14ac:dyDescent="0.35">
      <c r="A764" s="1">
        <v>763</v>
      </c>
      <c r="B764" s="3">
        <v>43670</v>
      </c>
      <c r="C764" s="2">
        <v>0.82143518518518521</v>
      </c>
      <c r="D764" s="8">
        <v>385</v>
      </c>
      <c r="E764" s="8">
        <v>206</v>
      </c>
      <c r="F764" s="8"/>
      <c r="G764" s="8">
        <f t="shared" si="29"/>
        <v>0</v>
      </c>
      <c r="H764" s="8">
        <f t="shared" si="31"/>
        <v>8363</v>
      </c>
      <c r="I764" s="8">
        <f t="shared" si="31"/>
        <v>3376</v>
      </c>
      <c r="K764">
        <f t="shared" si="30"/>
        <v>0</v>
      </c>
    </row>
    <row r="765" spans="1:11" hidden="1" x14ac:dyDescent="0.35">
      <c r="A765" s="1">
        <v>764</v>
      </c>
      <c r="B765" s="3">
        <v>43670</v>
      </c>
      <c r="C765" s="2">
        <v>0.83961805555555558</v>
      </c>
      <c r="D765" s="8">
        <v>402</v>
      </c>
      <c r="E765" s="8">
        <v>196</v>
      </c>
      <c r="F765" s="8"/>
      <c r="G765" s="8">
        <f t="shared" si="29"/>
        <v>0</v>
      </c>
      <c r="H765" s="8">
        <f t="shared" si="31"/>
        <v>8765</v>
      </c>
      <c r="I765" s="8">
        <f t="shared" si="31"/>
        <v>3572</v>
      </c>
      <c r="K765">
        <f t="shared" si="30"/>
        <v>0</v>
      </c>
    </row>
    <row r="766" spans="1:11" hidden="1" x14ac:dyDescent="0.35">
      <c r="A766" s="1">
        <v>765</v>
      </c>
      <c r="B766" s="3">
        <v>43670</v>
      </c>
      <c r="C766" s="2">
        <v>0.85950231481481487</v>
      </c>
      <c r="D766" s="8">
        <v>413</v>
      </c>
      <c r="E766" s="8">
        <v>0</v>
      </c>
      <c r="F766" s="8"/>
      <c r="G766" s="8">
        <f t="shared" si="29"/>
        <v>0</v>
      </c>
      <c r="H766" s="8">
        <f t="shared" si="31"/>
        <v>9178</v>
      </c>
      <c r="I766" s="8">
        <f t="shared" si="31"/>
        <v>3572</v>
      </c>
      <c r="K766">
        <f t="shared" si="30"/>
        <v>0</v>
      </c>
    </row>
    <row r="767" spans="1:11" x14ac:dyDescent="0.35">
      <c r="A767" s="1">
        <v>766</v>
      </c>
      <c r="B767" s="3">
        <v>43671</v>
      </c>
      <c r="C767" s="2">
        <v>0.25</v>
      </c>
      <c r="D767" s="8">
        <v>377</v>
      </c>
      <c r="E767" s="8">
        <v>170</v>
      </c>
      <c r="F767" s="8"/>
      <c r="G767" s="8">
        <f t="shared" si="29"/>
        <v>1</v>
      </c>
      <c r="H767" s="8">
        <f t="shared" si="31"/>
        <v>377</v>
      </c>
      <c r="I767" s="8">
        <f t="shared" si="31"/>
        <v>170</v>
      </c>
      <c r="K767">
        <f t="shared" si="30"/>
        <v>9178</v>
      </c>
    </row>
    <row r="768" spans="1:11" hidden="1" x14ac:dyDescent="0.35">
      <c r="A768" s="1">
        <v>767</v>
      </c>
      <c r="B768" s="3">
        <v>43671</v>
      </c>
      <c r="C768" s="2">
        <v>0.26945601851851853</v>
      </c>
      <c r="D768" s="8">
        <v>376</v>
      </c>
      <c r="E768" s="8">
        <v>195</v>
      </c>
      <c r="F768" s="8"/>
      <c r="G768" s="8">
        <f t="shared" si="29"/>
        <v>0</v>
      </c>
      <c r="H768" s="8">
        <f t="shared" si="31"/>
        <v>753</v>
      </c>
      <c r="I768" s="8">
        <f t="shared" si="31"/>
        <v>365</v>
      </c>
      <c r="K768">
        <f t="shared" si="30"/>
        <v>0</v>
      </c>
    </row>
    <row r="769" spans="1:11" hidden="1" x14ac:dyDescent="0.35">
      <c r="A769" s="1">
        <v>768</v>
      </c>
      <c r="B769" s="3">
        <v>43671</v>
      </c>
      <c r="C769" s="2">
        <v>0.28850694444444447</v>
      </c>
      <c r="D769" s="8">
        <v>0</v>
      </c>
      <c r="E769" s="8">
        <v>192</v>
      </c>
      <c r="F769" s="8"/>
      <c r="G769" s="8">
        <f t="shared" ref="G769:G832" si="32">IF(C769=C$2,1,0)</f>
        <v>0</v>
      </c>
      <c r="H769" s="8">
        <f t="shared" si="31"/>
        <v>753</v>
      </c>
      <c r="I769" s="8">
        <f t="shared" si="31"/>
        <v>557</v>
      </c>
      <c r="K769">
        <f t="shared" si="30"/>
        <v>0</v>
      </c>
    </row>
    <row r="770" spans="1:11" hidden="1" x14ac:dyDescent="0.35">
      <c r="A770" s="1">
        <v>769</v>
      </c>
      <c r="B770" s="3">
        <v>43671</v>
      </c>
      <c r="C770" s="2">
        <v>0.30763888888888891</v>
      </c>
      <c r="D770" s="8">
        <v>406</v>
      </c>
      <c r="E770" s="8">
        <v>0</v>
      </c>
      <c r="F770" s="8"/>
      <c r="G770" s="8">
        <f t="shared" si="32"/>
        <v>0</v>
      </c>
      <c r="H770" s="8">
        <f t="shared" si="31"/>
        <v>1159</v>
      </c>
      <c r="I770" s="8">
        <f t="shared" si="31"/>
        <v>557</v>
      </c>
      <c r="K770">
        <f t="shared" si="30"/>
        <v>0</v>
      </c>
    </row>
    <row r="771" spans="1:11" hidden="1" x14ac:dyDescent="0.35">
      <c r="A771" s="1">
        <v>770</v>
      </c>
      <c r="B771" s="3">
        <v>43671</v>
      </c>
      <c r="C771" s="2">
        <v>0.32831018518518518</v>
      </c>
      <c r="D771" s="8">
        <v>392</v>
      </c>
      <c r="E771" s="8">
        <v>0</v>
      </c>
      <c r="F771" s="8"/>
      <c r="G771" s="8">
        <f t="shared" si="32"/>
        <v>0</v>
      </c>
      <c r="H771" s="8">
        <f t="shared" si="31"/>
        <v>1551</v>
      </c>
      <c r="I771" s="8">
        <f t="shared" si="31"/>
        <v>557</v>
      </c>
      <c r="K771">
        <f t="shared" ref="K771:K834" si="33">IF(C771=$C$2,H770,0)</f>
        <v>0</v>
      </c>
    </row>
    <row r="772" spans="1:11" hidden="1" x14ac:dyDescent="0.35">
      <c r="A772" s="1">
        <v>771</v>
      </c>
      <c r="B772" s="3">
        <v>43671</v>
      </c>
      <c r="C772" s="2">
        <v>0.34864583333333332</v>
      </c>
      <c r="D772" s="8">
        <v>388</v>
      </c>
      <c r="E772" s="8">
        <v>0</v>
      </c>
      <c r="F772" s="8"/>
      <c r="G772" s="8">
        <f t="shared" si="32"/>
        <v>0</v>
      </c>
      <c r="H772" s="8">
        <f t="shared" ref="H772:I835" si="34">IF($B772=$B771,D772+H771,D772)</f>
        <v>1939</v>
      </c>
      <c r="I772" s="8">
        <f t="shared" si="34"/>
        <v>557</v>
      </c>
      <c r="K772">
        <f t="shared" si="33"/>
        <v>0</v>
      </c>
    </row>
    <row r="773" spans="1:11" hidden="1" x14ac:dyDescent="0.35">
      <c r="A773" s="1">
        <v>772</v>
      </c>
      <c r="B773" s="3">
        <v>43671</v>
      </c>
      <c r="C773" s="2">
        <v>0.36697916666666663</v>
      </c>
      <c r="D773" s="8">
        <v>0</v>
      </c>
      <c r="E773" s="8">
        <v>206</v>
      </c>
      <c r="F773" s="8"/>
      <c r="G773" s="8">
        <f t="shared" si="32"/>
        <v>0</v>
      </c>
      <c r="H773" s="8">
        <f t="shared" si="34"/>
        <v>1939</v>
      </c>
      <c r="I773" s="8">
        <f t="shared" si="34"/>
        <v>763</v>
      </c>
      <c r="K773">
        <f t="shared" si="33"/>
        <v>0</v>
      </c>
    </row>
    <row r="774" spans="1:11" hidden="1" x14ac:dyDescent="0.35">
      <c r="A774" s="1">
        <v>773</v>
      </c>
      <c r="B774" s="3">
        <v>43671</v>
      </c>
      <c r="C774" s="2">
        <v>0.3866782407407407</v>
      </c>
      <c r="D774" s="8">
        <v>0</v>
      </c>
      <c r="E774" s="8">
        <v>177</v>
      </c>
      <c r="F774" s="8"/>
      <c r="G774" s="8">
        <f t="shared" si="32"/>
        <v>0</v>
      </c>
      <c r="H774" s="8">
        <f t="shared" si="34"/>
        <v>1939</v>
      </c>
      <c r="I774" s="8">
        <f t="shared" si="34"/>
        <v>940</v>
      </c>
      <c r="K774">
        <f t="shared" si="33"/>
        <v>0</v>
      </c>
    </row>
    <row r="775" spans="1:11" hidden="1" x14ac:dyDescent="0.35">
      <c r="A775" s="1">
        <v>774</v>
      </c>
      <c r="B775" s="3">
        <v>43671</v>
      </c>
      <c r="C775" s="2">
        <v>0.40821759259259255</v>
      </c>
      <c r="D775" s="8">
        <v>0</v>
      </c>
      <c r="E775" s="8">
        <v>175</v>
      </c>
      <c r="F775" s="8"/>
      <c r="G775" s="8">
        <f t="shared" si="32"/>
        <v>0</v>
      </c>
      <c r="H775" s="8">
        <f t="shared" si="34"/>
        <v>1939</v>
      </c>
      <c r="I775" s="8">
        <f t="shared" si="34"/>
        <v>1115</v>
      </c>
      <c r="K775">
        <f t="shared" si="33"/>
        <v>0</v>
      </c>
    </row>
    <row r="776" spans="1:11" hidden="1" x14ac:dyDescent="0.35">
      <c r="A776" s="1">
        <v>775</v>
      </c>
      <c r="B776" s="3">
        <v>43671</v>
      </c>
      <c r="C776" s="2">
        <v>0.4272453703703703</v>
      </c>
      <c r="D776" s="8">
        <v>0</v>
      </c>
      <c r="E776" s="8">
        <v>204</v>
      </c>
      <c r="F776" s="8"/>
      <c r="G776" s="8">
        <f t="shared" si="32"/>
        <v>0</v>
      </c>
      <c r="H776" s="8">
        <f t="shared" si="34"/>
        <v>1939</v>
      </c>
      <c r="I776" s="8">
        <f t="shared" si="34"/>
        <v>1319</v>
      </c>
      <c r="K776">
        <f t="shared" si="33"/>
        <v>0</v>
      </c>
    </row>
    <row r="777" spans="1:11" hidden="1" x14ac:dyDescent="0.35">
      <c r="A777" s="1">
        <v>776</v>
      </c>
      <c r="B777" s="3">
        <v>43671</v>
      </c>
      <c r="C777" s="2">
        <v>0.44634259259259251</v>
      </c>
      <c r="D777" s="8">
        <v>0</v>
      </c>
      <c r="E777" s="8">
        <v>202</v>
      </c>
      <c r="F777" s="8"/>
      <c r="G777" s="8">
        <f t="shared" si="32"/>
        <v>0</v>
      </c>
      <c r="H777" s="8">
        <f t="shared" si="34"/>
        <v>1939</v>
      </c>
      <c r="I777" s="8">
        <f t="shared" si="34"/>
        <v>1521</v>
      </c>
      <c r="K777">
        <f t="shared" si="33"/>
        <v>0</v>
      </c>
    </row>
    <row r="778" spans="1:11" hidden="1" x14ac:dyDescent="0.35">
      <c r="A778" s="1">
        <v>777</v>
      </c>
      <c r="B778" s="3">
        <v>43671</v>
      </c>
      <c r="C778" s="2">
        <v>0.46776620370370364</v>
      </c>
      <c r="D778" s="8">
        <v>0</v>
      </c>
      <c r="E778" s="8">
        <v>208</v>
      </c>
      <c r="F778" s="8"/>
      <c r="G778" s="8">
        <f t="shared" si="32"/>
        <v>0</v>
      </c>
      <c r="H778" s="8">
        <f t="shared" si="34"/>
        <v>1939</v>
      </c>
      <c r="I778" s="8">
        <f t="shared" si="34"/>
        <v>1729</v>
      </c>
      <c r="K778">
        <f t="shared" si="33"/>
        <v>0</v>
      </c>
    </row>
    <row r="779" spans="1:11" hidden="1" x14ac:dyDescent="0.35">
      <c r="A779" s="1">
        <v>778</v>
      </c>
      <c r="B779" s="3">
        <v>43671</v>
      </c>
      <c r="C779" s="2">
        <v>0.48909722222222218</v>
      </c>
      <c r="D779" s="8">
        <v>426</v>
      </c>
      <c r="E779" s="8">
        <v>0</v>
      </c>
      <c r="F779" s="8"/>
      <c r="G779" s="8">
        <f t="shared" si="32"/>
        <v>0</v>
      </c>
      <c r="H779" s="8">
        <f t="shared" si="34"/>
        <v>2365</v>
      </c>
      <c r="I779" s="8">
        <f t="shared" si="34"/>
        <v>1729</v>
      </c>
      <c r="K779">
        <f t="shared" si="33"/>
        <v>0</v>
      </c>
    </row>
    <row r="780" spans="1:11" hidden="1" x14ac:dyDescent="0.35">
      <c r="A780" s="1">
        <v>779</v>
      </c>
      <c r="B780" s="3">
        <v>43671</v>
      </c>
      <c r="C780" s="2">
        <v>0.50922453703703696</v>
      </c>
      <c r="D780" s="8">
        <v>421</v>
      </c>
      <c r="E780" s="8">
        <v>200</v>
      </c>
      <c r="F780" s="8"/>
      <c r="G780" s="8">
        <f t="shared" si="32"/>
        <v>0</v>
      </c>
      <c r="H780" s="8">
        <f t="shared" si="34"/>
        <v>2786</v>
      </c>
      <c r="I780" s="8">
        <f t="shared" si="34"/>
        <v>1929</v>
      </c>
      <c r="K780">
        <f t="shared" si="33"/>
        <v>0</v>
      </c>
    </row>
    <row r="781" spans="1:11" hidden="1" x14ac:dyDescent="0.35">
      <c r="A781" s="1">
        <v>780</v>
      </c>
      <c r="B781" s="3">
        <v>43671</v>
      </c>
      <c r="C781" s="2">
        <v>0.52853009259259254</v>
      </c>
      <c r="D781" s="8">
        <v>391</v>
      </c>
      <c r="E781" s="8">
        <v>206</v>
      </c>
      <c r="F781" s="8"/>
      <c r="G781" s="8">
        <f t="shared" si="32"/>
        <v>0</v>
      </c>
      <c r="H781" s="8">
        <f t="shared" si="34"/>
        <v>3177</v>
      </c>
      <c r="I781" s="8">
        <f t="shared" si="34"/>
        <v>2135</v>
      </c>
      <c r="K781">
        <f t="shared" si="33"/>
        <v>0</v>
      </c>
    </row>
    <row r="782" spans="1:11" hidden="1" x14ac:dyDescent="0.35">
      <c r="A782" s="1">
        <v>781</v>
      </c>
      <c r="B782" s="3">
        <v>43671</v>
      </c>
      <c r="C782" s="2">
        <v>0.54883101851851845</v>
      </c>
      <c r="D782" s="8">
        <v>432</v>
      </c>
      <c r="E782" s="8">
        <v>0</v>
      </c>
      <c r="F782" s="8"/>
      <c r="G782" s="8">
        <f t="shared" si="32"/>
        <v>0</v>
      </c>
      <c r="H782" s="8">
        <f t="shared" si="34"/>
        <v>3609</v>
      </c>
      <c r="I782" s="8">
        <f t="shared" si="34"/>
        <v>2135</v>
      </c>
      <c r="K782">
        <f t="shared" si="33"/>
        <v>0</v>
      </c>
    </row>
    <row r="783" spans="1:11" hidden="1" x14ac:dyDescent="0.35">
      <c r="A783" s="1">
        <v>782</v>
      </c>
      <c r="B783" s="3">
        <v>43671</v>
      </c>
      <c r="C783" s="2">
        <v>0.56940972222222219</v>
      </c>
      <c r="D783" s="8">
        <v>412</v>
      </c>
      <c r="E783" s="8">
        <v>0</v>
      </c>
      <c r="F783" s="8"/>
      <c r="G783" s="8">
        <f t="shared" si="32"/>
        <v>0</v>
      </c>
      <c r="H783" s="8">
        <f t="shared" si="34"/>
        <v>4021</v>
      </c>
      <c r="I783" s="8">
        <f t="shared" si="34"/>
        <v>2135</v>
      </c>
      <c r="K783">
        <f t="shared" si="33"/>
        <v>0</v>
      </c>
    </row>
    <row r="784" spans="1:11" hidden="1" x14ac:dyDescent="0.35">
      <c r="A784" s="1">
        <v>783</v>
      </c>
      <c r="B784" s="3">
        <v>43671</v>
      </c>
      <c r="C784" s="2">
        <v>0.59164351851851849</v>
      </c>
      <c r="D784" s="8">
        <v>403</v>
      </c>
      <c r="E784" s="8">
        <v>180</v>
      </c>
      <c r="F784" s="8"/>
      <c r="G784" s="8">
        <f t="shared" si="32"/>
        <v>0</v>
      </c>
      <c r="H784" s="8">
        <f t="shared" si="34"/>
        <v>4424</v>
      </c>
      <c r="I784" s="8">
        <f t="shared" si="34"/>
        <v>2315</v>
      </c>
      <c r="K784">
        <f t="shared" si="33"/>
        <v>0</v>
      </c>
    </row>
    <row r="785" spans="1:11" hidden="1" x14ac:dyDescent="0.35">
      <c r="A785" s="1">
        <v>784</v>
      </c>
      <c r="B785" s="3">
        <v>43671</v>
      </c>
      <c r="C785" s="2">
        <v>0.60976851851851843</v>
      </c>
      <c r="D785" s="8">
        <v>405</v>
      </c>
      <c r="E785" s="8">
        <v>0</v>
      </c>
      <c r="F785" s="8"/>
      <c r="G785" s="8">
        <f t="shared" si="32"/>
        <v>0</v>
      </c>
      <c r="H785" s="8">
        <f t="shared" si="34"/>
        <v>4829</v>
      </c>
      <c r="I785" s="8">
        <f t="shared" si="34"/>
        <v>2315</v>
      </c>
      <c r="K785">
        <f t="shared" si="33"/>
        <v>0</v>
      </c>
    </row>
    <row r="786" spans="1:11" hidden="1" x14ac:dyDescent="0.35">
      <c r="A786" s="1">
        <v>785</v>
      </c>
      <c r="B786" s="3">
        <v>43671</v>
      </c>
      <c r="C786" s="2">
        <v>0.63165509259259256</v>
      </c>
      <c r="D786" s="8">
        <v>0</v>
      </c>
      <c r="E786" s="8">
        <v>185</v>
      </c>
      <c r="F786" s="8"/>
      <c r="G786" s="8">
        <f t="shared" si="32"/>
        <v>0</v>
      </c>
      <c r="H786" s="8">
        <f t="shared" si="34"/>
        <v>4829</v>
      </c>
      <c r="I786" s="8">
        <f t="shared" si="34"/>
        <v>2500</v>
      </c>
      <c r="K786">
        <f t="shared" si="33"/>
        <v>0</v>
      </c>
    </row>
    <row r="787" spans="1:11" hidden="1" x14ac:dyDescent="0.35">
      <c r="A787" s="1">
        <v>786</v>
      </c>
      <c r="B787" s="3">
        <v>43671</v>
      </c>
      <c r="C787" s="2">
        <v>0.65388888888888885</v>
      </c>
      <c r="D787" s="8">
        <v>370</v>
      </c>
      <c r="E787" s="8">
        <v>0</v>
      </c>
      <c r="F787" s="8"/>
      <c r="G787" s="8">
        <f t="shared" si="32"/>
        <v>0</v>
      </c>
      <c r="H787" s="8">
        <f t="shared" si="34"/>
        <v>5199</v>
      </c>
      <c r="I787" s="8">
        <f t="shared" si="34"/>
        <v>2500</v>
      </c>
      <c r="K787">
        <f t="shared" si="33"/>
        <v>0</v>
      </c>
    </row>
    <row r="788" spans="1:11" hidden="1" x14ac:dyDescent="0.35">
      <c r="A788" s="1">
        <v>787</v>
      </c>
      <c r="B788" s="3">
        <v>43671</v>
      </c>
      <c r="C788" s="2">
        <v>0.67265046296296294</v>
      </c>
      <c r="D788" s="8">
        <v>400</v>
      </c>
      <c r="E788" s="8">
        <v>191</v>
      </c>
      <c r="F788" s="8"/>
      <c r="G788" s="8">
        <f t="shared" si="32"/>
        <v>0</v>
      </c>
      <c r="H788" s="8">
        <f t="shared" si="34"/>
        <v>5599</v>
      </c>
      <c r="I788" s="8">
        <f t="shared" si="34"/>
        <v>2691</v>
      </c>
      <c r="K788">
        <f t="shared" si="33"/>
        <v>0</v>
      </c>
    </row>
    <row r="789" spans="1:11" hidden="1" x14ac:dyDescent="0.35">
      <c r="A789" s="1">
        <v>788</v>
      </c>
      <c r="B789" s="3">
        <v>43671</v>
      </c>
      <c r="C789" s="2">
        <v>0.69291666666666663</v>
      </c>
      <c r="D789" s="8">
        <v>400</v>
      </c>
      <c r="E789" s="8">
        <v>0</v>
      </c>
      <c r="F789" s="8"/>
      <c r="G789" s="8">
        <f t="shared" si="32"/>
        <v>0</v>
      </c>
      <c r="H789" s="8">
        <f t="shared" si="34"/>
        <v>5999</v>
      </c>
      <c r="I789" s="8">
        <f t="shared" si="34"/>
        <v>2691</v>
      </c>
      <c r="K789">
        <f t="shared" si="33"/>
        <v>0</v>
      </c>
    </row>
    <row r="790" spans="1:11" hidden="1" x14ac:dyDescent="0.35">
      <c r="A790" s="1">
        <v>789</v>
      </c>
      <c r="B790" s="3">
        <v>43671</v>
      </c>
      <c r="C790" s="2">
        <v>0.71173611111111112</v>
      </c>
      <c r="D790" s="8">
        <v>377</v>
      </c>
      <c r="E790" s="8">
        <v>193</v>
      </c>
      <c r="F790" s="8"/>
      <c r="G790" s="8">
        <f t="shared" si="32"/>
        <v>0</v>
      </c>
      <c r="H790" s="8">
        <f t="shared" si="34"/>
        <v>6376</v>
      </c>
      <c r="I790" s="8">
        <f t="shared" si="34"/>
        <v>2884</v>
      </c>
      <c r="K790">
        <f t="shared" si="33"/>
        <v>0</v>
      </c>
    </row>
    <row r="791" spans="1:11" hidden="1" x14ac:dyDescent="0.35">
      <c r="A791" s="1">
        <v>790</v>
      </c>
      <c r="B791" s="3">
        <v>43671</v>
      </c>
      <c r="C791" s="2">
        <v>0.72960648148148155</v>
      </c>
      <c r="D791" s="8">
        <v>408</v>
      </c>
      <c r="E791" s="8">
        <v>0</v>
      </c>
      <c r="F791" s="8"/>
      <c r="G791" s="8">
        <f t="shared" si="32"/>
        <v>0</v>
      </c>
      <c r="H791" s="8">
        <f t="shared" si="34"/>
        <v>6784</v>
      </c>
      <c r="I791" s="8">
        <f t="shared" si="34"/>
        <v>2884</v>
      </c>
      <c r="K791">
        <f t="shared" si="33"/>
        <v>0</v>
      </c>
    </row>
    <row r="792" spans="1:11" hidden="1" x14ac:dyDescent="0.35">
      <c r="A792" s="1">
        <v>791</v>
      </c>
      <c r="B792" s="3">
        <v>43671</v>
      </c>
      <c r="C792" s="2">
        <v>0.74810185185185196</v>
      </c>
      <c r="D792" s="8">
        <v>0</v>
      </c>
      <c r="E792" s="8">
        <v>208</v>
      </c>
      <c r="F792" s="8"/>
      <c r="G792" s="8">
        <f t="shared" si="32"/>
        <v>0</v>
      </c>
      <c r="H792" s="8">
        <f t="shared" si="34"/>
        <v>6784</v>
      </c>
      <c r="I792" s="8">
        <f t="shared" si="34"/>
        <v>3092</v>
      </c>
      <c r="K792">
        <f t="shared" si="33"/>
        <v>0</v>
      </c>
    </row>
    <row r="793" spans="1:11" hidden="1" x14ac:dyDescent="0.35">
      <c r="A793" s="1">
        <v>792</v>
      </c>
      <c r="B793" s="3">
        <v>43671</v>
      </c>
      <c r="C793" s="2">
        <v>0.76806712962962975</v>
      </c>
      <c r="D793" s="8">
        <v>0</v>
      </c>
      <c r="E793" s="8">
        <v>193</v>
      </c>
      <c r="F793" s="8"/>
      <c r="G793" s="8">
        <f t="shared" si="32"/>
        <v>0</v>
      </c>
      <c r="H793" s="8">
        <f t="shared" si="34"/>
        <v>6784</v>
      </c>
      <c r="I793" s="8">
        <f t="shared" si="34"/>
        <v>3285</v>
      </c>
      <c r="K793">
        <f t="shared" si="33"/>
        <v>0</v>
      </c>
    </row>
    <row r="794" spans="1:11" hidden="1" x14ac:dyDescent="0.35">
      <c r="A794" s="1">
        <v>793</v>
      </c>
      <c r="B794" s="3">
        <v>43671</v>
      </c>
      <c r="C794" s="2">
        <v>0.78743055555555563</v>
      </c>
      <c r="D794" s="8">
        <v>418</v>
      </c>
      <c r="E794" s="8">
        <v>200</v>
      </c>
      <c r="F794" s="8"/>
      <c r="G794" s="8">
        <f t="shared" si="32"/>
        <v>0</v>
      </c>
      <c r="H794" s="8">
        <f t="shared" si="34"/>
        <v>7202</v>
      </c>
      <c r="I794" s="8">
        <f t="shared" si="34"/>
        <v>3485</v>
      </c>
      <c r="K794">
        <f t="shared" si="33"/>
        <v>0</v>
      </c>
    </row>
    <row r="795" spans="1:11" hidden="1" x14ac:dyDescent="0.35">
      <c r="A795" s="1">
        <v>794</v>
      </c>
      <c r="B795" s="3">
        <v>43671</v>
      </c>
      <c r="C795" s="2">
        <v>0.80638888888888893</v>
      </c>
      <c r="D795" s="8">
        <v>401</v>
      </c>
      <c r="E795" s="8">
        <v>221</v>
      </c>
      <c r="F795" s="8"/>
      <c r="G795" s="8">
        <f t="shared" si="32"/>
        <v>0</v>
      </c>
      <c r="H795" s="8">
        <f t="shared" si="34"/>
        <v>7603</v>
      </c>
      <c r="I795" s="8">
        <f t="shared" si="34"/>
        <v>3706</v>
      </c>
      <c r="K795">
        <f t="shared" si="33"/>
        <v>0</v>
      </c>
    </row>
    <row r="796" spans="1:11" hidden="1" x14ac:dyDescent="0.35">
      <c r="A796" s="1">
        <v>795</v>
      </c>
      <c r="B796" s="3">
        <v>43671</v>
      </c>
      <c r="C796" s="2">
        <v>0.82619212962962962</v>
      </c>
      <c r="D796" s="8">
        <v>392</v>
      </c>
      <c r="E796" s="8">
        <v>0</v>
      </c>
      <c r="F796" s="8"/>
      <c r="G796" s="8">
        <f t="shared" si="32"/>
        <v>0</v>
      </c>
      <c r="H796" s="8">
        <f t="shared" si="34"/>
        <v>7995</v>
      </c>
      <c r="I796" s="8">
        <f t="shared" si="34"/>
        <v>3706</v>
      </c>
      <c r="K796">
        <f t="shared" si="33"/>
        <v>0</v>
      </c>
    </row>
    <row r="797" spans="1:11" hidden="1" x14ac:dyDescent="0.35">
      <c r="A797" s="1">
        <v>796</v>
      </c>
      <c r="B797" s="3">
        <v>43671</v>
      </c>
      <c r="C797" s="2">
        <v>0.84480324074074076</v>
      </c>
      <c r="D797" s="8">
        <v>0</v>
      </c>
      <c r="E797" s="8">
        <v>207</v>
      </c>
      <c r="F797" s="8"/>
      <c r="G797" s="8">
        <f t="shared" si="32"/>
        <v>0</v>
      </c>
      <c r="H797" s="8">
        <f t="shared" si="34"/>
        <v>7995</v>
      </c>
      <c r="I797" s="8">
        <f t="shared" si="34"/>
        <v>3913</v>
      </c>
      <c r="K797">
        <f t="shared" si="33"/>
        <v>0</v>
      </c>
    </row>
    <row r="798" spans="1:11" hidden="1" x14ac:dyDescent="0.35">
      <c r="A798" s="1">
        <v>797</v>
      </c>
      <c r="B798" s="3">
        <v>43671</v>
      </c>
      <c r="C798" s="2">
        <v>0.86472222222222228</v>
      </c>
      <c r="D798" s="8">
        <v>369</v>
      </c>
      <c r="E798" s="8">
        <v>211</v>
      </c>
      <c r="F798" s="8"/>
      <c r="G798" s="8">
        <f t="shared" si="32"/>
        <v>0</v>
      </c>
      <c r="H798" s="8">
        <f t="shared" si="34"/>
        <v>8364</v>
      </c>
      <c r="I798" s="8">
        <f t="shared" si="34"/>
        <v>4124</v>
      </c>
      <c r="K798">
        <f t="shared" si="33"/>
        <v>0</v>
      </c>
    </row>
    <row r="799" spans="1:11" x14ac:dyDescent="0.35">
      <c r="A799" s="1">
        <v>798</v>
      </c>
      <c r="B799" s="3">
        <v>43672</v>
      </c>
      <c r="C799" s="2">
        <v>0.25</v>
      </c>
      <c r="D799" s="8">
        <v>0</v>
      </c>
      <c r="E799" s="8">
        <v>182</v>
      </c>
      <c r="F799" s="8"/>
      <c r="G799" s="8">
        <f t="shared" si="32"/>
        <v>1</v>
      </c>
      <c r="H799" s="8">
        <f t="shared" si="34"/>
        <v>0</v>
      </c>
      <c r="I799" s="8">
        <f t="shared" si="34"/>
        <v>182</v>
      </c>
      <c r="K799">
        <f t="shared" si="33"/>
        <v>8364</v>
      </c>
    </row>
    <row r="800" spans="1:11" hidden="1" x14ac:dyDescent="0.35">
      <c r="A800" s="1">
        <v>799</v>
      </c>
      <c r="B800" s="3">
        <v>43672</v>
      </c>
      <c r="C800" s="2">
        <v>0.26851851851851855</v>
      </c>
      <c r="D800" s="8">
        <v>404</v>
      </c>
      <c r="E800" s="8">
        <v>0</v>
      </c>
      <c r="F800" s="8"/>
      <c r="G800" s="8">
        <f t="shared" si="32"/>
        <v>0</v>
      </c>
      <c r="H800" s="8">
        <f t="shared" si="34"/>
        <v>404</v>
      </c>
      <c r="I800" s="8">
        <f t="shared" si="34"/>
        <v>182</v>
      </c>
      <c r="K800">
        <f t="shared" si="33"/>
        <v>0</v>
      </c>
    </row>
    <row r="801" spans="1:11" hidden="1" x14ac:dyDescent="0.35">
      <c r="A801" s="1">
        <v>800</v>
      </c>
      <c r="B801" s="3">
        <v>43672</v>
      </c>
      <c r="C801" s="2">
        <v>0.28707175925925926</v>
      </c>
      <c r="D801" s="8">
        <v>0</v>
      </c>
      <c r="E801" s="8">
        <v>183</v>
      </c>
      <c r="F801" s="8"/>
      <c r="G801" s="8">
        <f t="shared" si="32"/>
        <v>0</v>
      </c>
      <c r="H801" s="8">
        <f t="shared" si="34"/>
        <v>404</v>
      </c>
      <c r="I801" s="8">
        <f t="shared" si="34"/>
        <v>365</v>
      </c>
      <c r="K801">
        <f t="shared" si="33"/>
        <v>0</v>
      </c>
    </row>
    <row r="802" spans="1:11" hidden="1" x14ac:dyDescent="0.35">
      <c r="A802" s="1">
        <v>801</v>
      </c>
      <c r="B802" s="3">
        <v>43672</v>
      </c>
      <c r="C802" s="2">
        <v>0.30881944444444442</v>
      </c>
      <c r="D802" s="8">
        <v>397</v>
      </c>
      <c r="E802" s="8">
        <v>186</v>
      </c>
      <c r="F802" s="8"/>
      <c r="G802" s="8">
        <f t="shared" si="32"/>
        <v>0</v>
      </c>
      <c r="H802" s="8">
        <f t="shared" si="34"/>
        <v>801</v>
      </c>
      <c r="I802" s="8">
        <f t="shared" si="34"/>
        <v>551</v>
      </c>
      <c r="K802">
        <f t="shared" si="33"/>
        <v>0</v>
      </c>
    </row>
    <row r="803" spans="1:11" hidden="1" x14ac:dyDescent="0.35">
      <c r="A803" s="1">
        <v>802</v>
      </c>
      <c r="B803" s="3">
        <v>43672</v>
      </c>
      <c r="C803" s="2">
        <v>0.32775462962962959</v>
      </c>
      <c r="D803" s="8">
        <v>415</v>
      </c>
      <c r="E803" s="8">
        <v>0</v>
      </c>
      <c r="F803" s="8"/>
      <c r="G803" s="8">
        <f t="shared" si="32"/>
        <v>0</v>
      </c>
      <c r="H803" s="8">
        <f t="shared" si="34"/>
        <v>1216</v>
      </c>
      <c r="I803" s="8">
        <f t="shared" si="34"/>
        <v>551</v>
      </c>
      <c r="K803">
        <f t="shared" si="33"/>
        <v>0</v>
      </c>
    </row>
    <row r="804" spans="1:11" hidden="1" x14ac:dyDescent="0.35">
      <c r="A804" s="1">
        <v>803</v>
      </c>
      <c r="B804" s="3">
        <v>43672</v>
      </c>
      <c r="C804" s="2">
        <v>0.34991898148148143</v>
      </c>
      <c r="D804" s="8">
        <v>0</v>
      </c>
      <c r="E804" s="8">
        <v>215</v>
      </c>
      <c r="F804" s="8"/>
      <c r="G804" s="8">
        <f t="shared" si="32"/>
        <v>0</v>
      </c>
      <c r="H804" s="8">
        <f t="shared" si="34"/>
        <v>1216</v>
      </c>
      <c r="I804" s="8">
        <f t="shared" si="34"/>
        <v>766</v>
      </c>
      <c r="K804">
        <f t="shared" si="33"/>
        <v>0</v>
      </c>
    </row>
    <row r="805" spans="1:11" hidden="1" x14ac:dyDescent="0.35">
      <c r="A805" s="1">
        <v>804</v>
      </c>
      <c r="B805" s="3">
        <v>43672</v>
      </c>
      <c r="C805" s="2">
        <v>0.37093749999999992</v>
      </c>
      <c r="D805" s="8">
        <v>401</v>
      </c>
      <c r="E805" s="8">
        <v>0</v>
      </c>
      <c r="F805" s="8"/>
      <c r="G805" s="8">
        <f t="shared" si="32"/>
        <v>0</v>
      </c>
      <c r="H805" s="8">
        <f t="shared" si="34"/>
        <v>1617</v>
      </c>
      <c r="I805" s="8">
        <f t="shared" si="34"/>
        <v>766</v>
      </c>
      <c r="K805">
        <f t="shared" si="33"/>
        <v>0</v>
      </c>
    </row>
    <row r="806" spans="1:11" hidden="1" x14ac:dyDescent="0.35">
      <c r="A806" s="1">
        <v>805</v>
      </c>
      <c r="B806" s="3">
        <v>43672</v>
      </c>
      <c r="C806" s="2">
        <v>0.39011574074074068</v>
      </c>
      <c r="D806" s="8">
        <v>0</v>
      </c>
      <c r="E806" s="8">
        <v>210</v>
      </c>
      <c r="F806" s="8"/>
      <c r="G806" s="8">
        <f t="shared" si="32"/>
        <v>0</v>
      </c>
      <c r="H806" s="8">
        <f t="shared" si="34"/>
        <v>1617</v>
      </c>
      <c r="I806" s="8">
        <f t="shared" si="34"/>
        <v>976</v>
      </c>
      <c r="K806">
        <f t="shared" si="33"/>
        <v>0</v>
      </c>
    </row>
    <row r="807" spans="1:11" hidden="1" x14ac:dyDescent="0.35">
      <c r="A807" s="1">
        <v>806</v>
      </c>
      <c r="B807" s="3">
        <v>43672</v>
      </c>
      <c r="C807" s="2">
        <v>0.41046296296296292</v>
      </c>
      <c r="D807" s="8">
        <v>406</v>
      </c>
      <c r="E807" s="8">
        <v>0</v>
      </c>
      <c r="F807" s="8"/>
      <c r="G807" s="8">
        <f t="shared" si="32"/>
        <v>0</v>
      </c>
      <c r="H807" s="8">
        <f t="shared" si="34"/>
        <v>2023</v>
      </c>
      <c r="I807" s="8">
        <f t="shared" si="34"/>
        <v>976</v>
      </c>
      <c r="K807">
        <f t="shared" si="33"/>
        <v>0</v>
      </c>
    </row>
    <row r="808" spans="1:11" hidden="1" x14ac:dyDescent="0.35">
      <c r="A808" s="1">
        <v>807</v>
      </c>
      <c r="B808" s="3">
        <v>43672</v>
      </c>
      <c r="C808" s="2">
        <v>0.42872685185185183</v>
      </c>
      <c r="D808" s="8">
        <v>401</v>
      </c>
      <c r="E808" s="8">
        <v>0</v>
      </c>
      <c r="F808" s="8"/>
      <c r="G808" s="8">
        <f t="shared" si="32"/>
        <v>0</v>
      </c>
      <c r="H808" s="8">
        <f t="shared" si="34"/>
        <v>2424</v>
      </c>
      <c r="I808" s="8">
        <f t="shared" si="34"/>
        <v>976</v>
      </c>
      <c r="K808">
        <f t="shared" si="33"/>
        <v>0</v>
      </c>
    </row>
    <row r="809" spans="1:11" hidden="1" x14ac:dyDescent="0.35">
      <c r="A809" s="1">
        <v>808</v>
      </c>
      <c r="B809" s="3">
        <v>43672</v>
      </c>
      <c r="C809" s="2">
        <v>0.45049768518518518</v>
      </c>
      <c r="D809" s="8">
        <v>384</v>
      </c>
      <c r="E809" s="8">
        <v>186</v>
      </c>
      <c r="F809" s="8"/>
      <c r="G809" s="8">
        <f t="shared" si="32"/>
        <v>0</v>
      </c>
      <c r="H809" s="8">
        <f t="shared" si="34"/>
        <v>2808</v>
      </c>
      <c r="I809" s="8">
        <f t="shared" si="34"/>
        <v>1162</v>
      </c>
      <c r="K809">
        <f t="shared" si="33"/>
        <v>0</v>
      </c>
    </row>
    <row r="810" spans="1:11" hidden="1" x14ac:dyDescent="0.35">
      <c r="A810" s="1">
        <v>809</v>
      </c>
      <c r="B810" s="3">
        <v>43672</v>
      </c>
      <c r="C810" s="2">
        <v>0.47062500000000002</v>
      </c>
      <c r="D810" s="8">
        <v>413</v>
      </c>
      <c r="E810" s="8">
        <v>196</v>
      </c>
      <c r="F810" s="8"/>
      <c r="G810" s="8">
        <f t="shared" si="32"/>
        <v>0</v>
      </c>
      <c r="H810" s="8">
        <f t="shared" si="34"/>
        <v>3221</v>
      </c>
      <c r="I810" s="8">
        <f t="shared" si="34"/>
        <v>1358</v>
      </c>
      <c r="K810">
        <f t="shared" si="33"/>
        <v>0</v>
      </c>
    </row>
    <row r="811" spans="1:11" hidden="1" x14ac:dyDescent="0.35">
      <c r="A811" s="1">
        <v>810</v>
      </c>
      <c r="B811" s="3">
        <v>43672</v>
      </c>
      <c r="C811" s="2">
        <v>0.49060185185185184</v>
      </c>
      <c r="D811" s="8">
        <v>0</v>
      </c>
      <c r="E811" s="8">
        <v>210</v>
      </c>
      <c r="F811" s="8"/>
      <c r="G811" s="8">
        <f t="shared" si="32"/>
        <v>0</v>
      </c>
      <c r="H811" s="8">
        <f t="shared" si="34"/>
        <v>3221</v>
      </c>
      <c r="I811" s="8">
        <f t="shared" si="34"/>
        <v>1568</v>
      </c>
      <c r="K811">
        <f t="shared" si="33"/>
        <v>0</v>
      </c>
    </row>
    <row r="812" spans="1:11" hidden="1" x14ac:dyDescent="0.35">
      <c r="A812" s="1">
        <v>811</v>
      </c>
      <c r="B812" s="3">
        <v>43672</v>
      </c>
      <c r="C812" s="2">
        <v>0.51164351851851853</v>
      </c>
      <c r="D812" s="8">
        <v>357</v>
      </c>
      <c r="E812" s="8">
        <v>0</v>
      </c>
      <c r="F812" s="8"/>
      <c r="G812" s="8">
        <f t="shared" si="32"/>
        <v>0</v>
      </c>
      <c r="H812" s="8">
        <f t="shared" si="34"/>
        <v>3578</v>
      </c>
      <c r="I812" s="8">
        <f t="shared" si="34"/>
        <v>1568</v>
      </c>
      <c r="K812">
        <f t="shared" si="33"/>
        <v>0</v>
      </c>
    </row>
    <row r="813" spans="1:11" hidden="1" x14ac:dyDescent="0.35">
      <c r="A813" s="1">
        <v>812</v>
      </c>
      <c r="B813" s="3">
        <v>43672</v>
      </c>
      <c r="C813" s="2">
        <v>0.53174768518518523</v>
      </c>
      <c r="D813" s="8">
        <v>0</v>
      </c>
      <c r="E813" s="8">
        <v>212</v>
      </c>
      <c r="F813" s="8"/>
      <c r="G813" s="8">
        <f t="shared" si="32"/>
        <v>0</v>
      </c>
      <c r="H813" s="8">
        <f t="shared" si="34"/>
        <v>3578</v>
      </c>
      <c r="I813" s="8">
        <f t="shared" si="34"/>
        <v>1780</v>
      </c>
      <c r="K813">
        <f t="shared" si="33"/>
        <v>0</v>
      </c>
    </row>
    <row r="814" spans="1:11" hidden="1" x14ac:dyDescent="0.35">
      <c r="A814" s="1">
        <v>813</v>
      </c>
      <c r="B814" s="3">
        <v>43672</v>
      </c>
      <c r="C814" s="2">
        <v>0.55052083333333335</v>
      </c>
      <c r="D814" s="8">
        <v>0</v>
      </c>
      <c r="E814" s="8">
        <v>197</v>
      </c>
      <c r="F814" s="8"/>
      <c r="G814" s="8">
        <f t="shared" si="32"/>
        <v>0</v>
      </c>
      <c r="H814" s="8">
        <f t="shared" si="34"/>
        <v>3578</v>
      </c>
      <c r="I814" s="8">
        <f t="shared" si="34"/>
        <v>1977</v>
      </c>
      <c r="K814">
        <f t="shared" si="33"/>
        <v>0</v>
      </c>
    </row>
    <row r="815" spans="1:11" hidden="1" x14ac:dyDescent="0.35">
      <c r="A815" s="1">
        <v>814</v>
      </c>
      <c r="B815" s="3">
        <v>43672</v>
      </c>
      <c r="C815" s="2">
        <v>0.5713773148148148</v>
      </c>
      <c r="D815" s="8">
        <v>387</v>
      </c>
      <c r="E815" s="8">
        <v>198</v>
      </c>
      <c r="F815" s="8"/>
      <c r="G815" s="8">
        <f t="shared" si="32"/>
        <v>0</v>
      </c>
      <c r="H815" s="8">
        <f t="shared" si="34"/>
        <v>3965</v>
      </c>
      <c r="I815" s="8">
        <f t="shared" si="34"/>
        <v>2175</v>
      </c>
      <c r="K815">
        <f t="shared" si="33"/>
        <v>0</v>
      </c>
    </row>
    <row r="816" spans="1:11" hidden="1" x14ac:dyDescent="0.35">
      <c r="A816" s="1">
        <v>815</v>
      </c>
      <c r="B816" s="3">
        <v>43672</v>
      </c>
      <c r="C816" s="2">
        <v>0.59069444444444441</v>
      </c>
      <c r="D816" s="8">
        <v>417</v>
      </c>
      <c r="E816" s="8">
        <v>0</v>
      </c>
      <c r="F816" s="8"/>
      <c r="G816" s="8">
        <f t="shared" si="32"/>
        <v>0</v>
      </c>
      <c r="H816" s="8">
        <f t="shared" si="34"/>
        <v>4382</v>
      </c>
      <c r="I816" s="8">
        <f t="shared" si="34"/>
        <v>2175</v>
      </c>
      <c r="K816">
        <f t="shared" si="33"/>
        <v>0</v>
      </c>
    </row>
    <row r="817" spans="1:11" hidden="1" x14ac:dyDescent="0.35">
      <c r="A817" s="1">
        <v>816</v>
      </c>
      <c r="B817" s="3">
        <v>43672</v>
      </c>
      <c r="C817" s="2">
        <v>0.61004629629629625</v>
      </c>
      <c r="D817" s="8">
        <v>366</v>
      </c>
      <c r="E817" s="8">
        <v>0</v>
      </c>
      <c r="F817" s="8"/>
      <c r="G817" s="8">
        <f t="shared" si="32"/>
        <v>0</v>
      </c>
      <c r="H817" s="8">
        <f t="shared" si="34"/>
        <v>4748</v>
      </c>
      <c r="I817" s="8">
        <f t="shared" si="34"/>
        <v>2175</v>
      </c>
      <c r="K817">
        <f t="shared" si="33"/>
        <v>0</v>
      </c>
    </row>
    <row r="818" spans="1:11" hidden="1" x14ac:dyDescent="0.35">
      <c r="A818" s="1">
        <v>817</v>
      </c>
      <c r="B818" s="3">
        <v>43672</v>
      </c>
      <c r="C818" s="2">
        <v>0.63065972222222222</v>
      </c>
      <c r="D818" s="8">
        <v>0</v>
      </c>
      <c r="E818" s="8">
        <v>193</v>
      </c>
      <c r="F818" s="8"/>
      <c r="G818" s="8">
        <f t="shared" si="32"/>
        <v>0</v>
      </c>
      <c r="H818" s="8">
        <f t="shared" si="34"/>
        <v>4748</v>
      </c>
      <c r="I818" s="8">
        <f t="shared" si="34"/>
        <v>2368</v>
      </c>
      <c r="K818">
        <f t="shared" si="33"/>
        <v>0</v>
      </c>
    </row>
    <row r="819" spans="1:11" hidden="1" x14ac:dyDescent="0.35">
      <c r="A819" s="1">
        <v>818</v>
      </c>
      <c r="B819" s="3">
        <v>43672</v>
      </c>
      <c r="C819" s="2">
        <v>0.65005787037037033</v>
      </c>
      <c r="D819" s="8">
        <v>393</v>
      </c>
      <c r="E819" s="8">
        <v>0</v>
      </c>
      <c r="F819" s="8"/>
      <c r="G819" s="8">
        <f t="shared" si="32"/>
        <v>0</v>
      </c>
      <c r="H819" s="8">
        <f t="shared" si="34"/>
        <v>5141</v>
      </c>
      <c r="I819" s="8">
        <f t="shared" si="34"/>
        <v>2368</v>
      </c>
      <c r="K819">
        <f t="shared" si="33"/>
        <v>0</v>
      </c>
    </row>
    <row r="820" spans="1:11" hidden="1" x14ac:dyDescent="0.35">
      <c r="A820" s="1">
        <v>819</v>
      </c>
      <c r="B820" s="3">
        <v>43672</v>
      </c>
      <c r="C820" s="2">
        <v>0.66981481481481475</v>
      </c>
      <c r="D820" s="8">
        <v>374</v>
      </c>
      <c r="E820" s="8">
        <v>0</v>
      </c>
      <c r="F820" s="8"/>
      <c r="G820" s="8">
        <f t="shared" si="32"/>
        <v>0</v>
      </c>
      <c r="H820" s="8">
        <f t="shared" si="34"/>
        <v>5515</v>
      </c>
      <c r="I820" s="8">
        <f t="shared" si="34"/>
        <v>2368</v>
      </c>
      <c r="K820">
        <f t="shared" si="33"/>
        <v>0</v>
      </c>
    </row>
    <row r="821" spans="1:11" hidden="1" x14ac:dyDescent="0.35">
      <c r="A821" s="1">
        <v>820</v>
      </c>
      <c r="B821" s="3">
        <v>43672</v>
      </c>
      <c r="C821" s="2">
        <v>0.6896874999999999</v>
      </c>
      <c r="D821" s="8">
        <v>414</v>
      </c>
      <c r="E821" s="8">
        <v>229</v>
      </c>
      <c r="F821" s="8"/>
      <c r="G821" s="8">
        <f t="shared" si="32"/>
        <v>0</v>
      </c>
      <c r="H821" s="8">
        <f t="shared" si="34"/>
        <v>5929</v>
      </c>
      <c r="I821" s="8">
        <f t="shared" si="34"/>
        <v>2597</v>
      </c>
      <c r="K821">
        <f t="shared" si="33"/>
        <v>0</v>
      </c>
    </row>
    <row r="822" spans="1:11" hidden="1" x14ac:dyDescent="0.35">
      <c r="A822" s="1">
        <v>821</v>
      </c>
      <c r="B822" s="3">
        <v>43672</v>
      </c>
      <c r="C822" s="2">
        <v>0.71045138888888881</v>
      </c>
      <c r="D822" s="8">
        <v>0</v>
      </c>
      <c r="E822" s="8">
        <v>196</v>
      </c>
      <c r="F822" s="8"/>
      <c r="G822" s="8">
        <f t="shared" si="32"/>
        <v>0</v>
      </c>
      <c r="H822" s="8">
        <f t="shared" si="34"/>
        <v>5929</v>
      </c>
      <c r="I822" s="8">
        <f t="shared" si="34"/>
        <v>2793</v>
      </c>
      <c r="K822">
        <f t="shared" si="33"/>
        <v>0</v>
      </c>
    </row>
    <row r="823" spans="1:11" hidden="1" x14ac:dyDescent="0.35">
      <c r="A823" s="1">
        <v>822</v>
      </c>
      <c r="B823" s="3">
        <v>43672</v>
      </c>
      <c r="C823" s="2">
        <v>0.73129629629629622</v>
      </c>
      <c r="D823" s="8">
        <v>0</v>
      </c>
      <c r="E823" s="8">
        <v>199</v>
      </c>
      <c r="F823" s="8"/>
      <c r="G823" s="8">
        <f t="shared" si="32"/>
        <v>0</v>
      </c>
      <c r="H823" s="8">
        <f t="shared" si="34"/>
        <v>5929</v>
      </c>
      <c r="I823" s="8">
        <f t="shared" si="34"/>
        <v>2992</v>
      </c>
      <c r="K823">
        <f t="shared" si="33"/>
        <v>0</v>
      </c>
    </row>
    <row r="824" spans="1:11" hidden="1" x14ac:dyDescent="0.35">
      <c r="A824" s="1">
        <v>823</v>
      </c>
      <c r="B824" s="3">
        <v>43672</v>
      </c>
      <c r="C824" s="2">
        <v>0.75226851851851839</v>
      </c>
      <c r="D824" s="8">
        <v>0</v>
      </c>
      <c r="E824" s="8">
        <v>209</v>
      </c>
      <c r="F824" s="8"/>
      <c r="G824" s="8">
        <f t="shared" si="32"/>
        <v>0</v>
      </c>
      <c r="H824" s="8">
        <f t="shared" si="34"/>
        <v>5929</v>
      </c>
      <c r="I824" s="8">
        <f t="shared" si="34"/>
        <v>3201</v>
      </c>
      <c r="K824">
        <f t="shared" si="33"/>
        <v>0</v>
      </c>
    </row>
    <row r="825" spans="1:11" hidden="1" x14ac:dyDescent="0.35">
      <c r="A825" s="1">
        <v>824</v>
      </c>
      <c r="B825" s="3">
        <v>43672</v>
      </c>
      <c r="C825" s="2">
        <v>0.77201388888888878</v>
      </c>
      <c r="D825" s="8">
        <v>0</v>
      </c>
      <c r="E825" s="8">
        <v>174</v>
      </c>
      <c r="F825" s="8"/>
      <c r="G825" s="8">
        <f t="shared" si="32"/>
        <v>0</v>
      </c>
      <c r="H825" s="8">
        <f t="shared" si="34"/>
        <v>5929</v>
      </c>
      <c r="I825" s="8">
        <f t="shared" si="34"/>
        <v>3375</v>
      </c>
      <c r="K825">
        <f t="shared" si="33"/>
        <v>0</v>
      </c>
    </row>
    <row r="826" spans="1:11" hidden="1" x14ac:dyDescent="0.35">
      <c r="A826" s="1">
        <v>825</v>
      </c>
      <c r="B826" s="3">
        <v>43672</v>
      </c>
      <c r="C826" s="2">
        <v>0.79318287037037027</v>
      </c>
      <c r="D826" s="8">
        <v>381</v>
      </c>
      <c r="E826" s="8">
        <v>0</v>
      </c>
      <c r="F826" s="8"/>
      <c r="G826" s="8">
        <f t="shared" si="32"/>
        <v>0</v>
      </c>
      <c r="H826" s="8">
        <f t="shared" si="34"/>
        <v>6310</v>
      </c>
      <c r="I826" s="8">
        <f t="shared" si="34"/>
        <v>3375</v>
      </c>
      <c r="K826">
        <f t="shared" si="33"/>
        <v>0</v>
      </c>
    </row>
    <row r="827" spans="1:11" hidden="1" x14ac:dyDescent="0.35">
      <c r="A827" s="1">
        <v>826</v>
      </c>
      <c r="B827" s="3">
        <v>43672</v>
      </c>
      <c r="C827" s="2">
        <v>0.81246527777777766</v>
      </c>
      <c r="D827" s="8">
        <v>0</v>
      </c>
      <c r="E827" s="8">
        <v>188</v>
      </c>
      <c r="F827" s="8"/>
      <c r="G827" s="8">
        <f t="shared" si="32"/>
        <v>0</v>
      </c>
      <c r="H827" s="8">
        <f t="shared" si="34"/>
        <v>6310</v>
      </c>
      <c r="I827" s="8">
        <f t="shared" si="34"/>
        <v>3563</v>
      </c>
      <c r="K827">
        <f t="shared" si="33"/>
        <v>0</v>
      </c>
    </row>
    <row r="828" spans="1:11" hidden="1" x14ac:dyDescent="0.35">
      <c r="A828" s="1">
        <v>827</v>
      </c>
      <c r="B828" s="3">
        <v>43672</v>
      </c>
      <c r="C828" s="2">
        <v>0.83168981481481474</v>
      </c>
      <c r="D828" s="8">
        <v>435</v>
      </c>
      <c r="E828" s="8">
        <v>0</v>
      </c>
      <c r="F828" s="8"/>
      <c r="G828" s="8">
        <f t="shared" si="32"/>
        <v>0</v>
      </c>
      <c r="H828" s="8">
        <f t="shared" si="34"/>
        <v>6745</v>
      </c>
      <c r="I828" s="8">
        <f t="shared" si="34"/>
        <v>3563</v>
      </c>
      <c r="K828">
        <f t="shared" si="33"/>
        <v>0</v>
      </c>
    </row>
    <row r="829" spans="1:11" hidden="1" x14ac:dyDescent="0.35">
      <c r="A829" s="1">
        <v>828</v>
      </c>
      <c r="B829" s="3">
        <v>43672</v>
      </c>
      <c r="C829" s="2">
        <v>0.85171296296296284</v>
      </c>
      <c r="D829" s="8">
        <v>392</v>
      </c>
      <c r="E829" s="8">
        <v>221</v>
      </c>
      <c r="F829" s="8"/>
      <c r="G829" s="8">
        <f t="shared" si="32"/>
        <v>0</v>
      </c>
      <c r="H829" s="8">
        <f t="shared" si="34"/>
        <v>7137</v>
      </c>
      <c r="I829" s="8">
        <f t="shared" si="34"/>
        <v>3784</v>
      </c>
      <c r="K829">
        <f t="shared" si="33"/>
        <v>0</v>
      </c>
    </row>
    <row r="830" spans="1:11" hidden="1" x14ac:dyDescent="0.35">
      <c r="A830" s="1">
        <v>829</v>
      </c>
      <c r="B830" s="3">
        <v>43672</v>
      </c>
      <c r="C830" s="2">
        <v>0.87151620370370353</v>
      </c>
      <c r="D830" s="8">
        <v>389</v>
      </c>
      <c r="E830" s="8">
        <v>184</v>
      </c>
      <c r="F830" s="8"/>
      <c r="G830" s="8">
        <f t="shared" si="32"/>
        <v>0</v>
      </c>
      <c r="H830" s="8">
        <f t="shared" si="34"/>
        <v>7526</v>
      </c>
      <c r="I830" s="8">
        <f t="shared" si="34"/>
        <v>3968</v>
      </c>
      <c r="K830">
        <f t="shared" si="33"/>
        <v>0</v>
      </c>
    </row>
    <row r="831" spans="1:11" x14ac:dyDescent="0.35">
      <c r="A831" s="1">
        <v>830</v>
      </c>
      <c r="B831" s="3">
        <v>43673</v>
      </c>
      <c r="C831" s="2">
        <v>0.25</v>
      </c>
      <c r="D831" s="8">
        <v>399</v>
      </c>
      <c r="E831" s="8">
        <v>206</v>
      </c>
      <c r="F831" s="8"/>
      <c r="G831" s="8">
        <f t="shared" si="32"/>
        <v>1</v>
      </c>
      <c r="H831" s="8">
        <f t="shared" si="34"/>
        <v>399</v>
      </c>
      <c r="I831" s="8">
        <f t="shared" si="34"/>
        <v>206</v>
      </c>
      <c r="K831">
        <f t="shared" si="33"/>
        <v>7526</v>
      </c>
    </row>
    <row r="832" spans="1:11" hidden="1" x14ac:dyDescent="0.35">
      <c r="A832" s="1">
        <v>831</v>
      </c>
      <c r="B832" s="3">
        <v>43673</v>
      </c>
      <c r="C832" s="2">
        <v>0.26771990740740742</v>
      </c>
      <c r="D832" s="8">
        <v>385</v>
      </c>
      <c r="E832" s="8">
        <v>0</v>
      </c>
      <c r="F832" s="8"/>
      <c r="G832" s="8">
        <f t="shared" si="32"/>
        <v>0</v>
      </c>
      <c r="H832" s="8">
        <f t="shared" si="34"/>
        <v>784</v>
      </c>
      <c r="I832" s="8">
        <f t="shared" si="34"/>
        <v>206</v>
      </c>
      <c r="K832">
        <f t="shared" si="33"/>
        <v>0</v>
      </c>
    </row>
    <row r="833" spans="1:11" hidden="1" x14ac:dyDescent="0.35">
      <c r="A833" s="1">
        <v>832</v>
      </c>
      <c r="B833" s="3">
        <v>43673</v>
      </c>
      <c r="C833" s="2">
        <v>0.28685185185185186</v>
      </c>
      <c r="D833" s="8">
        <v>429</v>
      </c>
      <c r="E833" s="8">
        <v>0</v>
      </c>
      <c r="F833" s="8"/>
      <c r="G833" s="8">
        <f t="shared" ref="G833:G896" si="35">IF(C833=C$2,1,0)</f>
        <v>0</v>
      </c>
      <c r="H833" s="8">
        <f t="shared" si="34"/>
        <v>1213</v>
      </c>
      <c r="I833" s="8">
        <f t="shared" si="34"/>
        <v>206</v>
      </c>
      <c r="K833">
        <f t="shared" si="33"/>
        <v>0</v>
      </c>
    </row>
    <row r="834" spans="1:11" hidden="1" x14ac:dyDescent="0.35">
      <c r="A834" s="1">
        <v>833</v>
      </c>
      <c r="B834" s="3">
        <v>43673</v>
      </c>
      <c r="C834" s="2">
        <v>0.30722222222222223</v>
      </c>
      <c r="D834" s="8">
        <v>473</v>
      </c>
      <c r="E834" s="8">
        <v>0</v>
      </c>
      <c r="F834" s="8"/>
      <c r="G834" s="8">
        <f t="shared" si="35"/>
        <v>0</v>
      </c>
      <c r="H834" s="8">
        <f t="shared" si="34"/>
        <v>1686</v>
      </c>
      <c r="I834" s="8">
        <f t="shared" si="34"/>
        <v>206</v>
      </c>
      <c r="K834">
        <f t="shared" si="33"/>
        <v>0</v>
      </c>
    </row>
    <row r="835" spans="1:11" hidden="1" x14ac:dyDescent="0.35">
      <c r="A835" s="1">
        <v>834</v>
      </c>
      <c r="B835" s="3">
        <v>43673</v>
      </c>
      <c r="C835" s="2">
        <v>0.32517361111111109</v>
      </c>
      <c r="D835" s="8">
        <v>0</v>
      </c>
      <c r="E835" s="8">
        <v>211</v>
      </c>
      <c r="F835" s="8"/>
      <c r="G835" s="8">
        <f t="shared" si="35"/>
        <v>0</v>
      </c>
      <c r="H835" s="8">
        <f t="shared" si="34"/>
        <v>1686</v>
      </c>
      <c r="I835" s="8">
        <f t="shared" si="34"/>
        <v>417</v>
      </c>
      <c r="K835">
        <f t="shared" ref="K835:K898" si="36">IF(C835=$C$2,H834,0)</f>
        <v>0</v>
      </c>
    </row>
    <row r="836" spans="1:11" hidden="1" x14ac:dyDescent="0.35">
      <c r="A836" s="1">
        <v>835</v>
      </c>
      <c r="B836" s="3">
        <v>43673</v>
      </c>
      <c r="C836" s="2">
        <v>0.34630787037037036</v>
      </c>
      <c r="D836" s="8">
        <v>445</v>
      </c>
      <c r="E836" s="8">
        <v>210</v>
      </c>
      <c r="F836" s="8"/>
      <c r="G836" s="8">
        <f t="shared" si="35"/>
        <v>0</v>
      </c>
      <c r="H836" s="8">
        <f t="shared" ref="H836:I899" si="37">IF($B836=$B835,D836+H835,D836)</f>
        <v>2131</v>
      </c>
      <c r="I836" s="8">
        <f t="shared" si="37"/>
        <v>627</v>
      </c>
      <c r="K836">
        <f t="shared" si="36"/>
        <v>0</v>
      </c>
    </row>
    <row r="837" spans="1:11" hidden="1" x14ac:dyDescent="0.35">
      <c r="A837" s="1">
        <v>836</v>
      </c>
      <c r="B837" s="3">
        <v>43673</v>
      </c>
      <c r="C837" s="2">
        <v>0.36611111111111111</v>
      </c>
      <c r="D837" s="8">
        <v>0</v>
      </c>
      <c r="E837" s="8">
        <v>200</v>
      </c>
      <c r="F837" s="8"/>
      <c r="G837" s="8">
        <f t="shared" si="35"/>
        <v>0</v>
      </c>
      <c r="H837" s="8">
        <f t="shared" si="37"/>
        <v>2131</v>
      </c>
      <c r="I837" s="8">
        <f t="shared" si="37"/>
        <v>827</v>
      </c>
      <c r="K837">
        <f t="shared" si="36"/>
        <v>0</v>
      </c>
    </row>
    <row r="838" spans="1:11" hidden="1" x14ac:dyDescent="0.35">
      <c r="A838" s="1">
        <v>837</v>
      </c>
      <c r="B838" s="3">
        <v>43673</v>
      </c>
      <c r="C838" s="2">
        <v>0.38671296296296298</v>
      </c>
      <c r="D838" s="8">
        <v>389</v>
      </c>
      <c r="E838" s="8">
        <v>0</v>
      </c>
      <c r="F838" s="8"/>
      <c r="G838" s="8">
        <f t="shared" si="35"/>
        <v>0</v>
      </c>
      <c r="H838" s="8">
        <f t="shared" si="37"/>
        <v>2520</v>
      </c>
      <c r="I838" s="8">
        <f t="shared" si="37"/>
        <v>827</v>
      </c>
      <c r="K838">
        <f t="shared" si="36"/>
        <v>0</v>
      </c>
    </row>
    <row r="839" spans="1:11" hidden="1" x14ac:dyDescent="0.35">
      <c r="A839" s="1">
        <v>838</v>
      </c>
      <c r="B839" s="3">
        <v>43673</v>
      </c>
      <c r="C839" s="2">
        <v>0.40564814814814815</v>
      </c>
      <c r="D839" s="8">
        <v>397</v>
      </c>
      <c r="E839" s="8">
        <v>0</v>
      </c>
      <c r="F839" s="8"/>
      <c r="G839" s="8">
        <f t="shared" si="35"/>
        <v>0</v>
      </c>
      <c r="H839" s="8">
        <f t="shared" si="37"/>
        <v>2917</v>
      </c>
      <c r="I839" s="8">
        <f t="shared" si="37"/>
        <v>827</v>
      </c>
      <c r="K839">
        <f t="shared" si="36"/>
        <v>0</v>
      </c>
    </row>
    <row r="840" spans="1:11" hidden="1" x14ac:dyDescent="0.35">
      <c r="A840" s="1">
        <v>839</v>
      </c>
      <c r="B840" s="3">
        <v>43673</v>
      </c>
      <c r="C840" s="2">
        <v>0.4277199074074074</v>
      </c>
      <c r="D840" s="8">
        <v>402</v>
      </c>
      <c r="E840" s="8">
        <v>209</v>
      </c>
      <c r="F840" s="8"/>
      <c r="G840" s="8">
        <f t="shared" si="35"/>
        <v>0</v>
      </c>
      <c r="H840" s="8">
        <f t="shared" si="37"/>
        <v>3319</v>
      </c>
      <c r="I840" s="8">
        <f t="shared" si="37"/>
        <v>1036</v>
      </c>
      <c r="K840">
        <f t="shared" si="36"/>
        <v>0</v>
      </c>
    </row>
    <row r="841" spans="1:11" hidden="1" x14ac:dyDescent="0.35">
      <c r="A841" s="1">
        <v>840</v>
      </c>
      <c r="B841" s="3">
        <v>43673</v>
      </c>
      <c r="C841" s="2">
        <v>0.44869212962962962</v>
      </c>
      <c r="D841" s="8">
        <v>400</v>
      </c>
      <c r="E841" s="8">
        <v>198</v>
      </c>
      <c r="F841" s="8"/>
      <c r="G841" s="8">
        <f t="shared" si="35"/>
        <v>0</v>
      </c>
      <c r="H841" s="8">
        <f t="shared" si="37"/>
        <v>3719</v>
      </c>
      <c r="I841" s="8">
        <f t="shared" si="37"/>
        <v>1234</v>
      </c>
      <c r="K841">
        <f t="shared" si="36"/>
        <v>0</v>
      </c>
    </row>
    <row r="842" spans="1:11" hidden="1" x14ac:dyDescent="0.35">
      <c r="A842" s="1">
        <v>841</v>
      </c>
      <c r="B842" s="3">
        <v>43673</v>
      </c>
      <c r="C842" s="2">
        <v>0.46763888888888888</v>
      </c>
      <c r="D842" s="8">
        <v>391</v>
      </c>
      <c r="E842" s="8">
        <v>217</v>
      </c>
      <c r="F842" s="8"/>
      <c r="G842" s="8">
        <f t="shared" si="35"/>
        <v>0</v>
      </c>
      <c r="H842" s="8">
        <f t="shared" si="37"/>
        <v>4110</v>
      </c>
      <c r="I842" s="8">
        <f t="shared" si="37"/>
        <v>1451</v>
      </c>
      <c r="K842">
        <f t="shared" si="36"/>
        <v>0</v>
      </c>
    </row>
    <row r="843" spans="1:11" hidden="1" x14ac:dyDescent="0.35">
      <c r="A843" s="1">
        <v>842</v>
      </c>
      <c r="B843" s="3">
        <v>43673</v>
      </c>
      <c r="C843" s="2">
        <v>0.48812499999999998</v>
      </c>
      <c r="D843" s="8">
        <v>378</v>
      </c>
      <c r="E843" s="8">
        <v>0</v>
      </c>
      <c r="F843" s="8"/>
      <c r="G843" s="8">
        <f t="shared" si="35"/>
        <v>0</v>
      </c>
      <c r="H843" s="8">
        <f t="shared" si="37"/>
        <v>4488</v>
      </c>
      <c r="I843" s="8">
        <f t="shared" si="37"/>
        <v>1451</v>
      </c>
      <c r="K843">
        <f t="shared" si="36"/>
        <v>0</v>
      </c>
    </row>
    <row r="844" spans="1:11" hidden="1" x14ac:dyDescent="0.35">
      <c r="A844" s="1">
        <v>843</v>
      </c>
      <c r="B844" s="3">
        <v>43673</v>
      </c>
      <c r="C844" s="2">
        <v>0.50614583333333329</v>
      </c>
      <c r="D844" s="8">
        <v>387</v>
      </c>
      <c r="E844" s="8">
        <v>0</v>
      </c>
      <c r="F844" s="8"/>
      <c r="G844" s="8">
        <f t="shared" si="35"/>
        <v>0</v>
      </c>
      <c r="H844" s="8">
        <f t="shared" si="37"/>
        <v>4875</v>
      </c>
      <c r="I844" s="8">
        <f t="shared" si="37"/>
        <v>1451</v>
      </c>
      <c r="K844">
        <f t="shared" si="36"/>
        <v>0</v>
      </c>
    </row>
    <row r="845" spans="1:11" hidden="1" x14ac:dyDescent="0.35">
      <c r="A845" s="1">
        <v>844</v>
      </c>
      <c r="B845" s="3">
        <v>43673</v>
      </c>
      <c r="C845" s="2">
        <v>0.52717592592592588</v>
      </c>
      <c r="D845" s="8">
        <v>411</v>
      </c>
      <c r="E845" s="8">
        <v>0</v>
      </c>
      <c r="F845" s="8"/>
      <c r="G845" s="8">
        <f t="shared" si="35"/>
        <v>0</v>
      </c>
      <c r="H845" s="8">
        <f t="shared" si="37"/>
        <v>5286</v>
      </c>
      <c r="I845" s="8">
        <f t="shared" si="37"/>
        <v>1451</v>
      </c>
      <c r="K845">
        <f t="shared" si="36"/>
        <v>0</v>
      </c>
    </row>
    <row r="846" spans="1:11" hidden="1" x14ac:dyDescent="0.35">
      <c r="A846" s="1">
        <v>845</v>
      </c>
      <c r="B846" s="3">
        <v>43673</v>
      </c>
      <c r="C846" s="2">
        <v>0.54758101851851848</v>
      </c>
      <c r="D846" s="8">
        <v>387</v>
      </c>
      <c r="E846" s="8">
        <v>0</v>
      </c>
      <c r="F846" s="8"/>
      <c r="G846" s="8">
        <f t="shared" si="35"/>
        <v>0</v>
      </c>
      <c r="H846" s="8">
        <f t="shared" si="37"/>
        <v>5673</v>
      </c>
      <c r="I846" s="8">
        <f t="shared" si="37"/>
        <v>1451</v>
      </c>
      <c r="K846">
        <f t="shared" si="36"/>
        <v>0</v>
      </c>
    </row>
    <row r="847" spans="1:11" hidden="1" x14ac:dyDescent="0.35">
      <c r="A847" s="1">
        <v>846</v>
      </c>
      <c r="B847" s="3">
        <v>43673</v>
      </c>
      <c r="C847" s="2">
        <v>0.56645833333333329</v>
      </c>
      <c r="D847" s="8">
        <v>0</v>
      </c>
      <c r="E847" s="8">
        <v>206</v>
      </c>
      <c r="F847" s="8"/>
      <c r="G847" s="8">
        <f t="shared" si="35"/>
        <v>0</v>
      </c>
      <c r="H847" s="8">
        <f t="shared" si="37"/>
        <v>5673</v>
      </c>
      <c r="I847" s="8">
        <f t="shared" si="37"/>
        <v>1657</v>
      </c>
      <c r="K847">
        <f t="shared" si="36"/>
        <v>0</v>
      </c>
    </row>
    <row r="848" spans="1:11" hidden="1" x14ac:dyDescent="0.35">
      <c r="A848" s="1">
        <v>847</v>
      </c>
      <c r="B848" s="3">
        <v>43673</v>
      </c>
      <c r="C848" s="2">
        <v>0.58745370370370364</v>
      </c>
      <c r="D848" s="8">
        <v>0</v>
      </c>
      <c r="E848" s="8">
        <v>197</v>
      </c>
      <c r="F848" s="8"/>
      <c r="G848" s="8">
        <f t="shared" si="35"/>
        <v>0</v>
      </c>
      <c r="H848" s="8">
        <f t="shared" si="37"/>
        <v>5673</v>
      </c>
      <c r="I848" s="8">
        <f t="shared" si="37"/>
        <v>1854</v>
      </c>
      <c r="K848">
        <f t="shared" si="36"/>
        <v>0</v>
      </c>
    </row>
    <row r="849" spans="1:11" hidden="1" x14ac:dyDescent="0.35">
      <c r="A849" s="1">
        <v>848</v>
      </c>
      <c r="B849" s="3">
        <v>43673</v>
      </c>
      <c r="C849" s="2">
        <v>0.60695601851851844</v>
      </c>
      <c r="D849" s="8">
        <v>392</v>
      </c>
      <c r="E849" s="8">
        <v>195</v>
      </c>
      <c r="F849" s="8"/>
      <c r="G849" s="8">
        <f t="shared" si="35"/>
        <v>0</v>
      </c>
      <c r="H849" s="8">
        <f t="shared" si="37"/>
        <v>6065</v>
      </c>
      <c r="I849" s="8">
        <f t="shared" si="37"/>
        <v>2049</v>
      </c>
      <c r="K849">
        <f t="shared" si="36"/>
        <v>0</v>
      </c>
    </row>
    <row r="850" spans="1:11" hidden="1" x14ac:dyDescent="0.35">
      <c r="A850" s="1">
        <v>849</v>
      </c>
      <c r="B850" s="3">
        <v>43673</v>
      </c>
      <c r="C850" s="2">
        <v>0.62626157407407401</v>
      </c>
      <c r="D850" s="8">
        <v>415</v>
      </c>
      <c r="E850" s="8">
        <v>221</v>
      </c>
      <c r="F850" s="8"/>
      <c r="G850" s="8">
        <f t="shared" si="35"/>
        <v>0</v>
      </c>
      <c r="H850" s="8">
        <f t="shared" si="37"/>
        <v>6480</v>
      </c>
      <c r="I850" s="8">
        <f t="shared" si="37"/>
        <v>2270</v>
      </c>
      <c r="K850">
        <f t="shared" si="36"/>
        <v>0</v>
      </c>
    </row>
    <row r="851" spans="1:11" hidden="1" x14ac:dyDescent="0.35">
      <c r="A851" s="1">
        <v>850</v>
      </c>
      <c r="B851" s="3">
        <v>43673</v>
      </c>
      <c r="C851" s="2">
        <v>0.64398148148148138</v>
      </c>
      <c r="D851" s="8">
        <v>0</v>
      </c>
      <c r="E851" s="8">
        <v>193</v>
      </c>
      <c r="F851" s="8"/>
      <c r="G851" s="8">
        <f t="shared" si="35"/>
        <v>0</v>
      </c>
      <c r="H851" s="8">
        <f t="shared" si="37"/>
        <v>6480</v>
      </c>
      <c r="I851" s="8">
        <f t="shared" si="37"/>
        <v>2463</v>
      </c>
      <c r="K851">
        <f t="shared" si="36"/>
        <v>0</v>
      </c>
    </row>
    <row r="852" spans="1:11" hidden="1" x14ac:dyDescent="0.35">
      <c r="A852" s="1">
        <v>851</v>
      </c>
      <c r="B852" s="3">
        <v>43673</v>
      </c>
      <c r="C852" s="2">
        <v>0.6629745370370369</v>
      </c>
      <c r="D852" s="8">
        <v>0</v>
      </c>
      <c r="E852" s="8">
        <v>190</v>
      </c>
      <c r="F852" s="8"/>
      <c r="G852" s="8">
        <f t="shared" si="35"/>
        <v>0</v>
      </c>
      <c r="H852" s="8">
        <f t="shared" si="37"/>
        <v>6480</v>
      </c>
      <c r="I852" s="8">
        <f t="shared" si="37"/>
        <v>2653</v>
      </c>
      <c r="K852">
        <f t="shared" si="36"/>
        <v>0</v>
      </c>
    </row>
    <row r="853" spans="1:11" hidden="1" x14ac:dyDescent="0.35">
      <c r="A853" s="1">
        <v>852</v>
      </c>
      <c r="B853" s="3">
        <v>43673</v>
      </c>
      <c r="C853" s="2">
        <v>0.68219907407407399</v>
      </c>
      <c r="D853" s="8">
        <v>0</v>
      </c>
      <c r="E853" s="8">
        <v>213</v>
      </c>
      <c r="F853" s="8"/>
      <c r="G853" s="8">
        <f t="shared" si="35"/>
        <v>0</v>
      </c>
      <c r="H853" s="8">
        <f t="shared" si="37"/>
        <v>6480</v>
      </c>
      <c r="I853" s="8">
        <f t="shared" si="37"/>
        <v>2866</v>
      </c>
      <c r="K853">
        <f t="shared" si="36"/>
        <v>0</v>
      </c>
    </row>
    <row r="854" spans="1:11" hidden="1" x14ac:dyDescent="0.35">
      <c r="A854" s="1">
        <v>853</v>
      </c>
      <c r="B854" s="3">
        <v>43673</v>
      </c>
      <c r="C854" s="2">
        <v>0.70143518518518511</v>
      </c>
      <c r="D854" s="8">
        <v>407</v>
      </c>
      <c r="E854" s="8">
        <v>0</v>
      </c>
      <c r="F854" s="8"/>
      <c r="G854" s="8">
        <f t="shared" si="35"/>
        <v>0</v>
      </c>
      <c r="H854" s="8">
        <f t="shared" si="37"/>
        <v>6887</v>
      </c>
      <c r="I854" s="8">
        <f t="shared" si="37"/>
        <v>2866</v>
      </c>
      <c r="K854">
        <f t="shared" si="36"/>
        <v>0</v>
      </c>
    </row>
    <row r="855" spans="1:11" hidden="1" x14ac:dyDescent="0.35">
      <c r="A855" s="1">
        <v>854</v>
      </c>
      <c r="B855" s="3">
        <v>43673</v>
      </c>
      <c r="C855" s="2">
        <v>0.72101851851851839</v>
      </c>
      <c r="D855" s="8">
        <v>0</v>
      </c>
      <c r="E855" s="8">
        <v>184</v>
      </c>
      <c r="F855" s="8"/>
      <c r="G855" s="8">
        <f t="shared" si="35"/>
        <v>0</v>
      </c>
      <c r="H855" s="8">
        <f t="shared" si="37"/>
        <v>6887</v>
      </c>
      <c r="I855" s="8">
        <f t="shared" si="37"/>
        <v>3050</v>
      </c>
      <c r="K855">
        <f t="shared" si="36"/>
        <v>0</v>
      </c>
    </row>
    <row r="856" spans="1:11" hidden="1" x14ac:dyDescent="0.35">
      <c r="A856" s="1">
        <v>855</v>
      </c>
      <c r="B856" s="3">
        <v>43673</v>
      </c>
      <c r="C856" s="2">
        <v>0.74196759259259248</v>
      </c>
      <c r="D856" s="8">
        <v>0</v>
      </c>
      <c r="E856" s="8">
        <v>189</v>
      </c>
      <c r="F856" s="8"/>
      <c r="G856" s="8">
        <f t="shared" si="35"/>
        <v>0</v>
      </c>
      <c r="H856" s="8">
        <f t="shared" si="37"/>
        <v>6887</v>
      </c>
      <c r="I856" s="8">
        <f t="shared" si="37"/>
        <v>3239</v>
      </c>
      <c r="K856">
        <f t="shared" si="36"/>
        <v>0</v>
      </c>
    </row>
    <row r="857" spans="1:11" hidden="1" x14ac:dyDescent="0.35">
      <c r="A857" s="1">
        <v>856</v>
      </c>
      <c r="B857" s="3">
        <v>43673</v>
      </c>
      <c r="C857" s="2">
        <v>0.7612037037037036</v>
      </c>
      <c r="D857" s="8">
        <v>0</v>
      </c>
      <c r="E857" s="8">
        <v>201</v>
      </c>
      <c r="F857" s="8"/>
      <c r="G857" s="8">
        <f t="shared" si="35"/>
        <v>0</v>
      </c>
      <c r="H857" s="8">
        <f t="shared" si="37"/>
        <v>6887</v>
      </c>
      <c r="I857" s="8">
        <f t="shared" si="37"/>
        <v>3440</v>
      </c>
      <c r="K857">
        <f t="shared" si="36"/>
        <v>0</v>
      </c>
    </row>
    <row r="858" spans="1:11" hidden="1" x14ac:dyDescent="0.35">
      <c r="A858" s="1">
        <v>857</v>
      </c>
      <c r="B858" s="3">
        <v>43673</v>
      </c>
      <c r="C858" s="2">
        <v>0.78156249999999994</v>
      </c>
      <c r="D858" s="8">
        <v>375</v>
      </c>
      <c r="E858" s="8">
        <v>194</v>
      </c>
      <c r="F858" s="8"/>
      <c r="G858" s="8">
        <f t="shared" si="35"/>
        <v>0</v>
      </c>
      <c r="H858" s="8">
        <f t="shared" si="37"/>
        <v>7262</v>
      </c>
      <c r="I858" s="8">
        <f t="shared" si="37"/>
        <v>3634</v>
      </c>
      <c r="K858">
        <f t="shared" si="36"/>
        <v>0</v>
      </c>
    </row>
    <row r="859" spans="1:11" hidden="1" x14ac:dyDescent="0.35">
      <c r="A859" s="1">
        <v>858</v>
      </c>
      <c r="B859" s="3">
        <v>43673</v>
      </c>
      <c r="C859" s="2">
        <v>0.80124999999999991</v>
      </c>
      <c r="D859" s="8">
        <v>0</v>
      </c>
      <c r="E859" s="8">
        <v>206</v>
      </c>
      <c r="F859" s="8"/>
      <c r="G859" s="8">
        <f t="shared" si="35"/>
        <v>0</v>
      </c>
      <c r="H859" s="8">
        <f t="shared" si="37"/>
        <v>7262</v>
      </c>
      <c r="I859" s="8">
        <f t="shared" si="37"/>
        <v>3840</v>
      </c>
      <c r="K859">
        <f t="shared" si="36"/>
        <v>0</v>
      </c>
    </row>
    <row r="860" spans="1:11" hidden="1" x14ac:dyDescent="0.35">
      <c r="A860" s="1">
        <v>859</v>
      </c>
      <c r="B860" s="3">
        <v>43673</v>
      </c>
      <c r="C860" s="2">
        <v>0.8222569444444443</v>
      </c>
      <c r="D860" s="8">
        <v>411</v>
      </c>
      <c r="E860" s="8">
        <v>0</v>
      </c>
      <c r="F860" s="8"/>
      <c r="G860" s="8">
        <f t="shared" si="35"/>
        <v>0</v>
      </c>
      <c r="H860" s="8">
        <f t="shared" si="37"/>
        <v>7673</v>
      </c>
      <c r="I860" s="8">
        <f t="shared" si="37"/>
        <v>3840</v>
      </c>
      <c r="K860">
        <f t="shared" si="36"/>
        <v>0</v>
      </c>
    </row>
    <row r="861" spans="1:11" hidden="1" x14ac:dyDescent="0.35">
      <c r="A861" s="1">
        <v>860</v>
      </c>
      <c r="B861" s="3">
        <v>43673</v>
      </c>
      <c r="C861" s="2">
        <v>0.84136574074074055</v>
      </c>
      <c r="D861" s="8">
        <v>381</v>
      </c>
      <c r="E861" s="8">
        <v>0</v>
      </c>
      <c r="F861" s="8"/>
      <c r="G861" s="8">
        <f t="shared" si="35"/>
        <v>0</v>
      </c>
      <c r="H861" s="8">
        <f t="shared" si="37"/>
        <v>8054</v>
      </c>
      <c r="I861" s="8">
        <f t="shared" si="37"/>
        <v>3840</v>
      </c>
      <c r="K861">
        <f t="shared" si="36"/>
        <v>0</v>
      </c>
    </row>
    <row r="862" spans="1:11" hidden="1" x14ac:dyDescent="0.35">
      <c r="A862" s="1">
        <v>861</v>
      </c>
      <c r="B862" s="3">
        <v>43673</v>
      </c>
      <c r="C862" s="2">
        <v>0.85942129629629616</v>
      </c>
      <c r="D862" s="8">
        <v>0</v>
      </c>
      <c r="E862" s="8">
        <v>188</v>
      </c>
      <c r="F862" s="8"/>
      <c r="G862" s="8">
        <f t="shared" si="35"/>
        <v>0</v>
      </c>
      <c r="H862" s="8">
        <f t="shared" si="37"/>
        <v>8054</v>
      </c>
      <c r="I862" s="8">
        <f t="shared" si="37"/>
        <v>4028</v>
      </c>
      <c r="K862">
        <f t="shared" si="36"/>
        <v>0</v>
      </c>
    </row>
    <row r="863" spans="1:11" x14ac:dyDescent="0.35">
      <c r="A863" s="1">
        <v>862</v>
      </c>
      <c r="B863" s="3">
        <v>43674</v>
      </c>
      <c r="C863" s="2">
        <v>0.25</v>
      </c>
      <c r="D863" s="8">
        <v>409</v>
      </c>
      <c r="E863" s="8">
        <v>0</v>
      </c>
      <c r="F863" s="8"/>
      <c r="G863" s="8">
        <f t="shared" si="35"/>
        <v>1</v>
      </c>
      <c r="H863" s="8">
        <f t="shared" si="37"/>
        <v>409</v>
      </c>
      <c r="I863" s="8">
        <f t="shared" si="37"/>
        <v>0</v>
      </c>
      <c r="K863">
        <f t="shared" si="36"/>
        <v>8054</v>
      </c>
    </row>
    <row r="864" spans="1:11" hidden="1" x14ac:dyDescent="0.35">
      <c r="A864" s="1">
        <v>863</v>
      </c>
      <c r="B864" s="3">
        <v>43674</v>
      </c>
      <c r="C864" s="2">
        <v>0.26920138888888889</v>
      </c>
      <c r="D864" s="8">
        <v>0</v>
      </c>
      <c r="E864" s="8">
        <v>175</v>
      </c>
      <c r="F864" s="8"/>
      <c r="G864" s="8">
        <f t="shared" si="35"/>
        <v>0</v>
      </c>
      <c r="H864" s="8">
        <f t="shared" si="37"/>
        <v>409</v>
      </c>
      <c r="I864" s="8">
        <f t="shared" si="37"/>
        <v>175</v>
      </c>
      <c r="K864">
        <f t="shared" si="36"/>
        <v>0</v>
      </c>
    </row>
    <row r="865" spans="1:11" hidden="1" x14ac:dyDescent="0.35">
      <c r="A865" s="1">
        <v>864</v>
      </c>
      <c r="B865" s="3">
        <v>43674</v>
      </c>
      <c r="C865" s="2">
        <v>0.28998842592592594</v>
      </c>
      <c r="D865" s="8">
        <v>0</v>
      </c>
      <c r="E865" s="8">
        <v>167</v>
      </c>
      <c r="F865" s="8"/>
      <c r="G865" s="8">
        <f t="shared" si="35"/>
        <v>0</v>
      </c>
      <c r="H865" s="8">
        <f t="shared" si="37"/>
        <v>409</v>
      </c>
      <c r="I865" s="8">
        <f t="shared" si="37"/>
        <v>342</v>
      </c>
      <c r="K865">
        <f t="shared" si="36"/>
        <v>0</v>
      </c>
    </row>
    <row r="866" spans="1:11" hidden="1" x14ac:dyDescent="0.35">
      <c r="A866" s="1">
        <v>865</v>
      </c>
      <c r="B866" s="3">
        <v>43674</v>
      </c>
      <c r="C866" s="2">
        <v>0.31009259259259259</v>
      </c>
      <c r="D866" s="8">
        <v>0</v>
      </c>
      <c r="E866" s="8">
        <v>182</v>
      </c>
      <c r="F866" s="8"/>
      <c r="G866" s="8">
        <f t="shared" si="35"/>
        <v>0</v>
      </c>
      <c r="H866" s="8">
        <f t="shared" si="37"/>
        <v>409</v>
      </c>
      <c r="I866" s="8">
        <f t="shared" si="37"/>
        <v>524</v>
      </c>
      <c r="K866">
        <f t="shared" si="36"/>
        <v>0</v>
      </c>
    </row>
    <row r="867" spans="1:11" hidden="1" x14ac:dyDescent="0.35">
      <c r="A867" s="1">
        <v>866</v>
      </c>
      <c r="B867" s="3">
        <v>43674</v>
      </c>
      <c r="C867" s="2">
        <v>0.33087962962962963</v>
      </c>
      <c r="D867" s="8">
        <v>413</v>
      </c>
      <c r="E867" s="8">
        <v>205</v>
      </c>
      <c r="F867" s="8"/>
      <c r="G867" s="8">
        <f t="shared" si="35"/>
        <v>0</v>
      </c>
      <c r="H867" s="8">
        <f t="shared" si="37"/>
        <v>822</v>
      </c>
      <c r="I867" s="8">
        <f t="shared" si="37"/>
        <v>729</v>
      </c>
      <c r="K867">
        <f t="shared" si="36"/>
        <v>0</v>
      </c>
    </row>
    <row r="868" spans="1:11" hidden="1" x14ac:dyDescent="0.35">
      <c r="A868" s="1">
        <v>867</v>
      </c>
      <c r="B868" s="3">
        <v>43674</v>
      </c>
      <c r="C868" s="2">
        <v>0.35135416666666669</v>
      </c>
      <c r="D868" s="8">
        <v>408</v>
      </c>
      <c r="E868" s="8">
        <v>0</v>
      </c>
      <c r="F868" s="8"/>
      <c r="G868" s="8">
        <f t="shared" si="35"/>
        <v>0</v>
      </c>
      <c r="H868" s="8">
        <f t="shared" si="37"/>
        <v>1230</v>
      </c>
      <c r="I868" s="8">
        <f t="shared" si="37"/>
        <v>729</v>
      </c>
      <c r="K868">
        <f t="shared" si="36"/>
        <v>0</v>
      </c>
    </row>
    <row r="869" spans="1:11" hidden="1" x14ac:dyDescent="0.35">
      <c r="A869" s="1">
        <v>868</v>
      </c>
      <c r="B869" s="3">
        <v>43674</v>
      </c>
      <c r="C869" s="2">
        <v>0.37168981481481483</v>
      </c>
      <c r="D869" s="8">
        <v>0</v>
      </c>
      <c r="E869" s="8">
        <v>204</v>
      </c>
      <c r="F869" s="8"/>
      <c r="G869" s="8">
        <f t="shared" si="35"/>
        <v>0</v>
      </c>
      <c r="H869" s="8">
        <f t="shared" si="37"/>
        <v>1230</v>
      </c>
      <c r="I869" s="8">
        <f t="shared" si="37"/>
        <v>933</v>
      </c>
      <c r="K869">
        <f t="shared" si="36"/>
        <v>0</v>
      </c>
    </row>
    <row r="870" spans="1:11" hidden="1" x14ac:dyDescent="0.35">
      <c r="A870" s="1">
        <v>869</v>
      </c>
      <c r="B870" s="3">
        <v>43674</v>
      </c>
      <c r="C870" s="2">
        <v>0.39295138888888892</v>
      </c>
      <c r="D870" s="8">
        <v>394</v>
      </c>
      <c r="E870" s="8">
        <v>196</v>
      </c>
      <c r="F870" s="8"/>
      <c r="G870" s="8">
        <f t="shared" si="35"/>
        <v>0</v>
      </c>
      <c r="H870" s="8">
        <f t="shared" si="37"/>
        <v>1624</v>
      </c>
      <c r="I870" s="8">
        <f t="shared" si="37"/>
        <v>1129</v>
      </c>
      <c r="K870">
        <f t="shared" si="36"/>
        <v>0</v>
      </c>
    </row>
    <row r="871" spans="1:11" hidden="1" x14ac:dyDescent="0.35">
      <c r="A871" s="1">
        <v>870</v>
      </c>
      <c r="B871" s="3">
        <v>43674</v>
      </c>
      <c r="C871" s="2">
        <v>0.4126967592592593</v>
      </c>
      <c r="D871" s="8">
        <v>418</v>
      </c>
      <c r="E871" s="8">
        <v>200</v>
      </c>
      <c r="F871" s="8"/>
      <c r="G871" s="8">
        <f t="shared" si="35"/>
        <v>0</v>
      </c>
      <c r="H871" s="8">
        <f t="shared" si="37"/>
        <v>2042</v>
      </c>
      <c r="I871" s="8">
        <f t="shared" si="37"/>
        <v>1329</v>
      </c>
      <c r="K871">
        <f t="shared" si="36"/>
        <v>0</v>
      </c>
    </row>
    <row r="872" spans="1:11" hidden="1" x14ac:dyDescent="0.35">
      <c r="A872" s="1">
        <v>871</v>
      </c>
      <c r="B872" s="3">
        <v>43674</v>
      </c>
      <c r="C872" s="2">
        <v>0.43332175925925931</v>
      </c>
      <c r="D872" s="8">
        <v>403</v>
      </c>
      <c r="E872" s="8">
        <v>0</v>
      </c>
      <c r="F872" s="8"/>
      <c r="G872" s="8">
        <f t="shared" si="35"/>
        <v>0</v>
      </c>
      <c r="H872" s="8">
        <f t="shared" si="37"/>
        <v>2445</v>
      </c>
      <c r="I872" s="8">
        <f t="shared" si="37"/>
        <v>1329</v>
      </c>
      <c r="K872">
        <f t="shared" si="36"/>
        <v>0</v>
      </c>
    </row>
    <row r="873" spans="1:11" hidden="1" x14ac:dyDescent="0.35">
      <c r="A873" s="1">
        <v>872</v>
      </c>
      <c r="B873" s="3">
        <v>43674</v>
      </c>
      <c r="C873" s="2">
        <v>0.45479166666666671</v>
      </c>
      <c r="D873" s="8">
        <v>374</v>
      </c>
      <c r="E873" s="8">
        <v>0</v>
      </c>
      <c r="F873" s="8"/>
      <c r="G873" s="8">
        <f t="shared" si="35"/>
        <v>0</v>
      </c>
      <c r="H873" s="8">
        <f t="shared" si="37"/>
        <v>2819</v>
      </c>
      <c r="I873" s="8">
        <f t="shared" si="37"/>
        <v>1329</v>
      </c>
      <c r="K873">
        <f t="shared" si="36"/>
        <v>0</v>
      </c>
    </row>
    <row r="874" spans="1:11" hidden="1" x14ac:dyDescent="0.35">
      <c r="A874" s="1">
        <v>873</v>
      </c>
      <c r="B874" s="3">
        <v>43674</v>
      </c>
      <c r="C874" s="2">
        <v>0.47533564814814816</v>
      </c>
      <c r="D874" s="8">
        <v>402</v>
      </c>
      <c r="E874" s="8">
        <v>0</v>
      </c>
      <c r="F874" s="8"/>
      <c r="G874" s="8">
        <f t="shared" si="35"/>
        <v>0</v>
      </c>
      <c r="H874" s="8">
        <f t="shared" si="37"/>
        <v>3221</v>
      </c>
      <c r="I874" s="8">
        <f t="shared" si="37"/>
        <v>1329</v>
      </c>
      <c r="K874">
        <f t="shared" si="36"/>
        <v>0</v>
      </c>
    </row>
    <row r="875" spans="1:11" hidden="1" x14ac:dyDescent="0.35">
      <c r="A875" s="1">
        <v>874</v>
      </c>
      <c r="B875" s="3">
        <v>43674</v>
      </c>
      <c r="C875" s="2">
        <v>0.49577546296296299</v>
      </c>
      <c r="D875" s="8">
        <v>411</v>
      </c>
      <c r="E875" s="8">
        <v>0</v>
      </c>
      <c r="F875" s="8"/>
      <c r="G875" s="8">
        <f t="shared" si="35"/>
        <v>0</v>
      </c>
      <c r="H875" s="8">
        <f t="shared" si="37"/>
        <v>3632</v>
      </c>
      <c r="I875" s="8">
        <f t="shared" si="37"/>
        <v>1329</v>
      </c>
      <c r="K875">
        <f t="shared" si="36"/>
        <v>0</v>
      </c>
    </row>
    <row r="876" spans="1:11" hidden="1" x14ac:dyDescent="0.35">
      <c r="A876" s="1">
        <v>875</v>
      </c>
      <c r="B876" s="3">
        <v>43674</v>
      </c>
      <c r="C876" s="2">
        <v>0.51496527777777779</v>
      </c>
      <c r="D876" s="8">
        <v>418</v>
      </c>
      <c r="E876" s="8">
        <v>0</v>
      </c>
      <c r="F876" s="8"/>
      <c r="G876" s="8">
        <f t="shared" si="35"/>
        <v>0</v>
      </c>
      <c r="H876" s="8">
        <f t="shared" si="37"/>
        <v>4050</v>
      </c>
      <c r="I876" s="8">
        <f t="shared" si="37"/>
        <v>1329</v>
      </c>
      <c r="K876">
        <f t="shared" si="36"/>
        <v>0</v>
      </c>
    </row>
    <row r="877" spans="1:11" hidden="1" x14ac:dyDescent="0.35">
      <c r="A877" s="1">
        <v>876</v>
      </c>
      <c r="B877" s="3">
        <v>43674</v>
      </c>
      <c r="C877" s="2">
        <v>0.53379629629629632</v>
      </c>
      <c r="D877" s="8">
        <v>456</v>
      </c>
      <c r="E877" s="8">
        <v>0</v>
      </c>
      <c r="F877" s="8"/>
      <c r="G877" s="8">
        <f t="shared" si="35"/>
        <v>0</v>
      </c>
      <c r="H877" s="8">
        <f t="shared" si="37"/>
        <v>4506</v>
      </c>
      <c r="I877" s="8">
        <f t="shared" si="37"/>
        <v>1329</v>
      </c>
      <c r="K877">
        <f t="shared" si="36"/>
        <v>0</v>
      </c>
    </row>
    <row r="878" spans="1:11" hidden="1" x14ac:dyDescent="0.35">
      <c r="A878" s="1">
        <v>877</v>
      </c>
      <c r="B878" s="3">
        <v>43674</v>
      </c>
      <c r="C878" s="2">
        <v>0.55167824074074079</v>
      </c>
      <c r="D878" s="8">
        <v>0</v>
      </c>
      <c r="E878" s="8">
        <v>209</v>
      </c>
      <c r="F878" s="8"/>
      <c r="G878" s="8">
        <f t="shared" si="35"/>
        <v>0</v>
      </c>
      <c r="H878" s="8">
        <f t="shared" si="37"/>
        <v>4506</v>
      </c>
      <c r="I878" s="8">
        <f t="shared" si="37"/>
        <v>1538</v>
      </c>
      <c r="K878">
        <f t="shared" si="36"/>
        <v>0</v>
      </c>
    </row>
    <row r="879" spans="1:11" hidden="1" x14ac:dyDescent="0.35">
      <c r="A879" s="1">
        <v>878</v>
      </c>
      <c r="B879" s="3">
        <v>43674</v>
      </c>
      <c r="C879" s="2">
        <v>0.5714583333333334</v>
      </c>
      <c r="D879" s="8">
        <v>399</v>
      </c>
      <c r="E879" s="8">
        <v>0</v>
      </c>
      <c r="F879" s="8"/>
      <c r="G879" s="8">
        <f t="shared" si="35"/>
        <v>0</v>
      </c>
      <c r="H879" s="8">
        <f t="shared" si="37"/>
        <v>4905</v>
      </c>
      <c r="I879" s="8">
        <f t="shared" si="37"/>
        <v>1538</v>
      </c>
      <c r="K879">
        <f t="shared" si="36"/>
        <v>0</v>
      </c>
    </row>
    <row r="880" spans="1:11" hidden="1" x14ac:dyDescent="0.35">
      <c r="A880" s="1">
        <v>879</v>
      </c>
      <c r="B880" s="3">
        <v>43674</v>
      </c>
      <c r="C880" s="2">
        <v>0.58942129629629636</v>
      </c>
      <c r="D880" s="8">
        <v>415</v>
      </c>
      <c r="E880" s="8">
        <v>232</v>
      </c>
      <c r="F880" s="8"/>
      <c r="G880" s="8">
        <f t="shared" si="35"/>
        <v>0</v>
      </c>
      <c r="H880" s="8">
        <f t="shared" si="37"/>
        <v>5320</v>
      </c>
      <c r="I880" s="8">
        <f t="shared" si="37"/>
        <v>1770</v>
      </c>
      <c r="K880">
        <f t="shared" si="36"/>
        <v>0</v>
      </c>
    </row>
    <row r="881" spans="1:11" hidden="1" x14ac:dyDescent="0.35">
      <c r="A881" s="1">
        <v>880</v>
      </c>
      <c r="B881" s="3">
        <v>43674</v>
      </c>
      <c r="C881" s="2">
        <v>0.60782407407407413</v>
      </c>
      <c r="D881" s="8">
        <v>0</v>
      </c>
      <c r="E881" s="8">
        <v>208</v>
      </c>
      <c r="F881" s="8"/>
      <c r="G881" s="8">
        <f t="shared" si="35"/>
        <v>0</v>
      </c>
      <c r="H881" s="8">
        <f t="shared" si="37"/>
        <v>5320</v>
      </c>
      <c r="I881" s="8">
        <f t="shared" si="37"/>
        <v>1978</v>
      </c>
      <c r="K881">
        <f t="shared" si="36"/>
        <v>0</v>
      </c>
    </row>
    <row r="882" spans="1:11" hidden="1" x14ac:dyDescent="0.35">
      <c r="A882" s="1">
        <v>881</v>
      </c>
      <c r="B882" s="3">
        <v>43674</v>
      </c>
      <c r="C882" s="2">
        <v>0.62739583333333337</v>
      </c>
      <c r="D882" s="8">
        <v>355</v>
      </c>
      <c r="E882" s="8">
        <v>192</v>
      </c>
      <c r="F882" s="8"/>
      <c r="G882" s="8">
        <f t="shared" si="35"/>
        <v>0</v>
      </c>
      <c r="H882" s="8">
        <f t="shared" si="37"/>
        <v>5675</v>
      </c>
      <c r="I882" s="8">
        <f t="shared" si="37"/>
        <v>2170</v>
      </c>
      <c r="K882">
        <f t="shared" si="36"/>
        <v>0</v>
      </c>
    </row>
    <row r="883" spans="1:11" hidden="1" x14ac:dyDescent="0.35">
      <c r="A883" s="1">
        <v>882</v>
      </c>
      <c r="B883" s="3">
        <v>43674</v>
      </c>
      <c r="C883" s="2">
        <v>0.64571759259259265</v>
      </c>
      <c r="D883" s="8">
        <v>0</v>
      </c>
      <c r="E883" s="8">
        <v>211</v>
      </c>
      <c r="F883" s="8"/>
      <c r="G883" s="8">
        <f t="shared" si="35"/>
        <v>0</v>
      </c>
      <c r="H883" s="8">
        <f t="shared" si="37"/>
        <v>5675</v>
      </c>
      <c r="I883" s="8">
        <f t="shared" si="37"/>
        <v>2381</v>
      </c>
      <c r="K883">
        <f t="shared" si="36"/>
        <v>0</v>
      </c>
    </row>
    <row r="884" spans="1:11" hidden="1" x14ac:dyDescent="0.35">
      <c r="A884" s="1">
        <v>883</v>
      </c>
      <c r="B884" s="3">
        <v>43674</v>
      </c>
      <c r="C884" s="2">
        <v>0.66473379629629636</v>
      </c>
      <c r="D884" s="8">
        <v>416</v>
      </c>
      <c r="E884" s="8">
        <v>195</v>
      </c>
      <c r="F884" s="8"/>
      <c r="G884" s="8">
        <f t="shared" si="35"/>
        <v>0</v>
      </c>
      <c r="H884" s="8">
        <f t="shared" si="37"/>
        <v>6091</v>
      </c>
      <c r="I884" s="8">
        <f t="shared" si="37"/>
        <v>2576</v>
      </c>
      <c r="K884">
        <f t="shared" si="36"/>
        <v>0</v>
      </c>
    </row>
    <row r="885" spans="1:11" hidden="1" x14ac:dyDescent="0.35">
      <c r="A885" s="1">
        <v>884</v>
      </c>
      <c r="B885" s="3">
        <v>43674</v>
      </c>
      <c r="C885" s="2">
        <v>0.68351851851851864</v>
      </c>
      <c r="D885" s="8">
        <v>404</v>
      </c>
      <c r="E885" s="8">
        <v>199</v>
      </c>
      <c r="F885" s="8"/>
      <c r="G885" s="8">
        <f t="shared" si="35"/>
        <v>0</v>
      </c>
      <c r="H885" s="8">
        <f t="shared" si="37"/>
        <v>6495</v>
      </c>
      <c r="I885" s="8">
        <f t="shared" si="37"/>
        <v>2775</v>
      </c>
      <c r="K885">
        <f t="shared" si="36"/>
        <v>0</v>
      </c>
    </row>
    <row r="886" spans="1:11" hidden="1" x14ac:dyDescent="0.35">
      <c r="A886" s="1">
        <v>885</v>
      </c>
      <c r="B886" s="3">
        <v>43674</v>
      </c>
      <c r="C886" s="2">
        <v>0.70365740740740756</v>
      </c>
      <c r="D886" s="8">
        <v>0</v>
      </c>
      <c r="E886" s="8">
        <v>216</v>
      </c>
      <c r="F886" s="8"/>
      <c r="G886" s="8">
        <f t="shared" si="35"/>
        <v>0</v>
      </c>
      <c r="H886" s="8">
        <f t="shared" si="37"/>
        <v>6495</v>
      </c>
      <c r="I886" s="8">
        <f t="shared" si="37"/>
        <v>2991</v>
      </c>
      <c r="K886">
        <f t="shared" si="36"/>
        <v>0</v>
      </c>
    </row>
    <row r="887" spans="1:11" hidden="1" x14ac:dyDescent="0.35">
      <c r="A887" s="1">
        <v>886</v>
      </c>
      <c r="B887" s="3">
        <v>43674</v>
      </c>
      <c r="C887" s="2">
        <v>0.7245370370370372</v>
      </c>
      <c r="D887" s="8">
        <v>0</v>
      </c>
      <c r="E887" s="8">
        <v>206</v>
      </c>
      <c r="F887" s="8"/>
      <c r="G887" s="8">
        <f t="shared" si="35"/>
        <v>0</v>
      </c>
      <c r="H887" s="8">
        <f t="shared" si="37"/>
        <v>6495</v>
      </c>
      <c r="I887" s="8">
        <f t="shared" si="37"/>
        <v>3197</v>
      </c>
      <c r="K887">
        <f t="shared" si="36"/>
        <v>0</v>
      </c>
    </row>
    <row r="888" spans="1:11" hidden="1" x14ac:dyDescent="0.35">
      <c r="A888" s="1">
        <v>887</v>
      </c>
      <c r="B888" s="3">
        <v>43674</v>
      </c>
      <c r="C888" s="2">
        <v>0.74567129629629647</v>
      </c>
      <c r="D888" s="8">
        <v>0</v>
      </c>
      <c r="E888" s="8">
        <v>208</v>
      </c>
      <c r="F888" s="8"/>
      <c r="G888" s="8">
        <f t="shared" si="35"/>
        <v>0</v>
      </c>
      <c r="H888" s="8">
        <f t="shared" si="37"/>
        <v>6495</v>
      </c>
      <c r="I888" s="8">
        <f t="shared" si="37"/>
        <v>3405</v>
      </c>
      <c r="K888">
        <f t="shared" si="36"/>
        <v>0</v>
      </c>
    </row>
    <row r="889" spans="1:11" hidden="1" x14ac:dyDescent="0.35">
      <c r="A889" s="1">
        <v>888</v>
      </c>
      <c r="B889" s="3">
        <v>43674</v>
      </c>
      <c r="C889" s="2">
        <v>0.76637731481481497</v>
      </c>
      <c r="D889" s="8">
        <v>0</v>
      </c>
      <c r="E889" s="8">
        <v>219</v>
      </c>
      <c r="F889" s="8"/>
      <c r="G889" s="8">
        <f t="shared" si="35"/>
        <v>0</v>
      </c>
      <c r="H889" s="8">
        <f t="shared" si="37"/>
        <v>6495</v>
      </c>
      <c r="I889" s="8">
        <f t="shared" si="37"/>
        <v>3624</v>
      </c>
      <c r="K889">
        <f t="shared" si="36"/>
        <v>0</v>
      </c>
    </row>
    <row r="890" spans="1:11" hidden="1" x14ac:dyDescent="0.35">
      <c r="A890" s="1">
        <v>889</v>
      </c>
      <c r="B890" s="3">
        <v>43674</v>
      </c>
      <c r="C890" s="2">
        <v>0.78696759259259275</v>
      </c>
      <c r="D890" s="8">
        <v>406</v>
      </c>
      <c r="E890" s="8">
        <v>0</v>
      </c>
      <c r="F890" s="8"/>
      <c r="G890" s="8">
        <f t="shared" si="35"/>
        <v>0</v>
      </c>
      <c r="H890" s="8">
        <f t="shared" si="37"/>
        <v>6901</v>
      </c>
      <c r="I890" s="8">
        <f t="shared" si="37"/>
        <v>3624</v>
      </c>
      <c r="K890">
        <f t="shared" si="36"/>
        <v>0</v>
      </c>
    </row>
    <row r="891" spans="1:11" hidden="1" x14ac:dyDescent="0.35">
      <c r="A891" s="1">
        <v>890</v>
      </c>
      <c r="B891" s="3">
        <v>43674</v>
      </c>
      <c r="C891" s="2">
        <v>0.80719907407407421</v>
      </c>
      <c r="D891" s="8">
        <v>412</v>
      </c>
      <c r="E891" s="8">
        <v>188</v>
      </c>
      <c r="F891" s="8"/>
      <c r="G891" s="8">
        <f t="shared" si="35"/>
        <v>0</v>
      </c>
      <c r="H891" s="8">
        <f t="shared" si="37"/>
        <v>7313</v>
      </c>
      <c r="I891" s="8">
        <f t="shared" si="37"/>
        <v>3812</v>
      </c>
      <c r="K891">
        <f t="shared" si="36"/>
        <v>0</v>
      </c>
    </row>
    <row r="892" spans="1:11" hidden="1" x14ac:dyDescent="0.35">
      <c r="A892" s="1">
        <v>891</v>
      </c>
      <c r="B892" s="3">
        <v>43674</v>
      </c>
      <c r="C892" s="2">
        <v>0.82854166666666684</v>
      </c>
      <c r="D892" s="8">
        <v>398</v>
      </c>
      <c r="E892" s="8">
        <v>206</v>
      </c>
      <c r="F892" s="8"/>
      <c r="G892" s="8">
        <f t="shared" si="35"/>
        <v>0</v>
      </c>
      <c r="H892" s="8">
        <f t="shared" si="37"/>
        <v>7711</v>
      </c>
      <c r="I892" s="8">
        <f t="shared" si="37"/>
        <v>4018</v>
      </c>
      <c r="K892">
        <f t="shared" si="36"/>
        <v>0</v>
      </c>
    </row>
    <row r="893" spans="1:11" hidden="1" x14ac:dyDescent="0.35">
      <c r="A893" s="1">
        <v>892</v>
      </c>
      <c r="B893" s="3">
        <v>43674</v>
      </c>
      <c r="C893" s="2">
        <v>0.84842592592592614</v>
      </c>
      <c r="D893" s="8">
        <v>385</v>
      </c>
      <c r="E893" s="8">
        <v>0</v>
      </c>
      <c r="F893" s="8"/>
      <c r="G893" s="8">
        <f t="shared" si="35"/>
        <v>0</v>
      </c>
      <c r="H893" s="8">
        <f t="shared" si="37"/>
        <v>8096</v>
      </c>
      <c r="I893" s="8">
        <f t="shared" si="37"/>
        <v>4018</v>
      </c>
      <c r="K893">
        <f t="shared" si="36"/>
        <v>0</v>
      </c>
    </row>
    <row r="894" spans="1:11" hidden="1" x14ac:dyDescent="0.35">
      <c r="A894" s="1">
        <v>893</v>
      </c>
      <c r="B894" s="3">
        <v>43674</v>
      </c>
      <c r="C894" s="2">
        <v>0.8679745370370372</v>
      </c>
      <c r="D894" s="8">
        <v>384</v>
      </c>
      <c r="E894" s="8">
        <v>0</v>
      </c>
      <c r="F894" s="8"/>
      <c r="G894" s="8">
        <f t="shared" si="35"/>
        <v>0</v>
      </c>
      <c r="H894" s="8">
        <f t="shared" si="37"/>
        <v>8480</v>
      </c>
      <c r="I894" s="8">
        <f t="shared" si="37"/>
        <v>4018</v>
      </c>
      <c r="K894">
        <f t="shared" si="36"/>
        <v>0</v>
      </c>
    </row>
    <row r="895" spans="1:11" x14ac:dyDescent="0.35">
      <c r="A895" s="1">
        <v>894</v>
      </c>
      <c r="B895" s="3">
        <v>43675</v>
      </c>
      <c r="C895" s="2">
        <v>0.25</v>
      </c>
      <c r="D895" s="8">
        <v>0</v>
      </c>
      <c r="E895" s="8">
        <v>219</v>
      </c>
      <c r="F895" s="8"/>
      <c r="G895" s="8">
        <f t="shared" si="35"/>
        <v>1</v>
      </c>
      <c r="H895" s="8">
        <f t="shared" si="37"/>
        <v>0</v>
      </c>
      <c r="I895" s="8">
        <f t="shared" si="37"/>
        <v>219</v>
      </c>
      <c r="K895">
        <f t="shared" si="36"/>
        <v>8480</v>
      </c>
    </row>
    <row r="896" spans="1:11" hidden="1" x14ac:dyDescent="0.35">
      <c r="A896" s="1">
        <v>895</v>
      </c>
      <c r="B896" s="3">
        <v>43675</v>
      </c>
      <c r="C896" s="2">
        <v>0.27079861111111109</v>
      </c>
      <c r="D896" s="8">
        <v>405</v>
      </c>
      <c r="E896" s="8">
        <v>193</v>
      </c>
      <c r="F896" s="8"/>
      <c r="G896" s="8">
        <f t="shared" si="35"/>
        <v>0</v>
      </c>
      <c r="H896" s="8">
        <f t="shared" si="37"/>
        <v>405</v>
      </c>
      <c r="I896" s="8">
        <f t="shared" si="37"/>
        <v>412</v>
      </c>
      <c r="K896">
        <f t="shared" si="36"/>
        <v>0</v>
      </c>
    </row>
    <row r="897" spans="1:11" hidden="1" x14ac:dyDescent="0.35">
      <c r="A897" s="1">
        <v>896</v>
      </c>
      <c r="B897" s="3">
        <v>43675</v>
      </c>
      <c r="C897" s="2">
        <v>0.29032407407407407</v>
      </c>
      <c r="D897" s="8">
        <v>382</v>
      </c>
      <c r="E897" s="8">
        <v>0</v>
      </c>
      <c r="F897" s="8"/>
      <c r="G897" s="8">
        <f t="shared" ref="G897:G960" si="38">IF(C897=C$2,1,0)</f>
        <v>0</v>
      </c>
      <c r="H897" s="8">
        <f t="shared" si="37"/>
        <v>787</v>
      </c>
      <c r="I897" s="8">
        <f t="shared" si="37"/>
        <v>412</v>
      </c>
      <c r="K897">
        <f t="shared" si="36"/>
        <v>0</v>
      </c>
    </row>
    <row r="898" spans="1:11" hidden="1" x14ac:dyDescent="0.35">
      <c r="A898" s="1">
        <v>897</v>
      </c>
      <c r="B898" s="3">
        <v>43675</v>
      </c>
      <c r="C898" s="2">
        <v>0.31070601851851853</v>
      </c>
      <c r="D898" s="8">
        <v>370</v>
      </c>
      <c r="E898" s="8">
        <v>0</v>
      </c>
      <c r="F898" s="8"/>
      <c r="G898" s="8">
        <f t="shared" si="38"/>
        <v>0</v>
      </c>
      <c r="H898" s="8">
        <f t="shared" si="37"/>
        <v>1157</v>
      </c>
      <c r="I898" s="8">
        <f t="shared" si="37"/>
        <v>412</v>
      </c>
      <c r="K898">
        <f t="shared" si="36"/>
        <v>0</v>
      </c>
    </row>
    <row r="899" spans="1:11" hidden="1" x14ac:dyDescent="0.35">
      <c r="A899" s="1">
        <v>898</v>
      </c>
      <c r="B899" s="3">
        <v>43675</v>
      </c>
      <c r="C899" s="2">
        <v>0.33002314814814815</v>
      </c>
      <c r="D899" s="8">
        <v>423</v>
      </c>
      <c r="E899" s="8">
        <v>0</v>
      </c>
      <c r="F899" s="8"/>
      <c r="G899" s="8">
        <f t="shared" si="38"/>
        <v>0</v>
      </c>
      <c r="H899" s="8">
        <f t="shared" si="37"/>
        <v>1580</v>
      </c>
      <c r="I899" s="8">
        <f t="shared" si="37"/>
        <v>412</v>
      </c>
      <c r="K899">
        <f t="shared" ref="K899:K962" si="39">IF(C899=$C$2,H898,0)</f>
        <v>0</v>
      </c>
    </row>
    <row r="900" spans="1:11" hidden="1" x14ac:dyDescent="0.35">
      <c r="A900" s="1">
        <v>899</v>
      </c>
      <c r="B900" s="3">
        <v>43675</v>
      </c>
      <c r="C900" s="2">
        <v>0.35107638888888887</v>
      </c>
      <c r="D900" s="8">
        <v>397</v>
      </c>
      <c r="E900" s="8">
        <v>0</v>
      </c>
      <c r="F900" s="8"/>
      <c r="G900" s="8">
        <f t="shared" si="38"/>
        <v>0</v>
      </c>
      <c r="H900" s="8">
        <f t="shared" ref="H900:I963" si="40">IF($B900=$B899,D900+H899,D900)</f>
        <v>1977</v>
      </c>
      <c r="I900" s="8">
        <f t="shared" si="40"/>
        <v>412</v>
      </c>
      <c r="K900">
        <f t="shared" si="39"/>
        <v>0</v>
      </c>
    </row>
    <row r="901" spans="1:11" hidden="1" x14ac:dyDescent="0.35">
      <c r="A901" s="1">
        <v>900</v>
      </c>
      <c r="B901" s="3">
        <v>43675</v>
      </c>
      <c r="C901" s="2">
        <v>0.37267361111111108</v>
      </c>
      <c r="D901" s="8">
        <v>0</v>
      </c>
      <c r="E901" s="8">
        <v>217</v>
      </c>
      <c r="F901" s="8"/>
      <c r="G901" s="8">
        <f t="shared" si="38"/>
        <v>0</v>
      </c>
      <c r="H901" s="8">
        <f t="shared" si="40"/>
        <v>1977</v>
      </c>
      <c r="I901" s="8">
        <f t="shared" si="40"/>
        <v>629</v>
      </c>
      <c r="K901">
        <f t="shared" si="39"/>
        <v>0</v>
      </c>
    </row>
    <row r="902" spans="1:11" hidden="1" x14ac:dyDescent="0.35">
      <c r="A902" s="1">
        <v>901</v>
      </c>
      <c r="B902" s="3">
        <v>43675</v>
      </c>
      <c r="C902" s="2">
        <v>0.39219907407407406</v>
      </c>
      <c r="D902" s="8">
        <v>0</v>
      </c>
      <c r="E902" s="8">
        <v>222</v>
      </c>
      <c r="F902" s="8"/>
      <c r="G902" s="8">
        <f t="shared" si="38"/>
        <v>0</v>
      </c>
      <c r="H902" s="8">
        <f t="shared" si="40"/>
        <v>1977</v>
      </c>
      <c r="I902" s="8">
        <f t="shared" si="40"/>
        <v>851</v>
      </c>
      <c r="K902">
        <f t="shared" si="39"/>
        <v>0</v>
      </c>
    </row>
    <row r="903" spans="1:11" hidden="1" x14ac:dyDescent="0.35">
      <c r="A903" s="1">
        <v>902</v>
      </c>
      <c r="B903" s="3">
        <v>43675</v>
      </c>
      <c r="C903" s="2">
        <v>0.41354166666666664</v>
      </c>
      <c r="D903" s="8">
        <v>0</v>
      </c>
      <c r="E903" s="8">
        <v>189</v>
      </c>
      <c r="F903" s="8"/>
      <c r="G903" s="8">
        <f t="shared" si="38"/>
        <v>0</v>
      </c>
      <c r="H903" s="8">
        <f t="shared" si="40"/>
        <v>1977</v>
      </c>
      <c r="I903" s="8">
        <f t="shared" si="40"/>
        <v>1040</v>
      </c>
      <c r="K903">
        <f t="shared" si="39"/>
        <v>0</v>
      </c>
    </row>
    <row r="904" spans="1:11" hidden="1" x14ac:dyDescent="0.35">
      <c r="A904" s="1">
        <v>903</v>
      </c>
      <c r="B904" s="3">
        <v>43675</v>
      </c>
      <c r="C904" s="2">
        <v>0.43564814814814812</v>
      </c>
      <c r="D904" s="8">
        <v>0</v>
      </c>
      <c r="E904" s="8">
        <v>190</v>
      </c>
      <c r="F904" s="8"/>
      <c r="G904" s="8">
        <f t="shared" si="38"/>
        <v>0</v>
      </c>
      <c r="H904" s="8">
        <f t="shared" si="40"/>
        <v>1977</v>
      </c>
      <c r="I904" s="8">
        <f t="shared" si="40"/>
        <v>1230</v>
      </c>
      <c r="K904">
        <f t="shared" si="39"/>
        <v>0</v>
      </c>
    </row>
    <row r="905" spans="1:11" hidden="1" x14ac:dyDescent="0.35">
      <c r="A905" s="1">
        <v>904</v>
      </c>
      <c r="B905" s="3">
        <v>43675</v>
      </c>
      <c r="C905" s="2">
        <v>0.45585648148148145</v>
      </c>
      <c r="D905" s="8">
        <v>0</v>
      </c>
      <c r="E905" s="8">
        <v>204</v>
      </c>
      <c r="F905" s="8"/>
      <c r="G905" s="8">
        <f t="shared" si="38"/>
        <v>0</v>
      </c>
      <c r="H905" s="8">
        <f t="shared" si="40"/>
        <v>1977</v>
      </c>
      <c r="I905" s="8">
        <f t="shared" si="40"/>
        <v>1434</v>
      </c>
      <c r="K905">
        <f t="shared" si="39"/>
        <v>0</v>
      </c>
    </row>
    <row r="906" spans="1:11" hidden="1" x14ac:dyDescent="0.35">
      <c r="A906" s="1">
        <v>905</v>
      </c>
      <c r="B906" s="3">
        <v>43675</v>
      </c>
      <c r="C906" s="2">
        <v>0.47637731481481477</v>
      </c>
      <c r="D906" s="8">
        <v>0</v>
      </c>
      <c r="E906" s="8">
        <v>207</v>
      </c>
      <c r="F906" s="8"/>
      <c r="G906" s="8">
        <f t="shared" si="38"/>
        <v>0</v>
      </c>
      <c r="H906" s="8">
        <f t="shared" si="40"/>
        <v>1977</v>
      </c>
      <c r="I906" s="8">
        <f t="shared" si="40"/>
        <v>1641</v>
      </c>
      <c r="K906">
        <f t="shared" si="39"/>
        <v>0</v>
      </c>
    </row>
    <row r="907" spans="1:11" hidden="1" x14ac:dyDescent="0.35">
      <c r="A907" s="1">
        <v>906</v>
      </c>
      <c r="B907" s="3">
        <v>43675</v>
      </c>
      <c r="C907" s="2">
        <v>0.49521990740740734</v>
      </c>
      <c r="D907" s="8">
        <v>0</v>
      </c>
      <c r="E907" s="8">
        <v>181</v>
      </c>
      <c r="F907" s="8"/>
      <c r="G907" s="8">
        <f t="shared" si="38"/>
        <v>0</v>
      </c>
      <c r="H907" s="8">
        <f t="shared" si="40"/>
        <v>1977</v>
      </c>
      <c r="I907" s="8">
        <f t="shared" si="40"/>
        <v>1822</v>
      </c>
      <c r="K907">
        <f t="shared" si="39"/>
        <v>0</v>
      </c>
    </row>
    <row r="908" spans="1:11" hidden="1" x14ac:dyDescent="0.35">
      <c r="A908" s="1">
        <v>907</v>
      </c>
      <c r="B908" s="3">
        <v>43675</v>
      </c>
      <c r="C908" s="2">
        <v>0.51613425925925915</v>
      </c>
      <c r="D908" s="8">
        <v>370</v>
      </c>
      <c r="E908" s="8">
        <v>200</v>
      </c>
      <c r="F908" s="8"/>
      <c r="G908" s="8">
        <f t="shared" si="38"/>
        <v>0</v>
      </c>
      <c r="H908" s="8">
        <f t="shared" si="40"/>
        <v>2347</v>
      </c>
      <c r="I908" s="8">
        <f t="shared" si="40"/>
        <v>2022</v>
      </c>
      <c r="K908">
        <f t="shared" si="39"/>
        <v>0</v>
      </c>
    </row>
    <row r="909" spans="1:11" hidden="1" x14ac:dyDescent="0.35">
      <c r="A909" s="1">
        <v>908</v>
      </c>
      <c r="B909" s="3">
        <v>43675</v>
      </c>
      <c r="C909" s="2">
        <v>0.53650462962962953</v>
      </c>
      <c r="D909" s="8">
        <v>355</v>
      </c>
      <c r="E909" s="8">
        <v>0</v>
      </c>
      <c r="F909" s="8"/>
      <c r="G909" s="8">
        <f t="shared" si="38"/>
        <v>0</v>
      </c>
      <c r="H909" s="8">
        <f t="shared" si="40"/>
        <v>2702</v>
      </c>
      <c r="I909" s="8">
        <f t="shared" si="40"/>
        <v>2022</v>
      </c>
      <c r="K909">
        <f t="shared" si="39"/>
        <v>0</v>
      </c>
    </row>
    <row r="910" spans="1:11" hidden="1" x14ac:dyDescent="0.35">
      <c r="A910" s="1">
        <v>909</v>
      </c>
      <c r="B910" s="3">
        <v>43675</v>
      </c>
      <c r="C910" s="2">
        <v>0.55586805555555541</v>
      </c>
      <c r="D910" s="8">
        <v>395</v>
      </c>
      <c r="E910" s="8">
        <v>0</v>
      </c>
      <c r="F910" s="8"/>
      <c r="G910" s="8">
        <f t="shared" si="38"/>
        <v>0</v>
      </c>
      <c r="H910" s="8">
        <f t="shared" si="40"/>
        <v>3097</v>
      </c>
      <c r="I910" s="8">
        <f t="shared" si="40"/>
        <v>2022</v>
      </c>
      <c r="K910">
        <f t="shared" si="39"/>
        <v>0</v>
      </c>
    </row>
    <row r="911" spans="1:11" hidden="1" x14ac:dyDescent="0.35">
      <c r="A911" s="1">
        <v>910</v>
      </c>
      <c r="B911" s="3">
        <v>43675</v>
      </c>
      <c r="C911" s="2">
        <v>0.5773379629629628</v>
      </c>
      <c r="D911" s="8">
        <v>405</v>
      </c>
      <c r="E911" s="8">
        <v>194</v>
      </c>
      <c r="F911" s="8"/>
      <c r="G911" s="8">
        <f t="shared" si="38"/>
        <v>0</v>
      </c>
      <c r="H911" s="8">
        <f t="shared" si="40"/>
        <v>3502</v>
      </c>
      <c r="I911" s="8">
        <f t="shared" si="40"/>
        <v>2216</v>
      </c>
      <c r="K911">
        <f t="shared" si="39"/>
        <v>0</v>
      </c>
    </row>
    <row r="912" spans="1:11" hidden="1" x14ac:dyDescent="0.35">
      <c r="A912" s="1">
        <v>911</v>
      </c>
      <c r="B912" s="3">
        <v>43675</v>
      </c>
      <c r="C912" s="2">
        <v>0.59964120370370355</v>
      </c>
      <c r="D912" s="8">
        <v>0</v>
      </c>
      <c r="E912" s="8">
        <v>177</v>
      </c>
      <c r="F912" s="8"/>
      <c r="G912" s="8">
        <f t="shared" si="38"/>
        <v>0</v>
      </c>
      <c r="H912" s="8">
        <f t="shared" si="40"/>
        <v>3502</v>
      </c>
      <c r="I912" s="8">
        <f t="shared" si="40"/>
        <v>2393</v>
      </c>
      <c r="K912">
        <f t="shared" si="39"/>
        <v>0</v>
      </c>
    </row>
    <row r="913" spans="1:11" hidden="1" x14ac:dyDescent="0.35">
      <c r="A913" s="1">
        <v>912</v>
      </c>
      <c r="B913" s="3">
        <v>43675</v>
      </c>
      <c r="C913" s="2">
        <v>0.61972222222222206</v>
      </c>
      <c r="D913" s="8">
        <v>406</v>
      </c>
      <c r="E913" s="8">
        <v>212</v>
      </c>
      <c r="F913" s="8"/>
      <c r="G913" s="8">
        <f t="shared" si="38"/>
        <v>0</v>
      </c>
      <c r="H913" s="8">
        <f t="shared" si="40"/>
        <v>3908</v>
      </c>
      <c r="I913" s="8">
        <f t="shared" si="40"/>
        <v>2605</v>
      </c>
      <c r="K913">
        <f t="shared" si="39"/>
        <v>0</v>
      </c>
    </row>
    <row r="914" spans="1:11" hidden="1" x14ac:dyDescent="0.35">
      <c r="A914" s="1">
        <v>913</v>
      </c>
      <c r="B914" s="3">
        <v>43675</v>
      </c>
      <c r="C914" s="2">
        <v>0.63894675925925914</v>
      </c>
      <c r="D914" s="8">
        <v>0</v>
      </c>
      <c r="E914" s="8">
        <v>186</v>
      </c>
      <c r="F914" s="8"/>
      <c r="G914" s="8">
        <f t="shared" si="38"/>
        <v>0</v>
      </c>
      <c r="H914" s="8">
        <f t="shared" si="40"/>
        <v>3908</v>
      </c>
      <c r="I914" s="8">
        <f t="shared" si="40"/>
        <v>2791</v>
      </c>
      <c r="K914">
        <f t="shared" si="39"/>
        <v>0</v>
      </c>
    </row>
    <row r="915" spans="1:11" hidden="1" x14ac:dyDescent="0.35">
      <c r="A915" s="1">
        <v>914</v>
      </c>
      <c r="B915" s="3">
        <v>43675</v>
      </c>
      <c r="C915" s="2">
        <v>0.65916666666666657</v>
      </c>
      <c r="D915" s="8">
        <v>400</v>
      </c>
      <c r="E915" s="8">
        <v>0</v>
      </c>
      <c r="F915" s="8"/>
      <c r="G915" s="8">
        <f t="shared" si="38"/>
        <v>0</v>
      </c>
      <c r="H915" s="8">
        <f t="shared" si="40"/>
        <v>4308</v>
      </c>
      <c r="I915" s="8">
        <f t="shared" si="40"/>
        <v>2791</v>
      </c>
      <c r="K915">
        <f t="shared" si="39"/>
        <v>0</v>
      </c>
    </row>
    <row r="916" spans="1:11" hidden="1" x14ac:dyDescent="0.35">
      <c r="A916" s="1">
        <v>915</v>
      </c>
      <c r="B916" s="3">
        <v>43675</v>
      </c>
      <c r="C916" s="2">
        <v>0.67974537037037031</v>
      </c>
      <c r="D916" s="8">
        <v>402</v>
      </c>
      <c r="E916" s="8">
        <v>0</v>
      </c>
      <c r="F916" s="8"/>
      <c r="G916" s="8">
        <f t="shared" si="38"/>
        <v>0</v>
      </c>
      <c r="H916" s="8">
        <f t="shared" si="40"/>
        <v>4710</v>
      </c>
      <c r="I916" s="8">
        <f t="shared" si="40"/>
        <v>2791</v>
      </c>
      <c r="K916">
        <f t="shared" si="39"/>
        <v>0</v>
      </c>
    </row>
    <row r="917" spans="1:11" hidden="1" x14ac:dyDescent="0.35">
      <c r="A917" s="1">
        <v>916</v>
      </c>
      <c r="B917" s="3">
        <v>43675</v>
      </c>
      <c r="C917" s="2">
        <v>0.69905092592592588</v>
      </c>
      <c r="D917" s="8">
        <v>0</v>
      </c>
      <c r="E917" s="8">
        <v>206</v>
      </c>
      <c r="F917" s="8"/>
      <c r="G917" s="8">
        <f t="shared" si="38"/>
        <v>0</v>
      </c>
      <c r="H917" s="8">
        <f t="shared" si="40"/>
        <v>4710</v>
      </c>
      <c r="I917" s="8">
        <f t="shared" si="40"/>
        <v>2997</v>
      </c>
      <c r="K917">
        <f t="shared" si="39"/>
        <v>0</v>
      </c>
    </row>
    <row r="918" spans="1:11" hidden="1" x14ac:dyDescent="0.35">
      <c r="A918" s="1">
        <v>917</v>
      </c>
      <c r="B918" s="3">
        <v>43675</v>
      </c>
      <c r="C918" s="2">
        <v>0.71920138888888885</v>
      </c>
      <c r="D918" s="8">
        <v>0</v>
      </c>
      <c r="E918" s="8">
        <v>194</v>
      </c>
      <c r="F918" s="8"/>
      <c r="G918" s="8">
        <f t="shared" si="38"/>
        <v>0</v>
      </c>
      <c r="H918" s="8">
        <f t="shared" si="40"/>
        <v>4710</v>
      </c>
      <c r="I918" s="8">
        <f t="shared" si="40"/>
        <v>3191</v>
      </c>
      <c r="K918">
        <f t="shared" si="39"/>
        <v>0</v>
      </c>
    </row>
    <row r="919" spans="1:11" hidden="1" x14ac:dyDescent="0.35">
      <c r="A919" s="1">
        <v>918</v>
      </c>
      <c r="B919" s="3">
        <v>43675</v>
      </c>
      <c r="C919" s="2">
        <v>0.73946759259259254</v>
      </c>
      <c r="D919" s="8">
        <v>411</v>
      </c>
      <c r="E919" s="8">
        <v>225</v>
      </c>
      <c r="F919" s="8"/>
      <c r="G919" s="8">
        <f t="shared" si="38"/>
        <v>0</v>
      </c>
      <c r="H919" s="8">
        <f t="shared" si="40"/>
        <v>5121</v>
      </c>
      <c r="I919" s="8">
        <f t="shared" si="40"/>
        <v>3416</v>
      </c>
      <c r="K919">
        <f t="shared" si="39"/>
        <v>0</v>
      </c>
    </row>
    <row r="920" spans="1:11" hidden="1" x14ac:dyDescent="0.35">
      <c r="A920" s="1">
        <v>919</v>
      </c>
      <c r="B920" s="3">
        <v>43675</v>
      </c>
      <c r="C920" s="2">
        <v>0.75914351851851847</v>
      </c>
      <c r="D920" s="8">
        <v>366</v>
      </c>
      <c r="E920" s="8">
        <v>0</v>
      </c>
      <c r="F920" s="8"/>
      <c r="G920" s="8">
        <f t="shared" si="38"/>
        <v>0</v>
      </c>
      <c r="H920" s="8">
        <f t="shared" si="40"/>
        <v>5487</v>
      </c>
      <c r="I920" s="8">
        <f t="shared" si="40"/>
        <v>3416</v>
      </c>
      <c r="K920">
        <f t="shared" si="39"/>
        <v>0</v>
      </c>
    </row>
    <row r="921" spans="1:11" hidden="1" x14ac:dyDescent="0.35">
      <c r="A921" s="1">
        <v>920</v>
      </c>
      <c r="B921" s="3">
        <v>43675</v>
      </c>
      <c r="C921" s="2">
        <v>0.77868055555555549</v>
      </c>
      <c r="D921" s="8">
        <v>0</v>
      </c>
      <c r="E921" s="8">
        <v>194</v>
      </c>
      <c r="F921" s="8"/>
      <c r="G921" s="8">
        <f t="shared" si="38"/>
        <v>0</v>
      </c>
      <c r="H921" s="8">
        <f t="shared" si="40"/>
        <v>5487</v>
      </c>
      <c r="I921" s="8">
        <f t="shared" si="40"/>
        <v>3610</v>
      </c>
      <c r="K921">
        <f t="shared" si="39"/>
        <v>0</v>
      </c>
    </row>
    <row r="922" spans="1:11" hidden="1" x14ac:dyDescent="0.35">
      <c r="A922" s="1">
        <v>921</v>
      </c>
      <c r="B922" s="3">
        <v>43675</v>
      </c>
      <c r="C922" s="2">
        <v>0.79668981481481471</v>
      </c>
      <c r="D922" s="8">
        <v>0</v>
      </c>
      <c r="E922" s="8">
        <v>186</v>
      </c>
      <c r="F922" s="8"/>
      <c r="G922" s="8">
        <f t="shared" si="38"/>
        <v>0</v>
      </c>
      <c r="H922" s="8">
        <f t="shared" si="40"/>
        <v>5487</v>
      </c>
      <c r="I922" s="8">
        <f t="shared" si="40"/>
        <v>3796</v>
      </c>
      <c r="K922">
        <f t="shared" si="39"/>
        <v>0</v>
      </c>
    </row>
    <row r="923" spans="1:11" hidden="1" x14ac:dyDescent="0.35">
      <c r="A923" s="1">
        <v>922</v>
      </c>
      <c r="B923" s="3">
        <v>43675</v>
      </c>
      <c r="C923" s="2">
        <v>0.81642361111111106</v>
      </c>
      <c r="D923" s="8">
        <v>394</v>
      </c>
      <c r="E923" s="8">
        <v>201</v>
      </c>
      <c r="F923" s="8"/>
      <c r="G923" s="8">
        <f t="shared" si="38"/>
        <v>0</v>
      </c>
      <c r="H923" s="8">
        <f t="shared" si="40"/>
        <v>5881</v>
      </c>
      <c r="I923" s="8">
        <f t="shared" si="40"/>
        <v>3997</v>
      </c>
      <c r="K923">
        <f t="shared" si="39"/>
        <v>0</v>
      </c>
    </row>
    <row r="924" spans="1:11" hidden="1" x14ac:dyDescent="0.35">
      <c r="A924" s="1">
        <v>923</v>
      </c>
      <c r="B924" s="3">
        <v>43675</v>
      </c>
      <c r="C924" s="2">
        <v>0.83562499999999995</v>
      </c>
      <c r="D924" s="8">
        <v>400</v>
      </c>
      <c r="E924" s="8">
        <v>203</v>
      </c>
      <c r="F924" s="8"/>
      <c r="G924" s="8">
        <f t="shared" si="38"/>
        <v>0</v>
      </c>
      <c r="H924" s="8">
        <f t="shared" si="40"/>
        <v>6281</v>
      </c>
      <c r="I924" s="8">
        <f t="shared" si="40"/>
        <v>4200</v>
      </c>
      <c r="K924">
        <f t="shared" si="39"/>
        <v>0</v>
      </c>
    </row>
    <row r="925" spans="1:11" hidden="1" x14ac:dyDescent="0.35">
      <c r="A925" s="1">
        <v>924</v>
      </c>
      <c r="B925" s="3">
        <v>43675</v>
      </c>
      <c r="C925" s="2">
        <v>0.85678240740740741</v>
      </c>
      <c r="D925" s="8">
        <v>0</v>
      </c>
      <c r="E925" s="8">
        <v>221</v>
      </c>
      <c r="F925" s="8"/>
      <c r="G925" s="8">
        <f t="shared" si="38"/>
        <v>0</v>
      </c>
      <c r="H925" s="8">
        <f t="shared" si="40"/>
        <v>6281</v>
      </c>
      <c r="I925" s="8">
        <f t="shared" si="40"/>
        <v>4421</v>
      </c>
      <c r="K925">
        <f t="shared" si="39"/>
        <v>0</v>
      </c>
    </row>
    <row r="926" spans="1:11" x14ac:dyDescent="0.35">
      <c r="A926" s="1">
        <v>925</v>
      </c>
      <c r="B926" s="3">
        <v>43676</v>
      </c>
      <c r="C926" s="2">
        <v>0.25</v>
      </c>
      <c r="D926" s="8">
        <v>0</v>
      </c>
      <c r="E926" s="8">
        <v>193</v>
      </c>
      <c r="F926" s="8"/>
      <c r="G926" s="8">
        <f t="shared" si="38"/>
        <v>1</v>
      </c>
      <c r="H926" s="8">
        <f t="shared" si="40"/>
        <v>0</v>
      </c>
      <c r="I926" s="8">
        <f t="shared" si="40"/>
        <v>193</v>
      </c>
      <c r="K926">
        <f t="shared" si="39"/>
        <v>6281</v>
      </c>
    </row>
    <row r="927" spans="1:11" hidden="1" x14ac:dyDescent="0.35">
      <c r="A927" s="1">
        <v>926</v>
      </c>
      <c r="B927" s="3">
        <v>43676</v>
      </c>
      <c r="C927" s="2">
        <v>0.2681365740740741</v>
      </c>
      <c r="D927" s="8">
        <v>416</v>
      </c>
      <c r="E927" s="8">
        <v>0</v>
      </c>
      <c r="F927" s="8"/>
      <c r="G927" s="8">
        <f t="shared" si="38"/>
        <v>0</v>
      </c>
      <c r="H927" s="8">
        <f t="shared" si="40"/>
        <v>416</v>
      </c>
      <c r="I927" s="8">
        <f t="shared" si="40"/>
        <v>193</v>
      </c>
      <c r="K927">
        <f t="shared" si="39"/>
        <v>0</v>
      </c>
    </row>
    <row r="928" spans="1:11" hidden="1" x14ac:dyDescent="0.35">
      <c r="A928" s="1">
        <v>927</v>
      </c>
      <c r="B928" s="3">
        <v>43676</v>
      </c>
      <c r="C928" s="2">
        <v>0.28667824074074078</v>
      </c>
      <c r="D928" s="8">
        <v>414</v>
      </c>
      <c r="E928" s="8">
        <v>216</v>
      </c>
      <c r="F928" s="8"/>
      <c r="G928" s="8">
        <f t="shared" si="38"/>
        <v>0</v>
      </c>
      <c r="H928" s="8">
        <f t="shared" si="40"/>
        <v>830</v>
      </c>
      <c r="I928" s="8">
        <f t="shared" si="40"/>
        <v>409</v>
      </c>
      <c r="K928">
        <f t="shared" si="39"/>
        <v>0</v>
      </c>
    </row>
    <row r="929" spans="1:11" hidden="1" x14ac:dyDescent="0.35">
      <c r="A929" s="1">
        <v>928</v>
      </c>
      <c r="B929" s="3">
        <v>43676</v>
      </c>
      <c r="C929" s="2">
        <v>0.30644675925925929</v>
      </c>
      <c r="D929" s="8">
        <v>400</v>
      </c>
      <c r="E929" s="8">
        <v>0</v>
      </c>
      <c r="F929" s="8"/>
      <c r="G929" s="8">
        <f t="shared" si="38"/>
        <v>0</v>
      </c>
      <c r="H929" s="8">
        <f t="shared" si="40"/>
        <v>1230</v>
      </c>
      <c r="I929" s="8">
        <f t="shared" si="40"/>
        <v>409</v>
      </c>
      <c r="K929">
        <f t="shared" si="39"/>
        <v>0</v>
      </c>
    </row>
    <row r="930" spans="1:11" hidden="1" x14ac:dyDescent="0.35">
      <c r="A930" s="1">
        <v>929</v>
      </c>
      <c r="B930" s="3">
        <v>43676</v>
      </c>
      <c r="C930" s="2">
        <v>0.32443287037037039</v>
      </c>
      <c r="D930" s="8">
        <v>377</v>
      </c>
      <c r="E930" s="8">
        <v>0</v>
      </c>
      <c r="F930" s="8"/>
      <c r="G930" s="8">
        <f t="shared" si="38"/>
        <v>0</v>
      </c>
      <c r="H930" s="8">
        <f t="shared" si="40"/>
        <v>1607</v>
      </c>
      <c r="I930" s="8">
        <f t="shared" si="40"/>
        <v>409</v>
      </c>
      <c r="K930">
        <f t="shared" si="39"/>
        <v>0</v>
      </c>
    </row>
    <row r="931" spans="1:11" hidden="1" x14ac:dyDescent="0.35">
      <c r="A931" s="1">
        <v>930</v>
      </c>
      <c r="B931" s="3">
        <v>43676</v>
      </c>
      <c r="C931" s="2">
        <v>0.34295138888888893</v>
      </c>
      <c r="D931" s="8">
        <v>370</v>
      </c>
      <c r="E931" s="8">
        <v>0</v>
      </c>
      <c r="F931" s="8"/>
      <c r="G931" s="8">
        <f t="shared" si="38"/>
        <v>0</v>
      </c>
      <c r="H931" s="8">
        <f t="shared" si="40"/>
        <v>1977</v>
      </c>
      <c r="I931" s="8">
        <f t="shared" si="40"/>
        <v>409</v>
      </c>
      <c r="K931">
        <f t="shared" si="39"/>
        <v>0</v>
      </c>
    </row>
    <row r="932" spans="1:11" hidden="1" x14ac:dyDescent="0.35">
      <c r="A932" s="1">
        <v>931</v>
      </c>
      <c r="B932" s="3">
        <v>43676</v>
      </c>
      <c r="C932" s="2">
        <v>0.36366898148148152</v>
      </c>
      <c r="D932" s="8">
        <v>391</v>
      </c>
      <c r="E932" s="8">
        <v>221</v>
      </c>
      <c r="F932" s="8"/>
      <c r="G932" s="8">
        <f t="shared" si="38"/>
        <v>0</v>
      </c>
      <c r="H932" s="8">
        <f t="shared" si="40"/>
        <v>2368</v>
      </c>
      <c r="I932" s="8">
        <f t="shared" si="40"/>
        <v>630</v>
      </c>
      <c r="K932">
        <f t="shared" si="39"/>
        <v>0</v>
      </c>
    </row>
    <row r="933" spans="1:11" hidden="1" x14ac:dyDescent="0.35">
      <c r="A933" s="1">
        <v>932</v>
      </c>
      <c r="B933" s="3">
        <v>43676</v>
      </c>
      <c r="C933" s="2">
        <v>0.38172453703703707</v>
      </c>
      <c r="D933" s="8">
        <v>420</v>
      </c>
      <c r="E933" s="8">
        <v>213</v>
      </c>
      <c r="F933" s="8"/>
      <c r="G933" s="8">
        <f t="shared" si="38"/>
        <v>0</v>
      </c>
      <c r="H933" s="8">
        <f t="shared" si="40"/>
        <v>2788</v>
      </c>
      <c r="I933" s="8">
        <f t="shared" si="40"/>
        <v>843</v>
      </c>
      <c r="K933">
        <f t="shared" si="39"/>
        <v>0</v>
      </c>
    </row>
    <row r="934" spans="1:11" hidden="1" x14ac:dyDescent="0.35">
      <c r="A934" s="1">
        <v>933</v>
      </c>
      <c r="B934" s="3">
        <v>43676</v>
      </c>
      <c r="C934" s="2">
        <v>0.40271990740740743</v>
      </c>
      <c r="D934" s="8">
        <v>429</v>
      </c>
      <c r="E934" s="8">
        <v>0</v>
      </c>
      <c r="F934" s="8"/>
      <c r="G934" s="8">
        <f t="shared" si="38"/>
        <v>0</v>
      </c>
      <c r="H934" s="8">
        <f t="shared" si="40"/>
        <v>3217</v>
      </c>
      <c r="I934" s="8">
        <f t="shared" si="40"/>
        <v>843</v>
      </c>
      <c r="K934">
        <f t="shared" si="39"/>
        <v>0</v>
      </c>
    </row>
    <row r="935" spans="1:11" hidden="1" x14ac:dyDescent="0.35">
      <c r="A935" s="1">
        <v>934</v>
      </c>
      <c r="B935" s="3">
        <v>43676</v>
      </c>
      <c r="C935" s="2">
        <v>0.42163194444444446</v>
      </c>
      <c r="D935" s="8">
        <v>0</v>
      </c>
      <c r="E935" s="8">
        <v>221</v>
      </c>
      <c r="F935" s="8"/>
      <c r="G935" s="8">
        <f t="shared" si="38"/>
        <v>0</v>
      </c>
      <c r="H935" s="8">
        <f t="shared" si="40"/>
        <v>3217</v>
      </c>
      <c r="I935" s="8">
        <f t="shared" si="40"/>
        <v>1064</v>
      </c>
      <c r="K935">
        <f t="shared" si="39"/>
        <v>0</v>
      </c>
    </row>
    <row r="936" spans="1:11" hidden="1" x14ac:dyDescent="0.35">
      <c r="A936" s="1">
        <v>935</v>
      </c>
      <c r="B936" s="3">
        <v>43676</v>
      </c>
      <c r="C936" s="2">
        <v>0.44155092592592593</v>
      </c>
      <c r="D936" s="8">
        <v>404</v>
      </c>
      <c r="E936" s="8">
        <v>0</v>
      </c>
      <c r="F936" s="8"/>
      <c r="G936" s="8">
        <f t="shared" si="38"/>
        <v>0</v>
      </c>
      <c r="H936" s="8">
        <f t="shared" si="40"/>
        <v>3621</v>
      </c>
      <c r="I936" s="8">
        <f t="shared" si="40"/>
        <v>1064</v>
      </c>
      <c r="K936">
        <f t="shared" si="39"/>
        <v>0</v>
      </c>
    </row>
    <row r="937" spans="1:11" hidden="1" x14ac:dyDescent="0.35">
      <c r="A937" s="1">
        <v>936</v>
      </c>
      <c r="B937" s="3">
        <v>43676</v>
      </c>
      <c r="C937" s="2">
        <v>0.4629050925925926</v>
      </c>
      <c r="D937" s="8">
        <v>411</v>
      </c>
      <c r="E937" s="8">
        <v>0</v>
      </c>
      <c r="F937" s="8"/>
      <c r="G937" s="8">
        <f t="shared" si="38"/>
        <v>0</v>
      </c>
      <c r="H937" s="8">
        <f t="shared" si="40"/>
        <v>4032</v>
      </c>
      <c r="I937" s="8">
        <f t="shared" si="40"/>
        <v>1064</v>
      </c>
      <c r="K937">
        <f t="shared" si="39"/>
        <v>0</v>
      </c>
    </row>
    <row r="938" spans="1:11" hidden="1" x14ac:dyDescent="0.35">
      <c r="A938" s="1">
        <v>937</v>
      </c>
      <c r="B938" s="3">
        <v>43676</v>
      </c>
      <c r="C938" s="2">
        <v>0.48175925925925928</v>
      </c>
      <c r="D938" s="8">
        <v>378</v>
      </c>
      <c r="E938" s="8">
        <v>236</v>
      </c>
      <c r="F938" s="8"/>
      <c r="G938" s="8">
        <f t="shared" si="38"/>
        <v>0</v>
      </c>
      <c r="H938" s="8">
        <f t="shared" si="40"/>
        <v>4410</v>
      </c>
      <c r="I938" s="8">
        <f t="shared" si="40"/>
        <v>1300</v>
      </c>
      <c r="K938">
        <f t="shared" si="39"/>
        <v>0</v>
      </c>
    </row>
    <row r="939" spans="1:11" hidden="1" x14ac:dyDescent="0.35">
      <c r="A939" s="1">
        <v>938</v>
      </c>
      <c r="B939" s="3">
        <v>43676</v>
      </c>
      <c r="C939" s="2">
        <v>0.50182870370370369</v>
      </c>
      <c r="D939" s="8">
        <v>0</v>
      </c>
      <c r="E939" s="8">
        <v>167</v>
      </c>
      <c r="F939" s="8"/>
      <c r="G939" s="8">
        <f t="shared" si="38"/>
        <v>0</v>
      </c>
      <c r="H939" s="8">
        <f t="shared" si="40"/>
        <v>4410</v>
      </c>
      <c r="I939" s="8">
        <f t="shared" si="40"/>
        <v>1467</v>
      </c>
      <c r="K939">
        <f t="shared" si="39"/>
        <v>0</v>
      </c>
    </row>
    <row r="940" spans="1:11" hidden="1" x14ac:dyDescent="0.35">
      <c r="A940" s="1">
        <v>939</v>
      </c>
      <c r="B940" s="3">
        <v>43676</v>
      </c>
      <c r="C940" s="2">
        <v>0.52285879629629628</v>
      </c>
      <c r="D940" s="8">
        <v>0</v>
      </c>
      <c r="E940" s="8">
        <v>194</v>
      </c>
      <c r="F940" s="8"/>
      <c r="G940" s="8">
        <f t="shared" si="38"/>
        <v>0</v>
      </c>
      <c r="H940" s="8">
        <f t="shared" si="40"/>
        <v>4410</v>
      </c>
      <c r="I940" s="8">
        <f t="shared" si="40"/>
        <v>1661</v>
      </c>
      <c r="K940">
        <f t="shared" si="39"/>
        <v>0</v>
      </c>
    </row>
    <row r="941" spans="1:11" hidden="1" x14ac:dyDescent="0.35">
      <c r="A941" s="1">
        <v>940</v>
      </c>
      <c r="B941" s="3">
        <v>43676</v>
      </c>
      <c r="C941" s="2">
        <v>0.54236111111111107</v>
      </c>
      <c r="D941" s="8">
        <v>0</v>
      </c>
      <c r="E941" s="8">
        <v>203</v>
      </c>
      <c r="F941" s="8"/>
      <c r="G941" s="8">
        <f t="shared" si="38"/>
        <v>0</v>
      </c>
      <c r="H941" s="8">
        <f t="shared" si="40"/>
        <v>4410</v>
      </c>
      <c r="I941" s="8">
        <f t="shared" si="40"/>
        <v>1864</v>
      </c>
      <c r="K941">
        <f t="shared" si="39"/>
        <v>0</v>
      </c>
    </row>
    <row r="942" spans="1:11" hidden="1" x14ac:dyDescent="0.35">
      <c r="A942" s="1">
        <v>941</v>
      </c>
      <c r="B942" s="3">
        <v>43676</v>
      </c>
      <c r="C942" s="2">
        <v>0.56305555555555553</v>
      </c>
      <c r="D942" s="8">
        <v>419</v>
      </c>
      <c r="E942" s="8">
        <v>179</v>
      </c>
      <c r="F942" s="8"/>
      <c r="G942" s="8">
        <f t="shared" si="38"/>
        <v>0</v>
      </c>
      <c r="H942" s="8">
        <f t="shared" si="40"/>
        <v>4829</v>
      </c>
      <c r="I942" s="8">
        <f t="shared" si="40"/>
        <v>2043</v>
      </c>
      <c r="K942">
        <f t="shared" si="39"/>
        <v>0</v>
      </c>
    </row>
    <row r="943" spans="1:11" hidden="1" x14ac:dyDescent="0.35">
      <c r="A943" s="1">
        <v>942</v>
      </c>
      <c r="B943" s="3">
        <v>43676</v>
      </c>
      <c r="C943" s="2">
        <v>0.58369212962962957</v>
      </c>
      <c r="D943" s="8">
        <v>406</v>
      </c>
      <c r="E943" s="8">
        <v>217</v>
      </c>
      <c r="F943" s="8"/>
      <c r="G943" s="8">
        <f t="shared" si="38"/>
        <v>0</v>
      </c>
      <c r="H943" s="8">
        <f t="shared" si="40"/>
        <v>5235</v>
      </c>
      <c r="I943" s="8">
        <f t="shared" si="40"/>
        <v>2260</v>
      </c>
      <c r="K943">
        <f t="shared" si="39"/>
        <v>0</v>
      </c>
    </row>
    <row r="944" spans="1:11" hidden="1" x14ac:dyDescent="0.35">
      <c r="A944" s="1">
        <v>943</v>
      </c>
      <c r="B944" s="3">
        <v>43676</v>
      </c>
      <c r="C944" s="2">
        <v>0.60210648148148138</v>
      </c>
      <c r="D944" s="8">
        <v>404</v>
      </c>
      <c r="E944" s="8">
        <v>185</v>
      </c>
      <c r="F944" s="8"/>
      <c r="G944" s="8">
        <f t="shared" si="38"/>
        <v>0</v>
      </c>
      <c r="H944" s="8">
        <f t="shared" si="40"/>
        <v>5639</v>
      </c>
      <c r="I944" s="8">
        <f t="shared" si="40"/>
        <v>2445</v>
      </c>
      <c r="K944">
        <f t="shared" si="39"/>
        <v>0</v>
      </c>
    </row>
    <row r="945" spans="1:11" hidden="1" x14ac:dyDescent="0.35">
      <c r="A945" s="1">
        <v>944</v>
      </c>
      <c r="B945" s="3">
        <v>43676</v>
      </c>
      <c r="C945" s="2">
        <v>0.6211226851851851</v>
      </c>
      <c r="D945" s="8">
        <v>399</v>
      </c>
      <c r="E945" s="8">
        <v>0</v>
      </c>
      <c r="F945" s="8"/>
      <c r="G945" s="8">
        <f t="shared" si="38"/>
        <v>0</v>
      </c>
      <c r="H945" s="8">
        <f t="shared" si="40"/>
        <v>6038</v>
      </c>
      <c r="I945" s="8">
        <f t="shared" si="40"/>
        <v>2445</v>
      </c>
      <c r="K945">
        <f t="shared" si="39"/>
        <v>0</v>
      </c>
    </row>
    <row r="946" spans="1:11" hidden="1" x14ac:dyDescent="0.35">
      <c r="A946" s="1">
        <v>945</v>
      </c>
      <c r="B946" s="3">
        <v>43676</v>
      </c>
      <c r="C946" s="2">
        <v>0.64391203703703692</v>
      </c>
      <c r="D946" s="8">
        <v>396</v>
      </c>
      <c r="E946" s="8">
        <v>0</v>
      </c>
      <c r="F946" s="8"/>
      <c r="G946" s="8">
        <f t="shared" si="38"/>
        <v>0</v>
      </c>
      <c r="H946" s="8">
        <f t="shared" si="40"/>
        <v>6434</v>
      </c>
      <c r="I946" s="8">
        <f t="shared" si="40"/>
        <v>2445</v>
      </c>
      <c r="K946">
        <f t="shared" si="39"/>
        <v>0</v>
      </c>
    </row>
    <row r="947" spans="1:11" hidden="1" x14ac:dyDescent="0.35">
      <c r="A947" s="1">
        <v>946</v>
      </c>
      <c r="B947" s="3">
        <v>43676</v>
      </c>
      <c r="C947" s="2">
        <v>0.66429398148148133</v>
      </c>
      <c r="D947" s="8">
        <v>352</v>
      </c>
      <c r="E947" s="8">
        <v>178</v>
      </c>
      <c r="F947" s="8"/>
      <c r="G947" s="8">
        <f t="shared" si="38"/>
        <v>0</v>
      </c>
      <c r="H947" s="8">
        <f t="shared" si="40"/>
        <v>6786</v>
      </c>
      <c r="I947" s="8">
        <f t="shared" si="40"/>
        <v>2623</v>
      </c>
      <c r="K947">
        <f t="shared" si="39"/>
        <v>0</v>
      </c>
    </row>
    <row r="948" spans="1:11" hidden="1" x14ac:dyDescent="0.35">
      <c r="A948" s="1">
        <v>947</v>
      </c>
      <c r="B948" s="3">
        <v>43676</v>
      </c>
      <c r="C948" s="2">
        <v>0.68343749999999981</v>
      </c>
      <c r="D948" s="8">
        <v>405</v>
      </c>
      <c r="E948" s="8">
        <v>197</v>
      </c>
      <c r="F948" s="8"/>
      <c r="G948" s="8">
        <f t="shared" si="38"/>
        <v>0</v>
      </c>
      <c r="H948" s="8">
        <f t="shared" si="40"/>
        <v>7191</v>
      </c>
      <c r="I948" s="8">
        <f t="shared" si="40"/>
        <v>2820</v>
      </c>
      <c r="K948">
        <f t="shared" si="39"/>
        <v>0</v>
      </c>
    </row>
    <row r="949" spans="1:11" hidden="1" x14ac:dyDescent="0.35">
      <c r="A949" s="1">
        <v>948</v>
      </c>
      <c r="B949" s="3">
        <v>43676</v>
      </c>
      <c r="C949" s="2">
        <v>0.70230324074074058</v>
      </c>
      <c r="D949" s="8">
        <v>0</v>
      </c>
      <c r="E949" s="8">
        <v>187</v>
      </c>
      <c r="F949" s="8"/>
      <c r="G949" s="8">
        <f t="shared" si="38"/>
        <v>0</v>
      </c>
      <c r="H949" s="8">
        <f t="shared" si="40"/>
        <v>7191</v>
      </c>
      <c r="I949" s="8">
        <f t="shared" si="40"/>
        <v>3007</v>
      </c>
      <c r="K949">
        <f t="shared" si="39"/>
        <v>0</v>
      </c>
    </row>
    <row r="950" spans="1:11" hidden="1" x14ac:dyDescent="0.35">
      <c r="A950" s="1">
        <v>949</v>
      </c>
      <c r="B950" s="3">
        <v>43676</v>
      </c>
      <c r="C950" s="2">
        <v>0.72365740740740725</v>
      </c>
      <c r="D950" s="8">
        <v>0</v>
      </c>
      <c r="E950" s="8">
        <v>192</v>
      </c>
      <c r="F950" s="8"/>
      <c r="G950" s="8">
        <f t="shared" si="38"/>
        <v>0</v>
      </c>
      <c r="H950" s="8">
        <f t="shared" si="40"/>
        <v>7191</v>
      </c>
      <c r="I950" s="8">
        <f t="shared" si="40"/>
        <v>3199</v>
      </c>
      <c r="K950">
        <f t="shared" si="39"/>
        <v>0</v>
      </c>
    </row>
    <row r="951" spans="1:11" hidden="1" x14ac:dyDescent="0.35">
      <c r="A951" s="1">
        <v>950</v>
      </c>
      <c r="B951" s="3">
        <v>43676</v>
      </c>
      <c r="C951" s="2">
        <v>0.74399305555555539</v>
      </c>
      <c r="D951" s="8">
        <v>386</v>
      </c>
      <c r="E951" s="8">
        <v>0</v>
      </c>
      <c r="F951" s="8"/>
      <c r="G951" s="8">
        <f t="shared" si="38"/>
        <v>0</v>
      </c>
      <c r="H951" s="8">
        <f t="shared" si="40"/>
        <v>7577</v>
      </c>
      <c r="I951" s="8">
        <f t="shared" si="40"/>
        <v>3199</v>
      </c>
      <c r="K951">
        <f t="shared" si="39"/>
        <v>0</v>
      </c>
    </row>
    <row r="952" spans="1:11" hidden="1" x14ac:dyDescent="0.35">
      <c r="A952" s="1">
        <v>951</v>
      </c>
      <c r="B952" s="3">
        <v>43676</v>
      </c>
      <c r="C952" s="2">
        <v>0.76442129629629618</v>
      </c>
      <c r="D952" s="8">
        <v>428</v>
      </c>
      <c r="E952" s="8">
        <v>0</v>
      </c>
      <c r="F952" s="8"/>
      <c r="G952" s="8">
        <f t="shared" si="38"/>
        <v>0</v>
      </c>
      <c r="H952" s="8">
        <f t="shared" si="40"/>
        <v>8005</v>
      </c>
      <c r="I952" s="8">
        <f t="shared" si="40"/>
        <v>3199</v>
      </c>
      <c r="K952">
        <f t="shared" si="39"/>
        <v>0</v>
      </c>
    </row>
    <row r="953" spans="1:11" hidden="1" x14ac:dyDescent="0.35">
      <c r="A953" s="1">
        <v>952</v>
      </c>
      <c r="B953" s="3">
        <v>43676</v>
      </c>
      <c r="C953" s="2">
        <v>0.78342592592592586</v>
      </c>
      <c r="D953" s="8">
        <v>391</v>
      </c>
      <c r="E953" s="8">
        <v>204</v>
      </c>
      <c r="F953" s="8"/>
      <c r="G953" s="8">
        <f t="shared" si="38"/>
        <v>0</v>
      </c>
      <c r="H953" s="8">
        <f t="shared" si="40"/>
        <v>8396</v>
      </c>
      <c r="I953" s="8">
        <f t="shared" si="40"/>
        <v>3403</v>
      </c>
      <c r="K953">
        <f t="shared" si="39"/>
        <v>0</v>
      </c>
    </row>
    <row r="954" spans="1:11" hidden="1" x14ac:dyDescent="0.35">
      <c r="A954" s="1">
        <v>953</v>
      </c>
      <c r="B954" s="3">
        <v>43676</v>
      </c>
      <c r="C954" s="2">
        <v>0.80364583333333328</v>
      </c>
      <c r="D954" s="8">
        <v>403</v>
      </c>
      <c r="E954" s="8">
        <v>227</v>
      </c>
      <c r="F954" s="8"/>
      <c r="G954" s="8">
        <f t="shared" si="38"/>
        <v>0</v>
      </c>
      <c r="H954" s="8">
        <f t="shared" si="40"/>
        <v>8799</v>
      </c>
      <c r="I954" s="8">
        <f t="shared" si="40"/>
        <v>3630</v>
      </c>
      <c r="K954">
        <f t="shared" si="39"/>
        <v>0</v>
      </c>
    </row>
    <row r="955" spans="1:11" hidden="1" x14ac:dyDescent="0.35">
      <c r="A955" s="1">
        <v>954</v>
      </c>
      <c r="B955" s="3">
        <v>43676</v>
      </c>
      <c r="C955" s="2">
        <v>0.82412037037037034</v>
      </c>
      <c r="D955" s="8">
        <v>385</v>
      </c>
      <c r="E955" s="8">
        <v>201</v>
      </c>
      <c r="F955" s="8"/>
      <c r="G955" s="8">
        <f t="shared" si="38"/>
        <v>0</v>
      </c>
      <c r="H955" s="8">
        <f t="shared" si="40"/>
        <v>9184</v>
      </c>
      <c r="I955" s="8">
        <f t="shared" si="40"/>
        <v>3831</v>
      </c>
      <c r="K955">
        <f t="shared" si="39"/>
        <v>0</v>
      </c>
    </row>
    <row r="956" spans="1:11" hidden="1" x14ac:dyDescent="0.35">
      <c r="A956" s="1">
        <v>955</v>
      </c>
      <c r="B956" s="3">
        <v>43676</v>
      </c>
      <c r="C956" s="2">
        <v>0.84254629629629629</v>
      </c>
      <c r="D956" s="8">
        <v>0</v>
      </c>
      <c r="E956" s="8">
        <v>200</v>
      </c>
      <c r="F956" s="8"/>
      <c r="G956" s="8">
        <f t="shared" si="38"/>
        <v>0</v>
      </c>
      <c r="H956" s="8">
        <f t="shared" si="40"/>
        <v>9184</v>
      </c>
      <c r="I956" s="8">
        <f t="shared" si="40"/>
        <v>4031</v>
      </c>
      <c r="K956">
        <f t="shared" si="39"/>
        <v>0</v>
      </c>
    </row>
    <row r="957" spans="1:11" hidden="1" x14ac:dyDescent="0.35">
      <c r="A957" s="1">
        <v>956</v>
      </c>
      <c r="B957" s="3">
        <v>43676</v>
      </c>
      <c r="C957" s="2">
        <v>0.86303240740740739</v>
      </c>
      <c r="D957" s="8">
        <v>0</v>
      </c>
      <c r="E957" s="8">
        <v>194</v>
      </c>
      <c r="F957" s="8"/>
      <c r="G957" s="8">
        <f t="shared" si="38"/>
        <v>0</v>
      </c>
      <c r="H957" s="8">
        <f t="shared" si="40"/>
        <v>9184</v>
      </c>
      <c r="I957" s="8">
        <f t="shared" si="40"/>
        <v>4225</v>
      </c>
      <c r="K957">
        <f t="shared" si="39"/>
        <v>0</v>
      </c>
    </row>
    <row r="958" spans="1:11" x14ac:dyDescent="0.35">
      <c r="A958" s="1">
        <v>957</v>
      </c>
      <c r="B958" s="3">
        <v>43677</v>
      </c>
      <c r="C958" s="2">
        <v>0.25</v>
      </c>
      <c r="D958" s="8">
        <v>0</v>
      </c>
      <c r="E958" s="8">
        <v>227</v>
      </c>
      <c r="F958" s="8"/>
      <c r="G958" s="8">
        <f t="shared" si="38"/>
        <v>1</v>
      </c>
      <c r="H958" s="8">
        <f t="shared" si="40"/>
        <v>0</v>
      </c>
      <c r="I958" s="8">
        <f t="shared" si="40"/>
        <v>227</v>
      </c>
      <c r="K958">
        <f t="shared" si="39"/>
        <v>9184</v>
      </c>
    </row>
    <row r="959" spans="1:11" hidden="1" x14ac:dyDescent="0.35">
      <c r="A959" s="1">
        <v>958</v>
      </c>
      <c r="B959" s="3">
        <v>43677</v>
      </c>
      <c r="C959" s="2">
        <v>0.27005787037037038</v>
      </c>
      <c r="D959" s="8">
        <v>406</v>
      </c>
      <c r="E959" s="8">
        <v>201</v>
      </c>
      <c r="F959" s="8"/>
      <c r="G959" s="8">
        <f t="shared" si="38"/>
        <v>0</v>
      </c>
      <c r="H959" s="8">
        <f t="shared" si="40"/>
        <v>406</v>
      </c>
      <c r="I959" s="8">
        <f t="shared" si="40"/>
        <v>428</v>
      </c>
      <c r="K959">
        <f t="shared" si="39"/>
        <v>0</v>
      </c>
    </row>
    <row r="960" spans="1:11" hidden="1" x14ac:dyDescent="0.35">
      <c r="A960" s="1">
        <v>959</v>
      </c>
      <c r="B960" s="3">
        <v>43677</v>
      </c>
      <c r="C960" s="2">
        <v>0.28995370370370371</v>
      </c>
      <c r="D960" s="8">
        <v>0</v>
      </c>
      <c r="E960" s="8">
        <v>211</v>
      </c>
      <c r="F960" s="8"/>
      <c r="G960" s="8">
        <f t="shared" si="38"/>
        <v>0</v>
      </c>
      <c r="H960" s="8">
        <f t="shared" si="40"/>
        <v>406</v>
      </c>
      <c r="I960" s="8">
        <f t="shared" si="40"/>
        <v>639</v>
      </c>
      <c r="K960">
        <f t="shared" si="39"/>
        <v>0</v>
      </c>
    </row>
    <row r="961" spans="1:11" hidden="1" x14ac:dyDescent="0.35">
      <c r="A961" s="1">
        <v>960</v>
      </c>
      <c r="B961" s="3">
        <v>43677</v>
      </c>
      <c r="C961" s="2">
        <v>0.30995370370370373</v>
      </c>
      <c r="D961" s="8">
        <v>0</v>
      </c>
      <c r="E961" s="8">
        <v>222</v>
      </c>
      <c r="F961" s="8"/>
      <c r="G961" s="8">
        <f t="shared" ref="G961:G1024" si="41">IF(C961=C$2,1,0)</f>
        <v>0</v>
      </c>
      <c r="H961" s="8">
        <f t="shared" si="40"/>
        <v>406</v>
      </c>
      <c r="I961" s="8">
        <f t="shared" si="40"/>
        <v>861</v>
      </c>
      <c r="K961">
        <f t="shared" si="39"/>
        <v>0</v>
      </c>
    </row>
    <row r="962" spans="1:11" hidden="1" x14ac:dyDescent="0.35">
      <c r="A962" s="1">
        <v>961</v>
      </c>
      <c r="B962" s="3">
        <v>43677</v>
      </c>
      <c r="C962" s="2">
        <v>0.32872685185185191</v>
      </c>
      <c r="D962" s="8">
        <v>0</v>
      </c>
      <c r="E962" s="8">
        <v>189</v>
      </c>
      <c r="F962" s="8"/>
      <c r="G962" s="8">
        <f t="shared" si="41"/>
        <v>0</v>
      </c>
      <c r="H962" s="8">
        <f t="shared" si="40"/>
        <v>406</v>
      </c>
      <c r="I962" s="8">
        <f t="shared" si="40"/>
        <v>1050</v>
      </c>
      <c r="K962">
        <f t="shared" si="39"/>
        <v>0</v>
      </c>
    </row>
    <row r="963" spans="1:11" hidden="1" x14ac:dyDescent="0.35">
      <c r="A963" s="1">
        <v>962</v>
      </c>
      <c r="B963" s="3">
        <v>43677</v>
      </c>
      <c r="C963" s="2">
        <v>0.34692129629629637</v>
      </c>
      <c r="D963" s="8">
        <v>397</v>
      </c>
      <c r="E963" s="8">
        <v>0</v>
      </c>
      <c r="F963" s="8"/>
      <c r="G963" s="8">
        <f t="shared" si="41"/>
        <v>0</v>
      </c>
      <c r="H963" s="8">
        <f t="shared" si="40"/>
        <v>803</v>
      </c>
      <c r="I963" s="8">
        <f t="shared" si="40"/>
        <v>1050</v>
      </c>
      <c r="K963">
        <f t="shared" ref="K963:K1026" si="42">IF(C963=$C$2,H962,0)</f>
        <v>0</v>
      </c>
    </row>
    <row r="964" spans="1:11" hidden="1" x14ac:dyDescent="0.35">
      <c r="A964" s="1">
        <v>963</v>
      </c>
      <c r="B964" s="3">
        <v>43677</v>
      </c>
      <c r="C964" s="2">
        <v>0.36696759259259265</v>
      </c>
      <c r="D964" s="8">
        <v>374</v>
      </c>
      <c r="E964" s="8">
        <v>210</v>
      </c>
      <c r="F964" s="8"/>
      <c r="G964" s="8">
        <f t="shared" si="41"/>
        <v>0</v>
      </c>
      <c r="H964" s="8">
        <f t="shared" ref="H964:I1027" si="43">IF($B964=$B963,D964+H963,D964)</f>
        <v>1177</v>
      </c>
      <c r="I964" s="8">
        <f t="shared" si="43"/>
        <v>1260</v>
      </c>
      <c r="K964">
        <f t="shared" si="42"/>
        <v>0</v>
      </c>
    </row>
    <row r="965" spans="1:11" hidden="1" x14ac:dyDescent="0.35">
      <c r="A965" s="1">
        <v>964</v>
      </c>
      <c r="B965" s="3">
        <v>43677</v>
      </c>
      <c r="C965" s="2">
        <v>0.38771990740740747</v>
      </c>
      <c r="D965" s="8">
        <v>411</v>
      </c>
      <c r="E965" s="8">
        <v>0</v>
      </c>
      <c r="F965" s="8"/>
      <c r="G965" s="8">
        <f t="shared" si="41"/>
        <v>0</v>
      </c>
      <c r="H965" s="8">
        <f t="shared" si="43"/>
        <v>1588</v>
      </c>
      <c r="I965" s="8">
        <f t="shared" si="43"/>
        <v>1260</v>
      </c>
      <c r="K965">
        <f t="shared" si="42"/>
        <v>0</v>
      </c>
    </row>
    <row r="966" spans="1:11" hidden="1" x14ac:dyDescent="0.35">
      <c r="A966" s="1">
        <v>965</v>
      </c>
      <c r="B966" s="3">
        <v>43677</v>
      </c>
      <c r="C966" s="2">
        <v>0.40763888888888894</v>
      </c>
      <c r="D966" s="8">
        <v>367</v>
      </c>
      <c r="E966" s="8">
        <v>187</v>
      </c>
      <c r="F966" s="8"/>
      <c r="G966" s="8">
        <f t="shared" si="41"/>
        <v>0</v>
      </c>
      <c r="H966" s="8">
        <f t="shared" si="43"/>
        <v>1955</v>
      </c>
      <c r="I966" s="8">
        <f t="shared" si="43"/>
        <v>1447</v>
      </c>
      <c r="K966">
        <f t="shared" si="42"/>
        <v>0</v>
      </c>
    </row>
    <row r="967" spans="1:11" hidden="1" x14ac:dyDescent="0.35">
      <c r="A967" s="1">
        <v>966</v>
      </c>
      <c r="B967" s="3">
        <v>43677</v>
      </c>
      <c r="C967" s="2">
        <v>0.42770833333333336</v>
      </c>
      <c r="D967" s="8">
        <v>0</v>
      </c>
      <c r="E967" s="8">
        <v>180</v>
      </c>
      <c r="F967" s="8"/>
      <c r="G967" s="8">
        <f t="shared" si="41"/>
        <v>0</v>
      </c>
      <c r="H967" s="8">
        <f t="shared" si="43"/>
        <v>1955</v>
      </c>
      <c r="I967" s="8">
        <f t="shared" si="43"/>
        <v>1627</v>
      </c>
      <c r="K967">
        <f t="shared" si="42"/>
        <v>0</v>
      </c>
    </row>
    <row r="968" spans="1:11" hidden="1" x14ac:dyDescent="0.35">
      <c r="A968" s="1">
        <v>967</v>
      </c>
      <c r="B968" s="3">
        <v>43677</v>
      </c>
      <c r="C968" s="2">
        <v>0.44878472222222227</v>
      </c>
      <c r="D968" s="8">
        <v>393</v>
      </c>
      <c r="E968" s="8">
        <v>0</v>
      </c>
      <c r="F968" s="8"/>
      <c r="G968" s="8">
        <f t="shared" si="41"/>
        <v>0</v>
      </c>
      <c r="H968" s="8">
        <f t="shared" si="43"/>
        <v>2348</v>
      </c>
      <c r="I968" s="8">
        <f t="shared" si="43"/>
        <v>1627</v>
      </c>
      <c r="K968">
        <f t="shared" si="42"/>
        <v>0</v>
      </c>
    </row>
    <row r="969" spans="1:11" hidden="1" x14ac:dyDescent="0.35">
      <c r="A969" s="1">
        <v>968</v>
      </c>
      <c r="B969" s="3">
        <v>43677</v>
      </c>
      <c r="C969" s="2">
        <v>0.46866898148148151</v>
      </c>
      <c r="D969" s="8">
        <v>383</v>
      </c>
      <c r="E969" s="8">
        <v>0</v>
      </c>
      <c r="F969" s="8"/>
      <c r="G969" s="8">
        <f t="shared" si="41"/>
        <v>0</v>
      </c>
      <c r="H969" s="8">
        <f t="shared" si="43"/>
        <v>2731</v>
      </c>
      <c r="I969" s="8">
        <f t="shared" si="43"/>
        <v>1627</v>
      </c>
      <c r="K969">
        <f t="shared" si="42"/>
        <v>0</v>
      </c>
    </row>
    <row r="970" spans="1:11" hidden="1" x14ac:dyDescent="0.35">
      <c r="A970" s="1">
        <v>969</v>
      </c>
      <c r="B970" s="3">
        <v>43677</v>
      </c>
      <c r="C970" s="2">
        <v>0.48952546296296301</v>
      </c>
      <c r="D970" s="8">
        <v>0</v>
      </c>
      <c r="E970" s="8">
        <v>221</v>
      </c>
      <c r="F970" s="8"/>
      <c r="G970" s="8">
        <f t="shared" si="41"/>
        <v>0</v>
      </c>
      <c r="H970" s="8">
        <f t="shared" si="43"/>
        <v>2731</v>
      </c>
      <c r="I970" s="8">
        <f t="shared" si="43"/>
        <v>1848</v>
      </c>
      <c r="K970">
        <f t="shared" si="42"/>
        <v>0</v>
      </c>
    </row>
    <row r="971" spans="1:11" hidden="1" x14ac:dyDescent="0.35">
      <c r="A971" s="1">
        <v>970</v>
      </c>
      <c r="B971" s="3">
        <v>43677</v>
      </c>
      <c r="C971" s="2">
        <v>0.50863425925925931</v>
      </c>
      <c r="D971" s="8">
        <v>0</v>
      </c>
      <c r="E971" s="8">
        <v>206</v>
      </c>
      <c r="F971" s="8"/>
      <c r="G971" s="8">
        <f t="shared" si="41"/>
        <v>0</v>
      </c>
      <c r="H971" s="8">
        <f t="shared" si="43"/>
        <v>2731</v>
      </c>
      <c r="I971" s="8">
        <f t="shared" si="43"/>
        <v>2054</v>
      </c>
      <c r="K971">
        <f t="shared" si="42"/>
        <v>0</v>
      </c>
    </row>
    <row r="972" spans="1:11" hidden="1" x14ac:dyDescent="0.35">
      <c r="A972" s="1">
        <v>971</v>
      </c>
      <c r="B972" s="3">
        <v>43677</v>
      </c>
      <c r="C972" s="2">
        <v>0.52846064814814819</v>
      </c>
      <c r="D972" s="8">
        <v>375</v>
      </c>
      <c r="E972" s="8">
        <v>209</v>
      </c>
      <c r="F972" s="8"/>
      <c r="G972" s="8">
        <f t="shared" si="41"/>
        <v>0</v>
      </c>
      <c r="H972" s="8">
        <f t="shared" si="43"/>
        <v>3106</v>
      </c>
      <c r="I972" s="8">
        <f t="shared" si="43"/>
        <v>2263</v>
      </c>
      <c r="K972">
        <f t="shared" si="42"/>
        <v>0</v>
      </c>
    </row>
    <row r="973" spans="1:11" hidden="1" x14ac:dyDescent="0.35">
      <c r="A973" s="1">
        <v>972</v>
      </c>
      <c r="B973" s="3">
        <v>43677</v>
      </c>
      <c r="C973" s="2">
        <v>0.54983796296296306</v>
      </c>
      <c r="D973" s="8">
        <v>0</v>
      </c>
      <c r="E973" s="8">
        <v>238</v>
      </c>
      <c r="F973" s="8"/>
      <c r="G973" s="8">
        <f t="shared" si="41"/>
        <v>0</v>
      </c>
      <c r="H973" s="8">
        <f t="shared" si="43"/>
        <v>3106</v>
      </c>
      <c r="I973" s="8">
        <f t="shared" si="43"/>
        <v>2501</v>
      </c>
      <c r="K973">
        <f t="shared" si="42"/>
        <v>0</v>
      </c>
    </row>
    <row r="974" spans="1:11" hidden="1" x14ac:dyDescent="0.35">
      <c r="A974" s="1">
        <v>973</v>
      </c>
      <c r="B974" s="3">
        <v>43677</v>
      </c>
      <c r="C974" s="2">
        <v>0.56930555555555562</v>
      </c>
      <c r="D974" s="8">
        <v>410</v>
      </c>
      <c r="E974" s="8">
        <v>0</v>
      </c>
      <c r="F974" s="8"/>
      <c r="G974" s="8">
        <f t="shared" si="41"/>
        <v>0</v>
      </c>
      <c r="H974" s="8">
        <f t="shared" si="43"/>
        <v>3516</v>
      </c>
      <c r="I974" s="8">
        <f t="shared" si="43"/>
        <v>2501</v>
      </c>
      <c r="K974">
        <f t="shared" si="42"/>
        <v>0</v>
      </c>
    </row>
    <row r="975" spans="1:11" hidden="1" x14ac:dyDescent="0.35">
      <c r="A975" s="1">
        <v>974</v>
      </c>
      <c r="B975" s="3">
        <v>43677</v>
      </c>
      <c r="C975" s="2">
        <v>0.58969907407407418</v>
      </c>
      <c r="D975" s="8">
        <v>374</v>
      </c>
      <c r="E975" s="8">
        <v>0</v>
      </c>
      <c r="F975" s="8"/>
      <c r="G975" s="8">
        <f t="shared" si="41"/>
        <v>0</v>
      </c>
      <c r="H975" s="8">
        <f t="shared" si="43"/>
        <v>3890</v>
      </c>
      <c r="I975" s="8">
        <f t="shared" si="43"/>
        <v>2501</v>
      </c>
      <c r="K975">
        <f t="shared" si="42"/>
        <v>0</v>
      </c>
    </row>
    <row r="976" spans="1:11" hidden="1" x14ac:dyDescent="0.35">
      <c r="A976" s="1">
        <v>975</v>
      </c>
      <c r="B976" s="3">
        <v>43677</v>
      </c>
      <c r="C976" s="2">
        <v>0.60862268518518525</v>
      </c>
      <c r="D976" s="8">
        <v>0</v>
      </c>
      <c r="E976" s="8">
        <v>194</v>
      </c>
      <c r="F976" s="8"/>
      <c r="G976" s="8">
        <f t="shared" si="41"/>
        <v>0</v>
      </c>
      <c r="H976" s="8">
        <f t="shared" si="43"/>
        <v>3890</v>
      </c>
      <c r="I976" s="8">
        <f t="shared" si="43"/>
        <v>2695</v>
      </c>
      <c r="K976">
        <f t="shared" si="42"/>
        <v>0</v>
      </c>
    </row>
    <row r="977" spans="1:11" hidden="1" x14ac:dyDescent="0.35">
      <c r="A977" s="1">
        <v>976</v>
      </c>
      <c r="B977" s="3">
        <v>43677</v>
      </c>
      <c r="C977" s="2">
        <v>0.62748842592592602</v>
      </c>
      <c r="D977" s="8">
        <v>373</v>
      </c>
      <c r="E977" s="8">
        <v>213</v>
      </c>
      <c r="F977" s="8"/>
      <c r="G977" s="8">
        <f t="shared" si="41"/>
        <v>0</v>
      </c>
      <c r="H977" s="8">
        <f t="shared" si="43"/>
        <v>4263</v>
      </c>
      <c r="I977" s="8">
        <f t="shared" si="43"/>
        <v>2908</v>
      </c>
      <c r="K977">
        <f t="shared" si="42"/>
        <v>0</v>
      </c>
    </row>
    <row r="978" spans="1:11" hidden="1" x14ac:dyDescent="0.35">
      <c r="A978" s="1">
        <v>977</v>
      </c>
      <c r="B978" s="3">
        <v>43677</v>
      </c>
      <c r="C978" s="2">
        <v>0.64593750000000005</v>
      </c>
      <c r="D978" s="8">
        <v>0</v>
      </c>
      <c r="E978" s="8">
        <v>188</v>
      </c>
      <c r="F978" s="8"/>
      <c r="G978" s="8">
        <f t="shared" si="41"/>
        <v>0</v>
      </c>
      <c r="H978" s="8">
        <f t="shared" si="43"/>
        <v>4263</v>
      </c>
      <c r="I978" s="8">
        <f t="shared" si="43"/>
        <v>3096</v>
      </c>
      <c r="K978">
        <f t="shared" si="42"/>
        <v>0</v>
      </c>
    </row>
    <row r="979" spans="1:11" hidden="1" x14ac:dyDescent="0.35">
      <c r="A979" s="1">
        <v>978</v>
      </c>
      <c r="B979" s="3">
        <v>43677</v>
      </c>
      <c r="C979" s="2">
        <v>0.66494212962962973</v>
      </c>
      <c r="D979" s="8">
        <v>400</v>
      </c>
      <c r="E979" s="8">
        <v>0</v>
      </c>
      <c r="F979" s="8"/>
      <c r="G979" s="8">
        <f t="shared" si="41"/>
        <v>0</v>
      </c>
      <c r="H979" s="8">
        <f t="shared" si="43"/>
        <v>4663</v>
      </c>
      <c r="I979" s="8">
        <f t="shared" si="43"/>
        <v>3096</v>
      </c>
      <c r="K979">
        <f t="shared" si="42"/>
        <v>0</v>
      </c>
    </row>
    <row r="980" spans="1:11" hidden="1" x14ac:dyDescent="0.35">
      <c r="A980" s="1">
        <v>979</v>
      </c>
      <c r="B980" s="3">
        <v>43677</v>
      </c>
      <c r="C980" s="2">
        <v>0.68525462962962969</v>
      </c>
      <c r="D980" s="8">
        <v>397</v>
      </c>
      <c r="E980" s="8">
        <v>184</v>
      </c>
      <c r="F980" s="8"/>
      <c r="G980" s="8">
        <f t="shared" si="41"/>
        <v>0</v>
      </c>
      <c r="H980" s="8">
        <f t="shared" si="43"/>
        <v>5060</v>
      </c>
      <c r="I980" s="8">
        <f t="shared" si="43"/>
        <v>3280</v>
      </c>
      <c r="K980">
        <f t="shared" si="42"/>
        <v>0</v>
      </c>
    </row>
    <row r="981" spans="1:11" hidden="1" x14ac:dyDescent="0.35">
      <c r="A981" s="1">
        <v>980</v>
      </c>
      <c r="B981" s="3">
        <v>43677</v>
      </c>
      <c r="C981" s="2">
        <v>0.70526620370370374</v>
      </c>
      <c r="D981" s="8">
        <v>0</v>
      </c>
      <c r="E981" s="8">
        <v>210</v>
      </c>
      <c r="F981" s="8"/>
      <c r="G981" s="8">
        <f t="shared" si="41"/>
        <v>0</v>
      </c>
      <c r="H981" s="8">
        <f t="shared" si="43"/>
        <v>5060</v>
      </c>
      <c r="I981" s="8">
        <f t="shared" si="43"/>
        <v>3490</v>
      </c>
      <c r="K981">
        <f t="shared" si="42"/>
        <v>0</v>
      </c>
    </row>
    <row r="982" spans="1:11" hidden="1" x14ac:dyDescent="0.35">
      <c r="A982" s="1">
        <v>981</v>
      </c>
      <c r="B982" s="3">
        <v>43677</v>
      </c>
      <c r="C982" s="2">
        <v>0.72644675925925928</v>
      </c>
      <c r="D982" s="8">
        <v>424</v>
      </c>
      <c r="E982" s="8">
        <v>0</v>
      </c>
      <c r="F982" s="8"/>
      <c r="G982" s="8">
        <f t="shared" si="41"/>
        <v>0</v>
      </c>
      <c r="H982" s="8">
        <f t="shared" si="43"/>
        <v>5484</v>
      </c>
      <c r="I982" s="8">
        <f t="shared" si="43"/>
        <v>3490</v>
      </c>
      <c r="K982">
        <f t="shared" si="42"/>
        <v>0</v>
      </c>
    </row>
    <row r="983" spans="1:11" hidden="1" x14ac:dyDescent="0.35">
      <c r="A983" s="1">
        <v>982</v>
      </c>
      <c r="B983" s="3">
        <v>43677</v>
      </c>
      <c r="C983" s="2">
        <v>0.74857638888888889</v>
      </c>
      <c r="D983" s="8">
        <v>383</v>
      </c>
      <c r="E983" s="8">
        <v>0</v>
      </c>
      <c r="F983" s="8"/>
      <c r="G983" s="8">
        <f t="shared" si="41"/>
        <v>0</v>
      </c>
      <c r="H983" s="8">
        <f t="shared" si="43"/>
        <v>5867</v>
      </c>
      <c r="I983" s="8">
        <f t="shared" si="43"/>
        <v>3490</v>
      </c>
      <c r="K983">
        <f t="shared" si="42"/>
        <v>0</v>
      </c>
    </row>
    <row r="984" spans="1:11" hidden="1" x14ac:dyDescent="0.35">
      <c r="A984" s="1">
        <v>983</v>
      </c>
      <c r="B984" s="3">
        <v>43677</v>
      </c>
      <c r="C984" s="2">
        <v>0.76848379629629626</v>
      </c>
      <c r="D984" s="8">
        <v>0</v>
      </c>
      <c r="E984" s="8">
        <v>190</v>
      </c>
      <c r="F984" s="8"/>
      <c r="G984" s="8">
        <f t="shared" si="41"/>
        <v>0</v>
      </c>
      <c r="H984" s="8">
        <f t="shared" si="43"/>
        <v>5867</v>
      </c>
      <c r="I984" s="8">
        <f t="shared" si="43"/>
        <v>3680</v>
      </c>
      <c r="K984">
        <f t="shared" si="42"/>
        <v>0</v>
      </c>
    </row>
    <row r="985" spans="1:11" hidden="1" x14ac:dyDescent="0.35">
      <c r="A985" s="1">
        <v>984</v>
      </c>
      <c r="B985" s="3">
        <v>43677</v>
      </c>
      <c r="C985" s="2">
        <v>0.78763888888888889</v>
      </c>
      <c r="D985" s="8">
        <v>0</v>
      </c>
      <c r="E985" s="8">
        <v>196</v>
      </c>
      <c r="F985" s="8"/>
      <c r="G985" s="8">
        <f t="shared" si="41"/>
        <v>0</v>
      </c>
      <c r="H985" s="8">
        <f t="shared" si="43"/>
        <v>5867</v>
      </c>
      <c r="I985" s="8">
        <f t="shared" si="43"/>
        <v>3876</v>
      </c>
      <c r="K985">
        <f t="shared" si="42"/>
        <v>0</v>
      </c>
    </row>
    <row r="986" spans="1:11" hidden="1" x14ac:dyDescent="0.35">
      <c r="A986" s="1">
        <v>985</v>
      </c>
      <c r="B986" s="3">
        <v>43677</v>
      </c>
      <c r="C986" s="2">
        <v>0.80973379629629627</v>
      </c>
      <c r="D986" s="8">
        <v>393</v>
      </c>
      <c r="E986" s="8">
        <v>0</v>
      </c>
      <c r="F986" s="8"/>
      <c r="G986" s="8">
        <f t="shared" si="41"/>
        <v>0</v>
      </c>
      <c r="H986" s="8">
        <f t="shared" si="43"/>
        <v>6260</v>
      </c>
      <c r="I986" s="8">
        <f t="shared" si="43"/>
        <v>3876</v>
      </c>
      <c r="K986">
        <f t="shared" si="42"/>
        <v>0</v>
      </c>
    </row>
    <row r="987" spans="1:11" hidden="1" x14ac:dyDescent="0.35">
      <c r="A987" s="1">
        <v>986</v>
      </c>
      <c r="B987" s="3">
        <v>43677</v>
      </c>
      <c r="C987" s="2">
        <v>0.82891203703703698</v>
      </c>
      <c r="D987" s="8">
        <v>0</v>
      </c>
      <c r="E987" s="8">
        <v>174</v>
      </c>
      <c r="F987" s="8"/>
      <c r="G987" s="8">
        <f t="shared" si="41"/>
        <v>0</v>
      </c>
      <c r="H987" s="8">
        <f t="shared" si="43"/>
        <v>6260</v>
      </c>
      <c r="I987" s="8">
        <f t="shared" si="43"/>
        <v>4050</v>
      </c>
      <c r="K987">
        <f t="shared" si="42"/>
        <v>0</v>
      </c>
    </row>
    <row r="988" spans="1:11" hidden="1" x14ac:dyDescent="0.35">
      <c r="A988" s="1">
        <v>987</v>
      </c>
      <c r="B988" s="3">
        <v>43677</v>
      </c>
      <c r="C988" s="2">
        <v>0.84877314814814808</v>
      </c>
      <c r="D988" s="8">
        <v>414</v>
      </c>
      <c r="E988" s="8">
        <v>204</v>
      </c>
      <c r="F988" s="8"/>
      <c r="G988" s="8">
        <f t="shared" si="41"/>
        <v>0</v>
      </c>
      <c r="H988" s="8">
        <f t="shared" si="43"/>
        <v>6674</v>
      </c>
      <c r="I988" s="8">
        <f t="shared" si="43"/>
        <v>4254</v>
      </c>
      <c r="K988">
        <f t="shared" si="42"/>
        <v>0</v>
      </c>
    </row>
    <row r="989" spans="1:11" hidden="1" x14ac:dyDescent="0.35">
      <c r="A989" s="1">
        <v>988</v>
      </c>
      <c r="B989" s="3">
        <v>43677</v>
      </c>
      <c r="C989" s="2">
        <v>0.86675925925925923</v>
      </c>
      <c r="D989" s="8">
        <v>0</v>
      </c>
      <c r="E989" s="8">
        <v>243</v>
      </c>
      <c r="F989" s="8"/>
      <c r="G989" s="8">
        <f t="shared" si="41"/>
        <v>0</v>
      </c>
      <c r="H989" s="8">
        <f t="shared" si="43"/>
        <v>6674</v>
      </c>
      <c r="I989" s="8">
        <f t="shared" si="43"/>
        <v>4497</v>
      </c>
      <c r="K989">
        <f t="shared" si="42"/>
        <v>0</v>
      </c>
    </row>
    <row r="990" spans="1:11" x14ac:dyDescent="0.35">
      <c r="A990" s="1">
        <v>989</v>
      </c>
      <c r="B990" s="3">
        <v>43678</v>
      </c>
      <c r="C990" s="2">
        <v>0.25</v>
      </c>
      <c r="D990" s="8">
        <v>0</v>
      </c>
      <c r="E990" s="8">
        <v>216</v>
      </c>
      <c r="F990" s="8"/>
      <c r="G990" s="8">
        <f t="shared" si="41"/>
        <v>1</v>
      </c>
      <c r="H990" s="8">
        <f t="shared" si="43"/>
        <v>0</v>
      </c>
      <c r="I990" s="8">
        <f t="shared" si="43"/>
        <v>216</v>
      </c>
      <c r="K990">
        <f t="shared" si="42"/>
        <v>6674</v>
      </c>
    </row>
    <row r="991" spans="1:11" hidden="1" x14ac:dyDescent="0.35">
      <c r="A991" s="1">
        <v>990</v>
      </c>
      <c r="B991" s="3">
        <v>43678</v>
      </c>
      <c r="C991" s="2">
        <v>0.26879629629629631</v>
      </c>
      <c r="D991" s="8">
        <v>392</v>
      </c>
      <c r="E991" s="8">
        <v>0</v>
      </c>
      <c r="F991" s="8"/>
      <c r="G991" s="8">
        <f t="shared" si="41"/>
        <v>0</v>
      </c>
      <c r="H991" s="8">
        <f t="shared" si="43"/>
        <v>392</v>
      </c>
      <c r="I991" s="8">
        <f t="shared" si="43"/>
        <v>216</v>
      </c>
      <c r="K991">
        <f t="shared" si="42"/>
        <v>0</v>
      </c>
    </row>
    <row r="992" spans="1:11" hidden="1" x14ac:dyDescent="0.35">
      <c r="A992" s="1">
        <v>991</v>
      </c>
      <c r="B992" s="3">
        <v>43678</v>
      </c>
      <c r="C992" s="2">
        <v>0.28730324074074076</v>
      </c>
      <c r="D992" s="8">
        <v>0</v>
      </c>
      <c r="E992" s="8">
        <v>218</v>
      </c>
      <c r="F992" s="8"/>
      <c r="G992" s="8">
        <f t="shared" si="41"/>
        <v>0</v>
      </c>
      <c r="H992" s="8">
        <f t="shared" si="43"/>
        <v>392</v>
      </c>
      <c r="I992" s="8">
        <f t="shared" si="43"/>
        <v>434</v>
      </c>
      <c r="K992">
        <f t="shared" si="42"/>
        <v>0</v>
      </c>
    </row>
    <row r="993" spans="1:11" hidden="1" x14ac:dyDescent="0.35">
      <c r="A993" s="1">
        <v>992</v>
      </c>
      <c r="B993" s="3">
        <v>43678</v>
      </c>
      <c r="C993" s="2">
        <v>0.30527777777777781</v>
      </c>
      <c r="D993" s="8">
        <v>391</v>
      </c>
      <c r="E993" s="8">
        <v>203</v>
      </c>
      <c r="F993" s="8"/>
      <c r="G993" s="8">
        <f t="shared" si="41"/>
        <v>0</v>
      </c>
      <c r="H993" s="8">
        <f t="shared" si="43"/>
        <v>783</v>
      </c>
      <c r="I993" s="8">
        <f t="shared" si="43"/>
        <v>637</v>
      </c>
      <c r="K993">
        <f t="shared" si="42"/>
        <v>0</v>
      </c>
    </row>
    <row r="994" spans="1:11" hidden="1" x14ac:dyDescent="0.35">
      <c r="A994" s="1">
        <v>993</v>
      </c>
      <c r="B994" s="3">
        <v>43678</v>
      </c>
      <c r="C994" s="2">
        <v>0.32659722222222226</v>
      </c>
      <c r="D994" s="8">
        <v>0</v>
      </c>
      <c r="E994" s="8">
        <v>188</v>
      </c>
      <c r="F994" s="8"/>
      <c r="G994" s="8">
        <f t="shared" si="41"/>
        <v>0</v>
      </c>
      <c r="H994" s="8">
        <f t="shared" si="43"/>
        <v>783</v>
      </c>
      <c r="I994" s="8">
        <f t="shared" si="43"/>
        <v>825</v>
      </c>
      <c r="K994">
        <f t="shared" si="42"/>
        <v>0</v>
      </c>
    </row>
    <row r="995" spans="1:11" hidden="1" x14ac:dyDescent="0.35">
      <c r="A995" s="1">
        <v>994</v>
      </c>
      <c r="B995" s="3">
        <v>43678</v>
      </c>
      <c r="C995" s="2">
        <v>0.34473379629629636</v>
      </c>
      <c r="D995" s="8">
        <v>0</v>
      </c>
      <c r="E995" s="8">
        <v>193</v>
      </c>
      <c r="F995" s="8"/>
      <c r="G995" s="8">
        <f t="shared" si="41"/>
        <v>0</v>
      </c>
      <c r="H995" s="8">
        <f t="shared" si="43"/>
        <v>783</v>
      </c>
      <c r="I995" s="8">
        <f t="shared" si="43"/>
        <v>1018</v>
      </c>
      <c r="K995">
        <f t="shared" si="42"/>
        <v>0</v>
      </c>
    </row>
    <row r="996" spans="1:11" hidden="1" x14ac:dyDescent="0.35">
      <c r="A996" s="1">
        <v>995</v>
      </c>
      <c r="B996" s="3">
        <v>43678</v>
      </c>
      <c r="C996" s="2">
        <v>0.36724537037037042</v>
      </c>
      <c r="D996" s="8">
        <v>386</v>
      </c>
      <c r="E996" s="8">
        <v>0</v>
      </c>
      <c r="F996" s="8"/>
      <c r="G996" s="8">
        <f t="shared" si="41"/>
        <v>0</v>
      </c>
      <c r="H996" s="8">
        <f t="shared" si="43"/>
        <v>1169</v>
      </c>
      <c r="I996" s="8">
        <f t="shared" si="43"/>
        <v>1018</v>
      </c>
      <c r="K996">
        <f t="shared" si="42"/>
        <v>0</v>
      </c>
    </row>
    <row r="997" spans="1:11" hidden="1" x14ac:dyDescent="0.35">
      <c r="A997" s="1">
        <v>996</v>
      </c>
      <c r="B997" s="3">
        <v>43678</v>
      </c>
      <c r="C997" s="2">
        <v>0.38973379629629634</v>
      </c>
      <c r="D997" s="8">
        <v>0</v>
      </c>
      <c r="E997" s="8">
        <v>186</v>
      </c>
      <c r="F997" s="8"/>
      <c r="G997" s="8">
        <f t="shared" si="41"/>
        <v>0</v>
      </c>
      <c r="H997" s="8">
        <f t="shared" si="43"/>
        <v>1169</v>
      </c>
      <c r="I997" s="8">
        <f t="shared" si="43"/>
        <v>1204</v>
      </c>
      <c r="K997">
        <f t="shared" si="42"/>
        <v>0</v>
      </c>
    </row>
    <row r="998" spans="1:11" hidden="1" x14ac:dyDescent="0.35">
      <c r="A998" s="1">
        <v>997</v>
      </c>
      <c r="B998" s="3">
        <v>43678</v>
      </c>
      <c r="C998" s="2">
        <v>0.40756944444444448</v>
      </c>
      <c r="D998" s="8">
        <v>402</v>
      </c>
      <c r="E998" s="8">
        <v>0</v>
      </c>
      <c r="F998" s="8"/>
      <c r="G998" s="8">
        <f t="shared" si="41"/>
        <v>0</v>
      </c>
      <c r="H998" s="8">
        <f t="shared" si="43"/>
        <v>1571</v>
      </c>
      <c r="I998" s="8">
        <f t="shared" si="43"/>
        <v>1204</v>
      </c>
      <c r="K998">
        <f t="shared" si="42"/>
        <v>0</v>
      </c>
    </row>
    <row r="999" spans="1:11" hidden="1" x14ac:dyDescent="0.35">
      <c r="A999" s="1">
        <v>998</v>
      </c>
      <c r="B999" s="3">
        <v>43678</v>
      </c>
      <c r="C999" s="2">
        <v>0.4283217592592593</v>
      </c>
      <c r="D999" s="8">
        <v>401</v>
      </c>
      <c r="E999" s="8">
        <v>0</v>
      </c>
      <c r="F999" s="8"/>
      <c r="G999" s="8">
        <f t="shared" si="41"/>
        <v>0</v>
      </c>
      <c r="H999" s="8">
        <f t="shared" si="43"/>
        <v>1972</v>
      </c>
      <c r="I999" s="8">
        <f t="shared" si="43"/>
        <v>1204</v>
      </c>
      <c r="K999">
        <f t="shared" si="42"/>
        <v>0</v>
      </c>
    </row>
    <row r="1000" spans="1:11" hidden="1" x14ac:dyDescent="0.35">
      <c r="A1000" s="1">
        <v>999</v>
      </c>
      <c r="B1000" s="3">
        <v>43678</v>
      </c>
      <c r="C1000" s="2">
        <v>0.44792824074074078</v>
      </c>
      <c r="D1000" s="8">
        <v>424</v>
      </c>
      <c r="E1000" s="8">
        <v>193</v>
      </c>
      <c r="F1000" s="8"/>
      <c r="G1000" s="8">
        <f t="shared" si="41"/>
        <v>0</v>
      </c>
      <c r="H1000" s="8">
        <f t="shared" si="43"/>
        <v>2396</v>
      </c>
      <c r="I1000" s="8">
        <f t="shared" si="43"/>
        <v>1397</v>
      </c>
      <c r="K1000">
        <f t="shared" si="42"/>
        <v>0</v>
      </c>
    </row>
    <row r="1001" spans="1:11" hidden="1" x14ac:dyDescent="0.35">
      <c r="A1001" s="1">
        <v>1000</v>
      </c>
      <c r="B1001" s="3">
        <v>43678</v>
      </c>
      <c r="C1001" s="2">
        <v>0.46733796296296298</v>
      </c>
      <c r="D1001" s="8">
        <v>400</v>
      </c>
      <c r="E1001" s="8">
        <v>0</v>
      </c>
      <c r="F1001" s="8"/>
      <c r="G1001" s="8">
        <f t="shared" si="41"/>
        <v>0</v>
      </c>
      <c r="H1001" s="8">
        <f t="shared" si="43"/>
        <v>2796</v>
      </c>
      <c r="I1001" s="8">
        <f t="shared" si="43"/>
        <v>1397</v>
      </c>
      <c r="K1001">
        <f t="shared" si="42"/>
        <v>0</v>
      </c>
    </row>
    <row r="1002" spans="1:11" hidden="1" x14ac:dyDescent="0.35">
      <c r="A1002" s="1">
        <v>1001</v>
      </c>
      <c r="B1002" s="3">
        <v>43678</v>
      </c>
      <c r="C1002" s="2">
        <v>0.48547453703703708</v>
      </c>
      <c r="D1002" s="8">
        <v>0</v>
      </c>
      <c r="E1002" s="8">
        <v>202</v>
      </c>
      <c r="F1002" s="8"/>
      <c r="G1002" s="8">
        <f t="shared" si="41"/>
        <v>0</v>
      </c>
      <c r="H1002" s="8">
        <f t="shared" si="43"/>
        <v>2796</v>
      </c>
      <c r="I1002" s="8">
        <f t="shared" si="43"/>
        <v>1599</v>
      </c>
      <c r="K1002">
        <f t="shared" si="42"/>
        <v>0</v>
      </c>
    </row>
    <row r="1003" spans="1:11" hidden="1" x14ac:dyDescent="0.35">
      <c r="A1003" s="1">
        <v>1002</v>
      </c>
      <c r="B1003" s="3">
        <v>43678</v>
      </c>
      <c r="C1003" s="2">
        <v>0.50509259259259265</v>
      </c>
      <c r="D1003" s="8">
        <v>0</v>
      </c>
      <c r="E1003" s="8">
        <v>206</v>
      </c>
      <c r="F1003" s="8"/>
      <c r="G1003" s="8">
        <f t="shared" si="41"/>
        <v>0</v>
      </c>
      <c r="H1003" s="8">
        <f t="shared" si="43"/>
        <v>2796</v>
      </c>
      <c r="I1003" s="8">
        <f t="shared" si="43"/>
        <v>1805</v>
      </c>
      <c r="K1003">
        <f t="shared" si="42"/>
        <v>0</v>
      </c>
    </row>
    <row r="1004" spans="1:11" hidden="1" x14ac:dyDescent="0.35">
      <c r="A1004" s="1">
        <v>1003</v>
      </c>
      <c r="B1004" s="3">
        <v>43678</v>
      </c>
      <c r="C1004" s="2">
        <v>0.52530092592592603</v>
      </c>
      <c r="D1004" s="8">
        <v>407</v>
      </c>
      <c r="E1004" s="8">
        <v>0</v>
      </c>
      <c r="F1004" s="8"/>
      <c r="G1004" s="8">
        <f t="shared" si="41"/>
        <v>0</v>
      </c>
      <c r="H1004" s="8">
        <f t="shared" si="43"/>
        <v>3203</v>
      </c>
      <c r="I1004" s="8">
        <f t="shared" si="43"/>
        <v>1805</v>
      </c>
      <c r="K1004">
        <f t="shared" si="42"/>
        <v>0</v>
      </c>
    </row>
    <row r="1005" spans="1:11" hidden="1" x14ac:dyDescent="0.35">
      <c r="A1005" s="1">
        <v>1004</v>
      </c>
      <c r="B1005" s="3">
        <v>43678</v>
      </c>
      <c r="C1005" s="2">
        <v>0.54406250000000012</v>
      </c>
      <c r="D1005" s="8">
        <v>437</v>
      </c>
      <c r="E1005" s="8">
        <v>190</v>
      </c>
      <c r="F1005" s="8"/>
      <c r="G1005" s="8">
        <f t="shared" si="41"/>
        <v>0</v>
      </c>
      <c r="H1005" s="8">
        <f t="shared" si="43"/>
        <v>3640</v>
      </c>
      <c r="I1005" s="8">
        <f t="shared" si="43"/>
        <v>1995</v>
      </c>
      <c r="K1005">
        <f t="shared" si="42"/>
        <v>0</v>
      </c>
    </row>
    <row r="1006" spans="1:11" hidden="1" x14ac:dyDescent="0.35">
      <c r="A1006" s="1">
        <v>1005</v>
      </c>
      <c r="B1006" s="3">
        <v>43678</v>
      </c>
      <c r="C1006" s="2">
        <v>0.56450231481481494</v>
      </c>
      <c r="D1006" s="8">
        <v>0</v>
      </c>
      <c r="E1006" s="8">
        <v>184</v>
      </c>
      <c r="F1006" s="8"/>
      <c r="G1006" s="8">
        <f t="shared" si="41"/>
        <v>0</v>
      </c>
      <c r="H1006" s="8">
        <f t="shared" si="43"/>
        <v>3640</v>
      </c>
      <c r="I1006" s="8">
        <f t="shared" si="43"/>
        <v>2179</v>
      </c>
      <c r="K1006">
        <f t="shared" si="42"/>
        <v>0</v>
      </c>
    </row>
    <row r="1007" spans="1:11" hidden="1" x14ac:dyDescent="0.35">
      <c r="A1007" s="1">
        <v>1006</v>
      </c>
      <c r="B1007" s="3">
        <v>43678</v>
      </c>
      <c r="C1007" s="2">
        <v>0.58552083333333349</v>
      </c>
      <c r="D1007" s="8">
        <v>405</v>
      </c>
      <c r="E1007" s="8">
        <v>0</v>
      </c>
      <c r="F1007" s="8"/>
      <c r="G1007" s="8">
        <f t="shared" si="41"/>
        <v>0</v>
      </c>
      <c r="H1007" s="8">
        <f t="shared" si="43"/>
        <v>4045</v>
      </c>
      <c r="I1007" s="8">
        <f t="shared" si="43"/>
        <v>2179</v>
      </c>
      <c r="K1007">
        <f t="shared" si="42"/>
        <v>0</v>
      </c>
    </row>
    <row r="1008" spans="1:11" hidden="1" x14ac:dyDescent="0.35">
      <c r="A1008" s="1">
        <v>1007</v>
      </c>
      <c r="B1008" s="3">
        <v>43678</v>
      </c>
      <c r="C1008" s="2">
        <v>0.60466435185185197</v>
      </c>
      <c r="D1008" s="8">
        <v>463</v>
      </c>
      <c r="E1008" s="8">
        <v>0</v>
      </c>
      <c r="F1008" s="8"/>
      <c r="G1008" s="8">
        <f t="shared" si="41"/>
        <v>0</v>
      </c>
      <c r="H1008" s="8">
        <f t="shared" si="43"/>
        <v>4508</v>
      </c>
      <c r="I1008" s="8">
        <f t="shared" si="43"/>
        <v>2179</v>
      </c>
      <c r="K1008">
        <f t="shared" si="42"/>
        <v>0</v>
      </c>
    </row>
    <row r="1009" spans="1:11" hidden="1" x14ac:dyDescent="0.35">
      <c r="A1009" s="1">
        <v>1008</v>
      </c>
      <c r="B1009" s="3">
        <v>43678</v>
      </c>
      <c r="C1009" s="2">
        <v>0.62503472222222234</v>
      </c>
      <c r="D1009" s="8">
        <v>367</v>
      </c>
      <c r="E1009" s="8">
        <v>0</v>
      </c>
      <c r="F1009" s="8"/>
      <c r="G1009" s="8">
        <f t="shared" si="41"/>
        <v>0</v>
      </c>
      <c r="H1009" s="8">
        <f t="shared" si="43"/>
        <v>4875</v>
      </c>
      <c r="I1009" s="8">
        <f t="shared" si="43"/>
        <v>2179</v>
      </c>
      <c r="K1009">
        <f t="shared" si="42"/>
        <v>0</v>
      </c>
    </row>
    <row r="1010" spans="1:11" hidden="1" x14ac:dyDescent="0.35">
      <c r="A1010" s="1">
        <v>1009</v>
      </c>
      <c r="B1010" s="3">
        <v>43678</v>
      </c>
      <c r="C1010" s="2">
        <v>0.64549768518518535</v>
      </c>
      <c r="D1010" s="8">
        <v>0</v>
      </c>
      <c r="E1010" s="8">
        <v>191</v>
      </c>
      <c r="F1010" s="8"/>
      <c r="G1010" s="8">
        <f t="shared" si="41"/>
        <v>0</v>
      </c>
      <c r="H1010" s="8">
        <f t="shared" si="43"/>
        <v>4875</v>
      </c>
      <c r="I1010" s="8">
        <f t="shared" si="43"/>
        <v>2370</v>
      </c>
      <c r="K1010">
        <f t="shared" si="42"/>
        <v>0</v>
      </c>
    </row>
    <row r="1011" spans="1:11" hidden="1" x14ac:dyDescent="0.35">
      <c r="A1011" s="1">
        <v>1010</v>
      </c>
      <c r="B1011" s="3">
        <v>43678</v>
      </c>
      <c r="C1011" s="2">
        <v>0.66464120370370383</v>
      </c>
      <c r="D1011" s="8">
        <v>429</v>
      </c>
      <c r="E1011" s="8">
        <v>0</v>
      </c>
      <c r="F1011" s="8"/>
      <c r="G1011" s="8">
        <f t="shared" si="41"/>
        <v>0</v>
      </c>
      <c r="H1011" s="8">
        <f t="shared" si="43"/>
        <v>5304</v>
      </c>
      <c r="I1011" s="8">
        <f t="shared" si="43"/>
        <v>2370</v>
      </c>
      <c r="K1011">
        <f t="shared" si="42"/>
        <v>0</v>
      </c>
    </row>
    <row r="1012" spans="1:11" hidden="1" x14ac:dyDescent="0.35">
      <c r="A1012" s="1">
        <v>1011</v>
      </c>
      <c r="B1012" s="3">
        <v>43678</v>
      </c>
      <c r="C1012" s="2">
        <v>0.68408564814814832</v>
      </c>
      <c r="D1012" s="8">
        <v>405</v>
      </c>
      <c r="E1012" s="8">
        <v>0</v>
      </c>
      <c r="F1012" s="8"/>
      <c r="G1012" s="8">
        <f t="shared" si="41"/>
        <v>0</v>
      </c>
      <c r="H1012" s="8">
        <f t="shared" si="43"/>
        <v>5709</v>
      </c>
      <c r="I1012" s="8">
        <f t="shared" si="43"/>
        <v>2370</v>
      </c>
      <c r="K1012">
        <f t="shared" si="42"/>
        <v>0</v>
      </c>
    </row>
    <row r="1013" spans="1:11" hidden="1" x14ac:dyDescent="0.35">
      <c r="A1013" s="1">
        <v>1012</v>
      </c>
      <c r="B1013" s="3">
        <v>43678</v>
      </c>
      <c r="C1013" s="2">
        <v>0.70515046296296313</v>
      </c>
      <c r="D1013" s="8">
        <v>404</v>
      </c>
      <c r="E1013" s="8">
        <v>182</v>
      </c>
      <c r="F1013" s="8"/>
      <c r="G1013" s="8">
        <f t="shared" si="41"/>
        <v>0</v>
      </c>
      <c r="H1013" s="8">
        <f t="shared" si="43"/>
        <v>6113</v>
      </c>
      <c r="I1013" s="8">
        <f t="shared" si="43"/>
        <v>2552</v>
      </c>
      <c r="K1013">
        <f t="shared" si="42"/>
        <v>0</v>
      </c>
    </row>
    <row r="1014" spans="1:11" hidden="1" x14ac:dyDescent="0.35">
      <c r="A1014" s="1">
        <v>1013</v>
      </c>
      <c r="B1014" s="3">
        <v>43678</v>
      </c>
      <c r="C1014" s="2">
        <v>0.72623842592592613</v>
      </c>
      <c r="D1014" s="8">
        <v>393</v>
      </c>
      <c r="E1014" s="8">
        <v>197</v>
      </c>
      <c r="F1014" s="8"/>
      <c r="G1014" s="8">
        <f t="shared" si="41"/>
        <v>0</v>
      </c>
      <c r="H1014" s="8">
        <f t="shared" si="43"/>
        <v>6506</v>
      </c>
      <c r="I1014" s="8">
        <f t="shared" si="43"/>
        <v>2749</v>
      </c>
      <c r="K1014">
        <f t="shared" si="42"/>
        <v>0</v>
      </c>
    </row>
    <row r="1015" spans="1:11" hidden="1" x14ac:dyDescent="0.35">
      <c r="A1015" s="1">
        <v>1014</v>
      </c>
      <c r="B1015" s="3">
        <v>43678</v>
      </c>
      <c r="C1015" s="2">
        <v>0.74444444444444469</v>
      </c>
      <c r="D1015" s="8">
        <v>358</v>
      </c>
      <c r="E1015" s="8">
        <v>0</v>
      </c>
      <c r="F1015" s="8"/>
      <c r="G1015" s="8">
        <f t="shared" si="41"/>
        <v>0</v>
      </c>
      <c r="H1015" s="8">
        <f t="shared" si="43"/>
        <v>6864</v>
      </c>
      <c r="I1015" s="8">
        <f t="shared" si="43"/>
        <v>2749</v>
      </c>
      <c r="K1015">
        <f t="shared" si="42"/>
        <v>0</v>
      </c>
    </row>
    <row r="1016" spans="1:11" hidden="1" x14ac:dyDescent="0.35">
      <c r="A1016" s="1">
        <v>1015</v>
      </c>
      <c r="B1016" s="3">
        <v>43678</v>
      </c>
      <c r="C1016" s="2">
        <v>0.76479166666666687</v>
      </c>
      <c r="D1016" s="8">
        <v>410</v>
      </c>
      <c r="E1016" s="8">
        <v>0</v>
      </c>
      <c r="F1016" s="8"/>
      <c r="G1016" s="8">
        <f t="shared" si="41"/>
        <v>0</v>
      </c>
      <c r="H1016" s="8">
        <f t="shared" si="43"/>
        <v>7274</v>
      </c>
      <c r="I1016" s="8">
        <f t="shared" si="43"/>
        <v>2749</v>
      </c>
      <c r="K1016">
        <f t="shared" si="42"/>
        <v>0</v>
      </c>
    </row>
    <row r="1017" spans="1:11" hidden="1" x14ac:dyDescent="0.35">
      <c r="A1017" s="1">
        <v>1016</v>
      </c>
      <c r="B1017" s="3">
        <v>43678</v>
      </c>
      <c r="C1017" s="2">
        <v>0.78474537037037062</v>
      </c>
      <c r="D1017" s="8">
        <v>411</v>
      </c>
      <c r="E1017" s="8">
        <v>0</v>
      </c>
      <c r="F1017" s="8"/>
      <c r="G1017" s="8">
        <f t="shared" si="41"/>
        <v>0</v>
      </c>
      <c r="H1017" s="8">
        <f t="shared" si="43"/>
        <v>7685</v>
      </c>
      <c r="I1017" s="8">
        <f t="shared" si="43"/>
        <v>2749</v>
      </c>
      <c r="K1017">
        <f t="shared" si="42"/>
        <v>0</v>
      </c>
    </row>
    <row r="1018" spans="1:11" hidden="1" x14ac:dyDescent="0.35">
      <c r="A1018" s="1">
        <v>1017</v>
      </c>
      <c r="B1018" s="3">
        <v>43678</v>
      </c>
      <c r="C1018" s="2">
        <v>0.80409722222222246</v>
      </c>
      <c r="D1018" s="8">
        <v>0</v>
      </c>
      <c r="E1018" s="8">
        <v>205</v>
      </c>
      <c r="F1018" s="8"/>
      <c r="G1018" s="8">
        <f t="shared" si="41"/>
        <v>0</v>
      </c>
      <c r="H1018" s="8">
        <f t="shared" si="43"/>
        <v>7685</v>
      </c>
      <c r="I1018" s="8">
        <f t="shared" si="43"/>
        <v>2954</v>
      </c>
      <c r="K1018">
        <f t="shared" si="42"/>
        <v>0</v>
      </c>
    </row>
    <row r="1019" spans="1:11" hidden="1" x14ac:dyDescent="0.35">
      <c r="A1019" s="1">
        <v>1018</v>
      </c>
      <c r="B1019" s="3">
        <v>43678</v>
      </c>
      <c r="C1019" s="2">
        <v>0.82703703703703724</v>
      </c>
      <c r="D1019" s="8">
        <v>0</v>
      </c>
      <c r="E1019" s="8">
        <v>194</v>
      </c>
      <c r="F1019" s="8"/>
      <c r="G1019" s="8">
        <f t="shared" si="41"/>
        <v>0</v>
      </c>
      <c r="H1019" s="8">
        <f t="shared" si="43"/>
        <v>7685</v>
      </c>
      <c r="I1019" s="8">
        <f t="shared" si="43"/>
        <v>3148</v>
      </c>
      <c r="K1019">
        <f t="shared" si="42"/>
        <v>0</v>
      </c>
    </row>
    <row r="1020" spans="1:11" hidden="1" x14ac:dyDescent="0.35">
      <c r="A1020" s="1">
        <v>1019</v>
      </c>
      <c r="B1020" s="3">
        <v>43678</v>
      </c>
      <c r="C1020" s="2">
        <v>0.84788194444444465</v>
      </c>
      <c r="D1020" s="8">
        <v>396</v>
      </c>
      <c r="E1020" s="8">
        <v>209</v>
      </c>
      <c r="F1020" s="8"/>
      <c r="G1020" s="8">
        <f t="shared" si="41"/>
        <v>0</v>
      </c>
      <c r="H1020" s="8">
        <f t="shared" si="43"/>
        <v>8081</v>
      </c>
      <c r="I1020" s="8">
        <f t="shared" si="43"/>
        <v>3357</v>
      </c>
      <c r="K1020">
        <f t="shared" si="42"/>
        <v>0</v>
      </c>
    </row>
    <row r="1021" spans="1:11" hidden="1" x14ac:dyDescent="0.35">
      <c r="A1021" s="1">
        <v>1020</v>
      </c>
      <c r="B1021" s="3">
        <v>43678</v>
      </c>
      <c r="C1021" s="2">
        <v>0.86593750000000025</v>
      </c>
      <c r="D1021" s="8">
        <v>0</v>
      </c>
      <c r="E1021" s="8">
        <v>184</v>
      </c>
      <c r="F1021" s="8"/>
      <c r="G1021" s="8">
        <f t="shared" si="41"/>
        <v>0</v>
      </c>
      <c r="H1021" s="8">
        <f t="shared" si="43"/>
        <v>8081</v>
      </c>
      <c r="I1021" s="8">
        <f t="shared" si="43"/>
        <v>3541</v>
      </c>
      <c r="K1021">
        <f t="shared" si="42"/>
        <v>0</v>
      </c>
    </row>
    <row r="1022" spans="1:11" x14ac:dyDescent="0.35">
      <c r="A1022" s="1">
        <v>1021</v>
      </c>
      <c r="B1022" s="3">
        <v>43679</v>
      </c>
      <c r="C1022" s="2">
        <v>0.25</v>
      </c>
      <c r="D1022" s="8">
        <v>411</v>
      </c>
      <c r="E1022" s="8">
        <v>218</v>
      </c>
      <c r="F1022" s="8"/>
      <c r="G1022" s="8">
        <f t="shared" si="41"/>
        <v>1</v>
      </c>
      <c r="H1022" s="8">
        <f t="shared" si="43"/>
        <v>411</v>
      </c>
      <c r="I1022" s="8">
        <f t="shared" si="43"/>
        <v>218</v>
      </c>
      <c r="K1022">
        <f t="shared" si="42"/>
        <v>8081</v>
      </c>
    </row>
    <row r="1023" spans="1:11" hidden="1" x14ac:dyDescent="0.35">
      <c r="A1023" s="1">
        <v>1022</v>
      </c>
      <c r="B1023" s="3">
        <v>43679</v>
      </c>
      <c r="C1023" s="2">
        <v>0.26935185185185184</v>
      </c>
      <c r="D1023" s="8">
        <v>406</v>
      </c>
      <c r="E1023" s="8">
        <v>0</v>
      </c>
      <c r="F1023" s="8"/>
      <c r="G1023" s="8">
        <f t="shared" si="41"/>
        <v>0</v>
      </c>
      <c r="H1023" s="8">
        <f t="shared" si="43"/>
        <v>817</v>
      </c>
      <c r="I1023" s="8">
        <f t="shared" si="43"/>
        <v>218</v>
      </c>
      <c r="K1023">
        <f t="shared" si="42"/>
        <v>0</v>
      </c>
    </row>
    <row r="1024" spans="1:11" hidden="1" x14ac:dyDescent="0.35">
      <c r="A1024" s="1">
        <v>1023</v>
      </c>
      <c r="B1024" s="3">
        <v>43679</v>
      </c>
      <c r="C1024" s="2">
        <v>0.28929398148148144</v>
      </c>
      <c r="D1024" s="8">
        <v>0</v>
      </c>
      <c r="E1024" s="8">
        <v>206</v>
      </c>
      <c r="F1024" s="8"/>
      <c r="G1024" s="8">
        <f t="shared" si="41"/>
        <v>0</v>
      </c>
      <c r="H1024" s="8">
        <f t="shared" si="43"/>
        <v>817</v>
      </c>
      <c r="I1024" s="8">
        <f t="shared" si="43"/>
        <v>424</v>
      </c>
      <c r="K1024">
        <f t="shared" si="42"/>
        <v>0</v>
      </c>
    </row>
    <row r="1025" spans="1:11" hidden="1" x14ac:dyDescent="0.35">
      <c r="A1025" s="1">
        <v>1024</v>
      </c>
      <c r="B1025" s="3">
        <v>43679</v>
      </c>
      <c r="C1025" s="2">
        <v>0.31016203703703699</v>
      </c>
      <c r="D1025" s="8">
        <v>0</v>
      </c>
      <c r="E1025" s="8">
        <v>213</v>
      </c>
      <c r="F1025" s="8"/>
      <c r="G1025" s="8">
        <f t="shared" ref="G1025:G1088" si="44">IF(C1025=C$2,1,0)</f>
        <v>0</v>
      </c>
      <c r="H1025" s="8">
        <f t="shared" si="43"/>
        <v>817</v>
      </c>
      <c r="I1025" s="8">
        <f t="shared" si="43"/>
        <v>637</v>
      </c>
      <c r="K1025">
        <f t="shared" si="42"/>
        <v>0</v>
      </c>
    </row>
    <row r="1026" spans="1:11" hidden="1" x14ac:dyDescent="0.35">
      <c r="A1026" s="1">
        <v>1025</v>
      </c>
      <c r="B1026" s="3">
        <v>43679</v>
      </c>
      <c r="C1026" s="2">
        <v>0.32968749999999997</v>
      </c>
      <c r="D1026" s="8">
        <v>0</v>
      </c>
      <c r="E1026" s="8">
        <v>201</v>
      </c>
      <c r="F1026" s="8"/>
      <c r="G1026" s="8">
        <f t="shared" si="44"/>
        <v>0</v>
      </c>
      <c r="H1026" s="8">
        <f t="shared" si="43"/>
        <v>817</v>
      </c>
      <c r="I1026" s="8">
        <f t="shared" si="43"/>
        <v>838</v>
      </c>
      <c r="K1026">
        <f t="shared" si="42"/>
        <v>0</v>
      </c>
    </row>
    <row r="1027" spans="1:11" hidden="1" x14ac:dyDescent="0.35">
      <c r="A1027" s="1">
        <v>1026</v>
      </c>
      <c r="B1027" s="3">
        <v>43679</v>
      </c>
      <c r="C1027" s="2">
        <v>0.34891203703703699</v>
      </c>
      <c r="D1027" s="8">
        <v>407</v>
      </c>
      <c r="E1027" s="8">
        <v>0</v>
      </c>
      <c r="F1027" s="8"/>
      <c r="G1027" s="8">
        <f t="shared" si="44"/>
        <v>0</v>
      </c>
      <c r="H1027" s="8">
        <f t="shared" si="43"/>
        <v>1224</v>
      </c>
      <c r="I1027" s="8">
        <f t="shared" si="43"/>
        <v>838</v>
      </c>
      <c r="K1027">
        <f t="shared" ref="K1027:K1090" si="45">IF(C1027=$C$2,H1026,0)</f>
        <v>0</v>
      </c>
    </row>
    <row r="1028" spans="1:11" hidden="1" x14ac:dyDescent="0.35">
      <c r="A1028" s="1">
        <v>1027</v>
      </c>
      <c r="B1028" s="3">
        <v>43679</v>
      </c>
      <c r="C1028" s="2">
        <v>0.36745370370370367</v>
      </c>
      <c r="D1028" s="8">
        <v>423</v>
      </c>
      <c r="E1028" s="8">
        <v>0</v>
      </c>
      <c r="F1028" s="8"/>
      <c r="G1028" s="8">
        <f t="shared" si="44"/>
        <v>0</v>
      </c>
      <c r="H1028" s="8">
        <f t="shared" ref="H1028:I1091" si="46">IF($B1028=$B1027,D1028+H1027,D1028)</f>
        <v>1647</v>
      </c>
      <c r="I1028" s="8">
        <f t="shared" si="46"/>
        <v>838</v>
      </c>
      <c r="K1028">
        <f t="shared" si="45"/>
        <v>0</v>
      </c>
    </row>
    <row r="1029" spans="1:11" hidden="1" x14ac:dyDescent="0.35">
      <c r="A1029" s="1">
        <v>1028</v>
      </c>
      <c r="B1029" s="3">
        <v>43679</v>
      </c>
      <c r="C1029" s="2">
        <v>0.38822916666666663</v>
      </c>
      <c r="D1029" s="8">
        <v>393</v>
      </c>
      <c r="E1029" s="8">
        <v>0</v>
      </c>
      <c r="F1029" s="8"/>
      <c r="G1029" s="8">
        <f t="shared" si="44"/>
        <v>0</v>
      </c>
      <c r="H1029" s="8">
        <f t="shared" si="46"/>
        <v>2040</v>
      </c>
      <c r="I1029" s="8">
        <f t="shared" si="46"/>
        <v>838</v>
      </c>
      <c r="K1029">
        <f t="shared" si="45"/>
        <v>0</v>
      </c>
    </row>
    <row r="1030" spans="1:11" hidden="1" x14ac:dyDescent="0.35">
      <c r="A1030" s="1">
        <v>1029</v>
      </c>
      <c r="B1030" s="3">
        <v>43679</v>
      </c>
      <c r="C1030" s="2">
        <v>0.408599537037037</v>
      </c>
      <c r="D1030" s="8">
        <v>341</v>
      </c>
      <c r="E1030" s="8">
        <v>0</v>
      </c>
      <c r="F1030" s="8"/>
      <c r="G1030" s="8">
        <f t="shared" si="44"/>
        <v>0</v>
      </c>
      <c r="H1030" s="8">
        <f t="shared" si="46"/>
        <v>2381</v>
      </c>
      <c r="I1030" s="8">
        <f t="shared" si="46"/>
        <v>838</v>
      </c>
      <c r="K1030">
        <f t="shared" si="45"/>
        <v>0</v>
      </c>
    </row>
    <row r="1031" spans="1:11" hidden="1" x14ac:dyDescent="0.35">
      <c r="A1031" s="1">
        <v>1030</v>
      </c>
      <c r="B1031" s="3">
        <v>43679</v>
      </c>
      <c r="C1031" s="2">
        <v>0.42721064814814813</v>
      </c>
      <c r="D1031" s="8">
        <v>425</v>
      </c>
      <c r="E1031" s="8">
        <v>198</v>
      </c>
      <c r="F1031" s="8"/>
      <c r="G1031" s="8">
        <f t="shared" si="44"/>
        <v>0</v>
      </c>
      <c r="H1031" s="8">
        <f t="shared" si="46"/>
        <v>2806</v>
      </c>
      <c r="I1031" s="8">
        <f t="shared" si="46"/>
        <v>1036</v>
      </c>
      <c r="K1031">
        <f t="shared" si="45"/>
        <v>0</v>
      </c>
    </row>
    <row r="1032" spans="1:11" hidden="1" x14ac:dyDescent="0.35">
      <c r="A1032" s="1">
        <v>1031</v>
      </c>
      <c r="B1032" s="3">
        <v>43679</v>
      </c>
      <c r="C1032" s="2">
        <v>0.44785879629629627</v>
      </c>
      <c r="D1032" s="8">
        <v>0</v>
      </c>
      <c r="E1032" s="8">
        <v>198</v>
      </c>
      <c r="F1032" s="8"/>
      <c r="G1032" s="8">
        <f t="shared" si="44"/>
        <v>0</v>
      </c>
      <c r="H1032" s="8">
        <f t="shared" si="46"/>
        <v>2806</v>
      </c>
      <c r="I1032" s="8">
        <f t="shared" si="46"/>
        <v>1234</v>
      </c>
      <c r="K1032">
        <f t="shared" si="45"/>
        <v>0</v>
      </c>
    </row>
    <row r="1033" spans="1:11" hidden="1" x14ac:dyDescent="0.35">
      <c r="A1033" s="1">
        <v>1032</v>
      </c>
      <c r="B1033" s="3">
        <v>43679</v>
      </c>
      <c r="C1033" s="2">
        <v>0.46934027777777776</v>
      </c>
      <c r="D1033" s="8">
        <v>416</v>
      </c>
      <c r="E1033" s="8">
        <v>198</v>
      </c>
      <c r="F1033" s="8"/>
      <c r="G1033" s="8">
        <f t="shared" si="44"/>
        <v>0</v>
      </c>
      <c r="H1033" s="8">
        <f t="shared" si="46"/>
        <v>3222</v>
      </c>
      <c r="I1033" s="8">
        <f t="shared" si="46"/>
        <v>1432</v>
      </c>
      <c r="K1033">
        <f t="shared" si="45"/>
        <v>0</v>
      </c>
    </row>
    <row r="1034" spans="1:11" hidden="1" x14ac:dyDescent="0.35">
      <c r="A1034" s="1">
        <v>1033</v>
      </c>
      <c r="B1034" s="3">
        <v>43679</v>
      </c>
      <c r="C1034" s="2">
        <v>0.48831018518518515</v>
      </c>
      <c r="D1034" s="8">
        <v>409</v>
      </c>
      <c r="E1034" s="8">
        <v>246</v>
      </c>
      <c r="F1034" s="8"/>
      <c r="G1034" s="8">
        <f t="shared" si="44"/>
        <v>0</v>
      </c>
      <c r="H1034" s="8">
        <f t="shared" si="46"/>
        <v>3631</v>
      </c>
      <c r="I1034" s="8">
        <f t="shared" si="46"/>
        <v>1678</v>
      </c>
      <c r="K1034">
        <f t="shared" si="45"/>
        <v>0</v>
      </c>
    </row>
    <row r="1035" spans="1:11" hidden="1" x14ac:dyDescent="0.35">
      <c r="A1035" s="1">
        <v>1034</v>
      </c>
      <c r="B1035" s="3">
        <v>43679</v>
      </c>
      <c r="C1035" s="2">
        <v>0.50777777777777777</v>
      </c>
      <c r="D1035" s="8">
        <v>403</v>
      </c>
      <c r="E1035" s="8">
        <v>0</v>
      </c>
      <c r="F1035" s="8"/>
      <c r="G1035" s="8">
        <f t="shared" si="44"/>
        <v>0</v>
      </c>
      <c r="H1035" s="8">
        <f t="shared" si="46"/>
        <v>4034</v>
      </c>
      <c r="I1035" s="8">
        <f t="shared" si="46"/>
        <v>1678</v>
      </c>
      <c r="K1035">
        <f t="shared" si="45"/>
        <v>0</v>
      </c>
    </row>
    <row r="1036" spans="1:11" hidden="1" x14ac:dyDescent="0.35">
      <c r="A1036" s="1">
        <v>1035</v>
      </c>
      <c r="B1036" s="3">
        <v>43679</v>
      </c>
      <c r="C1036" s="2">
        <v>0.52793981481481478</v>
      </c>
      <c r="D1036" s="8">
        <v>0</v>
      </c>
      <c r="E1036" s="8">
        <v>207</v>
      </c>
      <c r="F1036" s="8"/>
      <c r="G1036" s="8">
        <f t="shared" si="44"/>
        <v>0</v>
      </c>
      <c r="H1036" s="8">
        <f t="shared" si="46"/>
        <v>4034</v>
      </c>
      <c r="I1036" s="8">
        <f t="shared" si="46"/>
        <v>1885</v>
      </c>
      <c r="K1036">
        <f t="shared" si="45"/>
        <v>0</v>
      </c>
    </row>
    <row r="1037" spans="1:11" hidden="1" x14ac:dyDescent="0.35">
      <c r="A1037" s="1">
        <v>1036</v>
      </c>
      <c r="B1037" s="3">
        <v>43679</v>
      </c>
      <c r="C1037" s="2">
        <v>0.55069444444444438</v>
      </c>
      <c r="D1037" s="8">
        <v>0</v>
      </c>
      <c r="E1037" s="8">
        <v>219</v>
      </c>
      <c r="F1037" s="8"/>
      <c r="G1037" s="8">
        <f t="shared" si="44"/>
        <v>0</v>
      </c>
      <c r="H1037" s="8">
        <f t="shared" si="46"/>
        <v>4034</v>
      </c>
      <c r="I1037" s="8">
        <f t="shared" si="46"/>
        <v>2104</v>
      </c>
      <c r="K1037">
        <f t="shared" si="45"/>
        <v>0</v>
      </c>
    </row>
    <row r="1038" spans="1:11" hidden="1" x14ac:dyDescent="0.35">
      <c r="A1038" s="1">
        <v>1037</v>
      </c>
      <c r="B1038" s="3">
        <v>43679</v>
      </c>
      <c r="C1038" s="2">
        <v>0.56930555555555551</v>
      </c>
      <c r="D1038" s="8">
        <v>0</v>
      </c>
      <c r="E1038" s="8">
        <v>197</v>
      </c>
      <c r="F1038" s="8"/>
      <c r="G1038" s="8">
        <f t="shared" si="44"/>
        <v>0</v>
      </c>
      <c r="H1038" s="8">
        <f t="shared" si="46"/>
        <v>4034</v>
      </c>
      <c r="I1038" s="8">
        <f t="shared" si="46"/>
        <v>2301</v>
      </c>
      <c r="K1038">
        <f t="shared" si="45"/>
        <v>0</v>
      </c>
    </row>
    <row r="1039" spans="1:11" hidden="1" x14ac:dyDescent="0.35">
      <c r="A1039" s="1">
        <v>1038</v>
      </c>
      <c r="B1039" s="3">
        <v>43679</v>
      </c>
      <c r="C1039" s="2">
        <v>0.58993055555555551</v>
      </c>
      <c r="D1039" s="8">
        <v>429</v>
      </c>
      <c r="E1039" s="8">
        <v>0</v>
      </c>
      <c r="F1039" s="8"/>
      <c r="G1039" s="8">
        <f t="shared" si="44"/>
        <v>0</v>
      </c>
      <c r="H1039" s="8">
        <f t="shared" si="46"/>
        <v>4463</v>
      </c>
      <c r="I1039" s="8">
        <f t="shared" si="46"/>
        <v>2301</v>
      </c>
      <c r="K1039">
        <f t="shared" si="45"/>
        <v>0</v>
      </c>
    </row>
    <row r="1040" spans="1:11" hidden="1" x14ac:dyDescent="0.35">
      <c r="A1040" s="1">
        <v>1039</v>
      </c>
      <c r="B1040" s="3">
        <v>43679</v>
      </c>
      <c r="C1040" s="2">
        <v>0.6089930555555555</v>
      </c>
      <c r="D1040" s="8">
        <v>363</v>
      </c>
      <c r="E1040" s="8">
        <v>0</v>
      </c>
      <c r="F1040" s="8"/>
      <c r="G1040" s="8">
        <f t="shared" si="44"/>
        <v>0</v>
      </c>
      <c r="H1040" s="8">
        <f t="shared" si="46"/>
        <v>4826</v>
      </c>
      <c r="I1040" s="8">
        <f t="shared" si="46"/>
        <v>2301</v>
      </c>
      <c r="K1040">
        <f t="shared" si="45"/>
        <v>0</v>
      </c>
    </row>
    <row r="1041" spans="1:11" hidden="1" x14ac:dyDescent="0.35">
      <c r="A1041" s="1">
        <v>1040</v>
      </c>
      <c r="B1041" s="3">
        <v>43679</v>
      </c>
      <c r="C1041" s="2">
        <v>0.62920138888888888</v>
      </c>
      <c r="D1041" s="8">
        <v>428</v>
      </c>
      <c r="E1041" s="8">
        <v>0</v>
      </c>
      <c r="F1041" s="8"/>
      <c r="G1041" s="8">
        <f t="shared" si="44"/>
        <v>0</v>
      </c>
      <c r="H1041" s="8">
        <f t="shared" si="46"/>
        <v>5254</v>
      </c>
      <c r="I1041" s="8">
        <f t="shared" si="46"/>
        <v>2301</v>
      </c>
      <c r="K1041">
        <f t="shared" si="45"/>
        <v>0</v>
      </c>
    </row>
    <row r="1042" spans="1:11" hidden="1" x14ac:dyDescent="0.35">
      <c r="A1042" s="1">
        <v>1041</v>
      </c>
      <c r="B1042" s="3">
        <v>43679</v>
      </c>
      <c r="C1042" s="2">
        <v>0.64815972222222218</v>
      </c>
      <c r="D1042" s="8">
        <v>411</v>
      </c>
      <c r="E1042" s="8">
        <v>196</v>
      </c>
      <c r="F1042" s="8"/>
      <c r="G1042" s="8">
        <f t="shared" si="44"/>
        <v>0</v>
      </c>
      <c r="H1042" s="8">
        <f t="shared" si="46"/>
        <v>5665</v>
      </c>
      <c r="I1042" s="8">
        <f t="shared" si="46"/>
        <v>2497</v>
      </c>
      <c r="K1042">
        <f t="shared" si="45"/>
        <v>0</v>
      </c>
    </row>
    <row r="1043" spans="1:11" hidden="1" x14ac:dyDescent="0.35">
      <c r="A1043" s="1">
        <v>1042</v>
      </c>
      <c r="B1043" s="3">
        <v>43679</v>
      </c>
      <c r="C1043" s="2">
        <v>0.66871527777777773</v>
      </c>
      <c r="D1043" s="8">
        <v>393</v>
      </c>
      <c r="E1043" s="8">
        <v>0</v>
      </c>
      <c r="F1043" s="8"/>
      <c r="G1043" s="8">
        <f t="shared" si="44"/>
        <v>0</v>
      </c>
      <c r="H1043" s="8">
        <f t="shared" si="46"/>
        <v>6058</v>
      </c>
      <c r="I1043" s="8">
        <f t="shared" si="46"/>
        <v>2497</v>
      </c>
      <c r="K1043">
        <f t="shared" si="45"/>
        <v>0</v>
      </c>
    </row>
    <row r="1044" spans="1:11" hidden="1" x14ac:dyDescent="0.35">
      <c r="A1044" s="1">
        <v>1043</v>
      </c>
      <c r="B1044" s="3">
        <v>43679</v>
      </c>
      <c r="C1044" s="2">
        <v>0.68951388888888887</v>
      </c>
      <c r="D1044" s="8">
        <v>395</v>
      </c>
      <c r="E1044" s="8">
        <v>191</v>
      </c>
      <c r="F1044" s="8"/>
      <c r="G1044" s="8">
        <f t="shared" si="44"/>
        <v>0</v>
      </c>
      <c r="H1044" s="8">
        <f t="shared" si="46"/>
        <v>6453</v>
      </c>
      <c r="I1044" s="8">
        <f t="shared" si="46"/>
        <v>2688</v>
      </c>
      <c r="K1044">
        <f t="shared" si="45"/>
        <v>0</v>
      </c>
    </row>
    <row r="1045" spans="1:11" hidden="1" x14ac:dyDescent="0.35">
      <c r="A1045" s="1">
        <v>1044</v>
      </c>
      <c r="B1045" s="3">
        <v>43679</v>
      </c>
      <c r="C1045" s="2">
        <v>0.71016203703703706</v>
      </c>
      <c r="D1045" s="8">
        <v>0</v>
      </c>
      <c r="E1045" s="8">
        <v>184</v>
      </c>
      <c r="F1045" s="8"/>
      <c r="G1045" s="8">
        <f t="shared" si="44"/>
        <v>0</v>
      </c>
      <c r="H1045" s="8">
        <f t="shared" si="46"/>
        <v>6453</v>
      </c>
      <c r="I1045" s="8">
        <f t="shared" si="46"/>
        <v>2872</v>
      </c>
      <c r="K1045">
        <f t="shared" si="45"/>
        <v>0</v>
      </c>
    </row>
    <row r="1046" spans="1:11" hidden="1" x14ac:dyDescent="0.35">
      <c r="A1046" s="1">
        <v>1045</v>
      </c>
      <c r="B1046" s="3">
        <v>43679</v>
      </c>
      <c r="C1046" s="2">
        <v>0.72984953703703703</v>
      </c>
      <c r="D1046" s="8">
        <v>391</v>
      </c>
      <c r="E1046" s="8">
        <v>0</v>
      </c>
      <c r="F1046" s="8"/>
      <c r="G1046" s="8">
        <f t="shared" si="44"/>
        <v>0</v>
      </c>
      <c r="H1046" s="8">
        <f t="shared" si="46"/>
        <v>6844</v>
      </c>
      <c r="I1046" s="8">
        <f t="shared" si="46"/>
        <v>2872</v>
      </c>
      <c r="K1046">
        <f t="shared" si="45"/>
        <v>0</v>
      </c>
    </row>
    <row r="1047" spans="1:11" hidden="1" x14ac:dyDescent="0.35">
      <c r="A1047" s="1">
        <v>1046</v>
      </c>
      <c r="B1047" s="3">
        <v>43679</v>
      </c>
      <c r="C1047" s="2">
        <v>0.75056712962962957</v>
      </c>
      <c r="D1047" s="8">
        <v>0</v>
      </c>
      <c r="E1047" s="8">
        <v>198</v>
      </c>
      <c r="F1047" s="8"/>
      <c r="G1047" s="8">
        <f t="shared" si="44"/>
        <v>0</v>
      </c>
      <c r="H1047" s="8">
        <f t="shared" si="46"/>
        <v>6844</v>
      </c>
      <c r="I1047" s="8">
        <f t="shared" si="46"/>
        <v>3070</v>
      </c>
      <c r="K1047">
        <f t="shared" si="45"/>
        <v>0</v>
      </c>
    </row>
    <row r="1048" spans="1:11" hidden="1" x14ac:dyDescent="0.35">
      <c r="A1048" s="1">
        <v>1047</v>
      </c>
      <c r="B1048" s="3">
        <v>43679</v>
      </c>
      <c r="C1048" s="2">
        <v>0.76991898148148141</v>
      </c>
      <c r="D1048" s="8">
        <v>413</v>
      </c>
      <c r="E1048" s="8">
        <v>0</v>
      </c>
      <c r="F1048" s="8"/>
      <c r="G1048" s="8">
        <f t="shared" si="44"/>
        <v>0</v>
      </c>
      <c r="H1048" s="8">
        <f t="shared" si="46"/>
        <v>7257</v>
      </c>
      <c r="I1048" s="8">
        <f t="shared" si="46"/>
        <v>3070</v>
      </c>
      <c r="K1048">
        <f t="shared" si="45"/>
        <v>0</v>
      </c>
    </row>
    <row r="1049" spans="1:11" hidden="1" x14ac:dyDescent="0.35">
      <c r="A1049" s="1">
        <v>1048</v>
      </c>
      <c r="B1049" s="3">
        <v>43679</v>
      </c>
      <c r="C1049" s="2">
        <v>0.79001157407407396</v>
      </c>
      <c r="D1049" s="8">
        <v>373</v>
      </c>
      <c r="E1049" s="8">
        <v>0</v>
      </c>
      <c r="F1049" s="8"/>
      <c r="G1049" s="8">
        <f t="shared" si="44"/>
        <v>0</v>
      </c>
      <c r="H1049" s="8">
        <f t="shared" si="46"/>
        <v>7630</v>
      </c>
      <c r="I1049" s="8">
        <f t="shared" si="46"/>
        <v>3070</v>
      </c>
      <c r="K1049">
        <f t="shared" si="45"/>
        <v>0</v>
      </c>
    </row>
    <row r="1050" spans="1:11" hidden="1" x14ac:dyDescent="0.35">
      <c r="A1050" s="1">
        <v>1049</v>
      </c>
      <c r="B1050" s="3">
        <v>43679</v>
      </c>
      <c r="C1050" s="2">
        <v>0.81114583333333323</v>
      </c>
      <c r="D1050" s="8">
        <v>406</v>
      </c>
      <c r="E1050" s="8">
        <v>0</v>
      </c>
      <c r="F1050" s="8"/>
      <c r="G1050" s="8">
        <f t="shared" si="44"/>
        <v>0</v>
      </c>
      <c r="H1050" s="8">
        <f t="shared" si="46"/>
        <v>8036</v>
      </c>
      <c r="I1050" s="8">
        <f t="shared" si="46"/>
        <v>3070</v>
      </c>
      <c r="K1050">
        <f t="shared" si="45"/>
        <v>0</v>
      </c>
    </row>
    <row r="1051" spans="1:11" hidden="1" x14ac:dyDescent="0.35">
      <c r="A1051" s="1">
        <v>1050</v>
      </c>
      <c r="B1051" s="3">
        <v>43679</v>
      </c>
      <c r="C1051" s="2">
        <v>0.83165509259259252</v>
      </c>
      <c r="D1051" s="8">
        <v>412</v>
      </c>
      <c r="E1051" s="8">
        <v>0</v>
      </c>
      <c r="F1051" s="8"/>
      <c r="G1051" s="8">
        <f t="shared" si="44"/>
        <v>0</v>
      </c>
      <c r="H1051" s="8">
        <f t="shared" si="46"/>
        <v>8448</v>
      </c>
      <c r="I1051" s="8">
        <f t="shared" si="46"/>
        <v>3070</v>
      </c>
      <c r="K1051">
        <f t="shared" si="45"/>
        <v>0</v>
      </c>
    </row>
    <row r="1052" spans="1:11" hidden="1" x14ac:dyDescent="0.35">
      <c r="A1052" s="1">
        <v>1051</v>
      </c>
      <c r="B1052" s="3">
        <v>43679</v>
      </c>
      <c r="C1052" s="2">
        <v>0.85075231481481473</v>
      </c>
      <c r="D1052" s="8">
        <v>0</v>
      </c>
      <c r="E1052" s="8">
        <v>192</v>
      </c>
      <c r="F1052" s="8"/>
      <c r="G1052" s="8">
        <f t="shared" si="44"/>
        <v>0</v>
      </c>
      <c r="H1052" s="8">
        <f t="shared" si="46"/>
        <v>8448</v>
      </c>
      <c r="I1052" s="8">
        <f t="shared" si="46"/>
        <v>3262</v>
      </c>
      <c r="K1052">
        <f t="shared" si="45"/>
        <v>0</v>
      </c>
    </row>
    <row r="1053" spans="1:11" hidden="1" x14ac:dyDescent="0.35">
      <c r="A1053" s="1">
        <v>1052</v>
      </c>
      <c r="B1053" s="3">
        <v>43679</v>
      </c>
      <c r="C1053" s="2">
        <v>0.86900462962962954</v>
      </c>
      <c r="D1053" s="8">
        <v>393</v>
      </c>
      <c r="E1053" s="8">
        <v>0</v>
      </c>
      <c r="F1053" s="8"/>
      <c r="G1053" s="8">
        <f t="shared" si="44"/>
        <v>0</v>
      </c>
      <c r="H1053" s="8">
        <f t="shared" si="46"/>
        <v>8841</v>
      </c>
      <c r="I1053" s="8">
        <f t="shared" si="46"/>
        <v>3262</v>
      </c>
      <c r="K1053">
        <f t="shared" si="45"/>
        <v>0</v>
      </c>
    </row>
    <row r="1054" spans="1:11" x14ac:dyDescent="0.35">
      <c r="A1054" s="1">
        <v>1053</v>
      </c>
      <c r="B1054" s="3">
        <v>43680</v>
      </c>
      <c r="C1054" s="2">
        <v>0.25</v>
      </c>
      <c r="D1054" s="8">
        <v>403</v>
      </c>
      <c r="E1054" s="8">
        <v>204</v>
      </c>
      <c r="F1054" s="8"/>
      <c r="G1054" s="8">
        <f t="shared" si="44"/>
        <v>1</v>
      </c>
      <c r="H1054" s="8">
        <f t="shared" si="46"/>
        <v>403</v>
      </c>
      <c r="I1054" s="8">
        <f t="shared" si="46"/>
        <v>204</v>
      </c>
      <c r="K1054">
        <f t="shared" si="45"/>
        <v>8841</v>
      </c>
    </row>
    <row r="1055" spans="1:11" hidden="1" x14ac:dyDescent="0.35">
      <c r="A1055" s="1">
        <v>1054</v>
      </c>
      <c r="B1055" s="3">
        <v>43680</v>
      </c>
      <c r="C1055" s="2">
        <v>0.2697222222222222</v>
      </c>
      <c r="D1055" s="8">
        <v>418</v>
      </c>
      <c r="E1055" s="8">
        <v>197</v>
      </c>
      <c r="F1055" s="8"/>
      <c r="G1055" s="8">
        <f t="shared" si="44"/>
        <v>0</v>
      </c>
      <c r="H1055" s="8">
        <f t="shared" si="46"/>
        <v>821</v>
      </c>
      <c r="I1055" s="8">
        <f t="shared" si="46"/>
        <v>401</v>
      </c>
      <c r="K1055">
        <f t="shared" si="45"/>
        <v>0</v>
      </c>
    </row>
    <row r="1056" spans="1:11" hidden="1" x14ac:dyDescent="0.35">
      <c r="A1056" s="1">
        <v>1055</v>
      </c>
      <c r="B1056" s="3">
        <v>43680</v>
      </c>
      <c r="C1056" s="2">
        <v>0.2888425925925926</v>
      </c>
      <c r="D1056" s="8">
        <v>0</v>
      </c>
      <c r="E1056" s="8">
        <v>217</v>
      </c>
      <c r="F1056" s="8"/>
      <c r="G1056" s="8">
        <f t="shared" si="44"/>
        <v>0</v>
      </c>
      <c r="H1056" s="8">
        <f t="shared" si="46"/>
        <v>821</v>
      </c>
      <c r="I1056" s="8">
        <f t="shared" si="46"/>
        <v>618</v>
      </c>
      <c r="K1056">
        <f t="shared" si="45"/>
        <v>0</v>
      </c>
    </row>
    <row r="1057" spans="1:11" hidden="1" x14ac:dyDescent="0.35">
      <c r="A1057" s="1">
        <v>1056</v>
      </c>
      <c r="B1057" s="3">
        <v>43680</v>
      </c>
      <c r="C1057" s="2">
        <v>0.30858796296296298</v>
      </c>
      <c r="D1057" s="8">
        <v>391</v>
      </c>
      <c r="E1057" s="8">
        <v>0</v>
      </c>
      <c r="F1057" s="8"/>
      <c r="G1057" s="8">
        <f t="shared" si="44"/>
        <v>0</v>
      </c>
      <c r="H1057" s="8">
        <f t="shared" si="46"/>
        <v>1212</v>
      </c>
      <c r="I1057" s="8">
        <f t="shared" si="46"/>
        <v>618</v>
      </c>
      <c r="K1057">
        <f t="shared" si="45"/>
        <v>0</v>
      </c>
    </row>
    <row r="1058" spans="1:11" hidden="1" x14ac:dyDescent="0.35">
      <c r="A1058" s="1">
        <v>1057</v>
      </c>
      <c r="B1058" s="3">
        <v>43680</v>
      </c>
      <c r="C1058" s="2">
        <v>0.32744212962962965</v>
      </c>
      <c r="D1058" s="8">
        <v>0</v>
      </c>
      <c r="E1058" s="8">
        <v>200</v>
      </c>
      <c r="F1058" s="8"/>
      <c r="G1058" s="8">
        <f t="shared" si="44"/>
        <v>0</v>
      </c>
      <c r="H1058" s="8">
        <f t="shared" si="46"/>
        <v>1212</v>
      </c>
      <c r="I1058" s="8">
        <f t="shared" si="46"/>
        <v>818</v>
      </c>
      <c r="K1058">
        <f t="shared" si="45"/>
        <v>0</v>
      </c>
    </row>
    <row r="1059" spans="1:11" hidden="1" x14ac:dyDescent="0.35">
      <c r="A1059" s="1">
        <v>1058</v>
      </c>
      <c r="B1059" s="3">
        <v>43680</v>
      </c>
      <c r="C1059" s="2">
        <v>0.34615740740740741</v>
      </c>
      <c r="D1059" s="8">
        <v>0</v>
      </c>
      <c r="E1059" s="8">
        <v>188</v>
      </c>
      <c r="F1059" s="8"/>
      <c r="G1059" s="8">
        <f t="shared" si="44"/>
        <v>0</v>
      </c>
      <c r="H1059" s="8">
        <f t="shared" si="46"/>
        <v>1212</v>
      </c>
      <c r="I1059" s="8">
        <f t="shared" si="46"/>
        <v>1006</v>
      </c>
      <c r="K1059">
        <f t="shared" si="45"/>
        <v>0</v>
      </c>
    </row>
    <row r="1060" spans="1:11" hidden="1" x14ac:dyDescent="0.35">
      <c r="A1060" s="1">
        <v>1059</v>
      </c>
      <c r="B1060" s="3">
        <v>43680</v>
      </c>
      <c r="C1060" s="2">
        <v>0.36501157407407409</v>
      </c>
      <c r="D1060" s="8">
        <v>0</v>
      </c>
      <c r="E1060" s="8">
        <v>193</v>
      </c>
      <c r="F1060" s="8"/>
      <c r="G1060" s="8">
        <f t="shared" si="44"/>
        <v>0</v>
      </c>
      <c r="H1060" s="8">
        <f t="shared" si="46"/>
        <v>1212</v>
      </c>
      <c r="I1060" s="8">
        <f t="shared" si="46"/>
        <v>1199</v>
      </c>
      <c r="K1060">
        <f t="shared" si="45"/>
        <v>0</v>
      </c>
    </row>
    <row r="1061" spans="1:11" hidden="1" x14ac:dyDescent="0.35">
      <c r="A1061" s="1">
        <v>1060</v>
      </c>
      <c r="B1061" s="3">
        <v>43680</v>
      </c>
      <c r="C1061" s="2">
        <v>0.38425925925925924</v>
      </c>
      <c r="D1061" s="8">
        <v>392</v>
      </c>
      <c r="E1061" s="8">
        <v>208</v>
      </c>
      <c r="F1061" s="8"/>
      <c r="G1061" s="8">
        <f t="shared" si="44"/>
        <v>0</v>
      </c>
      <c r="H1061" s="8">
        <f t="shared" si="46"/>
        <v>1604</v>
      </c>
      <c r="I1061" s="8">
        <f t="shared" si="46"/>
        <v>1407</v>
      </c>
      <c r="K1061">
        <f t="shared" si="45"/>
        <v>0</v>
      </c>
    </row>
    <row r="1062" spans="1:11" hidden="1" x14ac:dyDescent="0.35">
      <c r="A1062" s="1">
        <v>1061</v>
      </c>
      <c r="B1062" s="3">
        <v>43680</v>
      </c>
      <c r="C1062" s="2">
        <v>0.40509259259259256</v>
      </c>
      <c r="D1062" s="8">
        <v>0</v>
      </c>
      <c r="E1062" s="8">
        <v>190</v>
      </c>
      <c r="F1062" s="8"/>
      <c r="G1062" s="8">
        <f t="shared" si="44"/>
        <v>0</v>
      </c>
      <c r="H1062" s="8">
        <f t="shared" si="46"/>
        <v>1604</v>
      </c>
      <c r="I1062" s="8">
        <f t="shared" si="46"/>
        <v>1597</v>
      </c>
      <c r="K1062">
        <f t="shared" si="45"/>
        <v>0</v>
      </c>
    </row>
    <row r="1063" spans="1:11" hidden="1" x14ac:dyDescent="0.35">
      <c r="A1063" s="1">
        <v>1062</v>
      </c>
      <c r="B1063" s="3">
        <v>43680</v>
      </c>
      <c r="C1063" s="2">
        <v>0.42483796296296295</v>
      </c>
      <c r="D1063" s="8">
        <v>402</v>
      </c>
      <c r="E1063" s="8">
        <v>0</v>
      </c>
      <c r="F1063" s="8"/>
      <c r="G1063" s="8">
        <f t="shared" si="44"/>
        <v>0</v>
      </c>
      <c r="H1063" s="8">
        <f t="shared" si="46"/>
        <v>2006</v>
      </c>
      <c r="I1063" s="8">
        <f t="shared" si="46"/>
        <v>1597</v>
      </c>
      <c r="K1063">
        <f t="shared" si="45"/>
        <v>0</v>
      </c>
    </row>
    <row r="1064" spans="1:11" hidden="1" x14ac:dyDescent="0.35">
      <c r="A1064" s="1">
        <v>1063</v>
      </c>
      <c r="B1064" s="3">
        <v>43680</v>
      </c>
      <c r="C1064" s="2">
        <v>0.44354166666666667</v>
      </c>
      <c r="D1064" s="8">
        <v>417</v>
      </c>
      <c r="E1064" s="8">
        <v>0</v>
      </c>
      <c r="F1064" s="8"/>
      <c r="G1064" s="8">
        <f t="shared" si="44"/>
        <v>0</v>
      </c>
      <c r="H1064" s="8">
        <f t="shared" si="46"/>
        <v>2423</v>
      </c>
      <c r="I1064" s="8">
        <f t="shared" si="46"/>
        <v>1597</v>
      </c>
      <c r="K1064">
        <f t="shared" si="45"/>
        <v>0</v>
      </c>
    </row>
    <row r="1065" spans="1:11" hidden="1" x14ac:dyDescent="0.35">
      <c r="A1065" s="1">
        <v>1064</v>
      </c>
      <c r="B1065" s="3">
        <v>43680</v>
      </c>
      <c r="C1065" s="2">
        <v>0.46456018518518516</v>
      </c>
      <c r="D1065" s="8">
        <v>405</v>
      </c>
      <c r="E1065" s="8">
        <v>0</v>
      </c>
      <c r="F1065" s="8"/>
      <c r="G1065" s="8">
        <f t="shared" si="44"/>
        <v>0</v>
      </c>
      <c r="H1065" s="8">
        <f t="shared" si="46"/>
        <v>2828</v>
      </c>
      <c r="I1065" s="8">
        <f t="shared" si="46"/>
        <v>1597</v>
      </c>
      <c r="K1065">
        <f t="shared" si="45"/>
        <v>0</v>
      </c>
    </row>
    <row r="1066" spans="1:11" hidden="1" x14ac:dyDescent="0.35">
      <c r="A1066" s="1">
        <v>1065</v>
      </c>
      <c r="B1066" s="3">
        <v>43680</v>
      </c>
      <c r="C1066" s="2">
        <v>0.48583333333333328</v>
      </c>
      <c r="D1066" s="8">
        <v>0</v>
      </c>
      <c r="E1066" s="8">
        <v>208</v>
      </c>
      <c r="F1066" s="8"/>
      <c r="G1066" s="8">
        <f t="shared" si="44"/>
        <v>0</v>
      </c>
      <c r="H1066" s="8">
        <f t="shared" si="46"/>
        <v>2828</v>
      </c>
      <c r="I1066" s="8">
        <f t="shared" si="46"/>
        <v>1805</v>
      </c>
      <c r="K1066">
        <f t="shared" si="45"/>
        <v>0</v>
      </c>
    </row>
    <row r="1067" spans="1:11" hidden="1" x14ac:dyDescent="0.35">
      <c r="A1067" s="1">
        <v>1066</v>
      </c>
      <c r="B1067" s="3">
        <v>43680</v>
      </c>
      <c r="C1067" s="2">
        <v>0.50392361111111106</v>
      </c>
      <c r="D1067" s="8">
        <v>0</v>
      </c>
      <c r="E1067" s="8">
        <v>195</v>
      </c>
      <c r="F1067" s="8"/>
      <c r="G1067" s="8">
        <f t="shared" si="44"/>
        <v>0</v>
      </c>
      <c r="H1067" s="8">
        <f t="shared" si="46"/>
        <v>2828</v>
      </c>
      <c r="I1067" s="8">
        <f t="shared" si="46"/>
        <v>2000</v>
      </c>
      <c r="K1067">
        <f t="shared" si="45"/>
        <v>0</v>
      </c>
    </row>
    <row r="1068" spans="1:11" hidden="1" x14ac:dyDescent="0.35">
      <c r="A1068" s="1">
        <v>1067</v>
      </c>
      <c r="B1068" s="3">
        <v>43680</v>
      </c>
      <c r="C1068" s="2">
        <v>0.52476851851851847</v>
      </c>
      <c r="D1068" s="8">
        <v>386</v>
      </c>
      <c r="E1068" s="8">
        <v>0</v>
      </c>
      <c r="F1068" s="8"/>
      <c r="G1068" s="8">
        <f t="shared" si="44"/>
        <v>0</v>
      </c>
      <c r="H1068" s="8">
        <f t="shared" si="46"/>
        <v>3214</v>
      </c>
      <c r="I1068" s="8">
        <f t="shared" si="46"/>
        <v>2000</v>
      </c>
      <c r="K1068">
        <f t="shared" si="45"/>
        <v>0</v>
      </c>
    </row>
    <row r="1069" spans="1:11" hidden="1" x14ac:dyDescent="0.35">
      <c r="A1069" s="1">
        <v>1068</v>
      </c>
      <c r="B1069" s="3">
        <v>43680</v>
      </c>
      <c r="C1069" s="2">
        <v>0.5434606481481481</v>
      </c>
      <c r="D1069" s="8">
        <v>431</v>
      </c>
      <c r="E1069" s="8">
        <v>211</v>
      </c>
      <c r="F1069" s="8"/>
      <c r="G1069" s="8">
        <f t="shared" si="44"/>
        <v>0</v>
      </c>
      <c r="H1069" s="8">
        <f t="shared" si="46"/>
        <v>3645</v>
      </c>
      <c r="I1069" s="8">
        <f t="shared" si="46"/>
        <v>2211</v>
      </c>
      <c r="K1069">
        <f t="shared" si="45"/>
        <v>0</v>
      </c>
    </row>
    <row r="1070" spans="1:11" hidden="1" x14ac:dyDescent="0.35">
      <c r="A1070" s="1">
        <v>1069</v>
      </c>
      <c r="B1070" s="3">
        <v>43680</v>
      </c>
      <c r="C1070" s="2">
        <v>0.56159722222222219</v>
      </c>
      <c r="D1070" s="8">
        <v>415</v>
      </c>
      <c r="E1070" s="8">
        <v>0</v>
      </c>
      <c r="F1070" s="8"/>
      <c r="G1070" s="8">
        <f t="shared" si="44"/>
        <v>0</v>
      </c>
      <c r="H1070" s="8">
        <f t="shared" si="46"/>
        <v>4060</v>
      </c>
      <c r="I1070" s="8">
        <f t="shared" si="46"/>
        <v>2211</v>
      </c>
      <c r="K1070">
        <f t="shared" si="45"/>
        <v>0</v>
      </c>
    </row>
    <row r="1071" spans="1:11" hidden="1" x14ac:dyDescent="0.35">
      <c r="A1071" s="1">
        <v>1070</v>
      </c>
      <c r="B1071" s="3">
        <v>43680</v>
      </c>
      <c r="C1071" s="2">
        <v>0.58215277777777774</v>
      </c>
      <c r="D1071" s="8">
        <v>0</v>
      </c>
      <c r="E1071" s="8">
        <v>177</v>
      </c>
      <c r="F1071" s="8"/>
      <c r="G1071" s="8">
        <f t="shared" si="44"/>
        <v>0</v>
      </c>
      <c r="H1071" s="8">
        <f t="shared" si="46"/>
        <v>4060</v>
      </c>
      <c r="I1071" s="8">
        <f t="shared" si="46"/>
        <v>2388</v>
      </c>
      <c r="K1071">
        <f t="shared" si="45"/>
        <v>0</v>
      </c>
    </row>
    <row r="1072" spans="1:11" hidden="1" x14ac:dyDescent="0.35">
      <c r="A1072" s="1">
        <v>1071</v>
      </c>
      <c r="B1072" s="3">
        <v>43680</v>
      </c>
      <c r="C1072" s="2">
        <v>0.60131944444444441</v>
      </c>
      <c r="D1072" s="8">
        <v>0</v>
      </c>
      <c r="E1072" s="8">
        <v>199</v>
      </c>
      <c r="F1072" s="8"/>
      <c r="G1072" s="8">
        <f t="shared" si="44"/>
        <v>0</v>
      </c>
      <c r="H1072" s="8">
        <f t="shared" si="46"/>
        <v>4060</v>
      </c>
      <c r="I1072" s="8">
        <f t="shared" si="46"/>
        <v>2587</v>
      </c>
      <c r="K1072">
        <f t="shared" si="45"/>
        <v>0</v>
      </c>
    </row>
    <row r="1073" spans="1:11" hidden="1" x14ac:dyDescent="0.35">
      <c r="A1073" s="1">
        <v>1072</v>
      </c>
      <c r="B1073" s="3">
        <v>43680</v>
      </c>
      <c r="C1073" s="2">
        <v>0.6207407407407407</v>
      </c>
      <c r="D1073" s="8">
        <v>382</v>
      </c>
      <c r="E1073" s="8">
        <v>0</v>
      </c>
      <c r="F1073" s="8"/>
      <c r="G1073" s="8">
        <f t="shared" si="44"/>
        <v>0</v>
      </c>
      <c r="H1073" s="8">
        <f t="shared" si="46"/>
        <v>4442</v>
      </c>
      <c r="I1073" s="8">
        <f t="shared" si="46"/>
        <v>2587</v>
      </c>
      <c r="K1073">
        <f t="shared" si="45"/>
        <v>0</v>
      </c>
    </row>
    <row r="1074" spans="1:11" hidden="1" x14ac:dyDescent="0.35">
      <c r="A1074" s="1">
        <v>1073</v>
      </c>
      <c r="B1074" s="3">
        <v>43680</v>
      </c>
      <c r="C1074" s="2">
        <v>0.64246527777777773</v>
      </c>
      <c r="D1074" s="8">
        <v>415</v>
      </c>
      <c r="E1074" s="8">
        <v>0</v>
      </c>
      <c r="F1074" s="8"/>
      <c r="G1074" s="8">
        <f t="shared" si="44"/>
        <v>0</v>
      </c>
      <c r="H1074" s="8">
        <f t="shared" si="46"/>
        <v>4857</v>
      </c>
      <c r="I1074" s="8">
        <f t="shared" si="46"/>
        <v>2587</v>
      </c>
      <c r="K1074">
        <f t="shared" si="45"/>
        <v>0</v>
      </c>
    </row>
    <row r="1075" spans="1:11" hidden="1" x14ac:dyDescent="0.35">
      <c r="A1075" s="1">
        <v>1074</v>
      </c>
      <c r="B1075" s="3">
        <v>43680</v>
      </c>
      <c r="C1075" s="2">
        <v>0.66327546296296291</v>
      </c>
      <c r="D1075" s="8">
        <v>439</v>
      </c>
      <c r="E1075" s="8">
        <v>0</v>
      </c>
      <c r="F1075" s="8"/>
      <c r="G1075" s="8">
        <f t="shared" si="44"/>
        <v>0</v>
      </c>
      <c r="H1075" s="8">
        <f t="shared" si="46"/>
        <v>5296</v>
      </c>
      <c r="I1075" s="8">
        <f t="shared" si="46"/>
        <v>2587</v>
      </c>
      <c r="K1075">
        <f t="shared" si="45"/>
        <v>0</v>
      </c>
    </row>
    <row r="1076" spans="1:11" hidden="1" x14ac:dyDescent="0.35">
      <c r="A1076" s="1">
        <v>1075</v>
      </c>
      <c r="B1076" s="3">
        <v>43680</v>
      </c>
      <c r="C1076" s="2">
        <v>0.68374999999999997</v>
      </c>
      <c r="D1076" s="8">
        <v>403</v>
      </c>
      <c r="E1076" s="8">
        <v>0</v>
      </c>
      <c r="F1076" s="8"/>
      <c r="G1076" s="8">
        <f t="shared" si="44"/>
        <v>0</v>
      </c>
      <c r="H1076" s="8">
        <f t="shared" si="46"/>
        <v>5699</v>
      </c>
      <c r="I1076" s="8">
        <f t="shared" si="46"/>
        <v>2587</v>
      </c>
      <c r="K1076">
        <f t="shared" si="45"/>
        <v>0</v>
      </c>
    </row>
    <row r="1077" spans="1:11" hidden="1" x14ac:dyDescent="0.35">
      <c r="A1077" s="1">
        <v>1076</v>
      </c>
      <c r="B1077" s="3">
        <v>43680</v>
      </c>
      <c r="C1077" s="2">
        <v>0.70563657407407399</v>
      </c>
      <c r="D1077" s="8">
        <v>376</v>
      </c>
      <c r="E1077" s="8">
        <v>0</v>
      </c>
      <c r="F1077" s="8"/>
      <c r="G1077" s="8">
        <f t="shared" si="44"/>
        <v>0</v>
      </c>
      <c r="H1077" s="8">
        <f t="shared" si="46"/>
        <v>6075</v>
      </c>
      <c r="I1077" s="8">
        <f t="shared" si="46"/>
        <v>2587</v>
      </c>
      <c r="K1077">
        <f t="shared" si="45"/>
        <v>0</v>
      </c>
    </row>
    <row r="1078" spans="1:11" hidden="1" x14ac:dyDescent="0.35">
      <c r="A1078" s="1">
        <v>1077</v>
      </c>
      <c r="B1078" s="3">
        <v>43680</v>
      </c>
      <c r="C1078" s="2">
        <v>0.72517361111111101</v>
      </c>
      <c r="D1078" s="8">
        <v>0</v>
      </c>
      <c r="E1078" s="8">
        <v>239</v>
      </c>
      <c r="F1078" s="8"/>
      <c r="G1078" s="8">
        <f t="shared" si="44"/>
        <v>0</v>
      </c>
      <c r="H1078" s="8">
        <f t="shared" si="46"/>
        <v>6075</v>
      </c>
      <c r="I1078" s="8">
        <f t="shared" si="46"/>
        <v>2826</v>
      </c>
      <c r="K1078">
        <f t="shared" si="45"/>
        <v>0</v>
      </c>
    </row>
    <row r="1079" spans="1:11" hidden="1" x14ac:dyDescent="0.35">
      <c r="A1079" s="1">
        <v>1078</v>
      </c>
      <c r="B1079" s="3">
        <v>43680</v>
      </c>
      <c r="C1079" s="2">
        <v>0.74537037037037024</v>
      </c>
      <c r="D1079" s="8">
        <v>0</v>
      </c>
      <c r="E1079" s="8">
        <v>222</v>
      </c>
      <c r="F1079" s="8"/>
      <c r="G1079" s="8">
        <f t="shared" si="44"/>
        <v>0</v>
      </c>
      <c r="H1079" s="8">
        <f t="shared" si="46"/>
        <v>6075</v>
      </c>
      <c r="I1079" s="8">
        <f t="shared" si="46"/>
        <v>3048</v>
      </c>
      <c r="K1079">
        <f t="shared" si="45"/>
        <v>0</v>
      </c>
    </row>
    <row r="1080" spans="1:11" hidden="1" x14ac:dyDescent="0.35">
      <c r="A1080" s="1">
        <v>1079</v>
      </c>
      <c r="B1080" s="3">
        <v>43680</v>
      </c>
      <c r="C1080" s="2">
        <v>0.76465277777777763</v>
      </c>
      <c r="D1080" s="8">
        <v>0</v>
      </c>
      <c r="E1080" s="8">
        <v>195</v>
      </c>
      <c r="F1080" s="8"/>
      <c r="G1080" s="8">
        <f t="shared" si="44"/>
        <v>0</v>
      </c>
      <c r="H1080" s="8">
        <f t="shared" si="46"/>
        <v>6075</v>
      </c>
      <c r="I1080" s="8">
        <f t="shared" si="46"/>
        <v>3243</v>
      </c>
      <c r="K1080">
        <f t="shared" si="45"/>
        <v>0</v>
      </c>
    </row>
    <row r="1081" spans="1:11" hidden="1" x14ac:dyDescent="0.35">
      <c r="A1081" s="1">
        <v>1080</v>
      </c>
      <c r="B1081" s="3">
        <v>43680</v>
      </c>
      <c r="C1081" s="2">
        <v>0.78568287037037021</v>
      </c>
      <c r="D1081" s="8">
        <v>0</v>
      </c>
      <c r="E1081" s="8">
        <v>190</v>
      </c>
      <c r="F1081" s="8"/>
      <c r="G1081" s="8">
        <f t="shared" si="44"/>
        <v>0</v>
      </c>
      <c r="H1081" s="8">
        <f t="shared" si="46"/>
        <v>6075</v>
      </c>
      <c r="I1081" s="8">
        <f t="shared" si="46"/>
        <v>3433</v>
      </c>
      <c r="K1081">
        <f t="shared" si="45"/>
        <v>0</v>
      </c>
    </row>
    <row r="1082" spans="1:11" hidden="1" x14ac:dyDescent="0.35">
      <c r="A1082" s="1">
        <v>1081</v>
      </c>
      <c r="B1082" s="3">
        <v>43680</v>
      </c>
      <c r="C1082" s="2">
        <v>0.80585648148148137</v>
      </c>
      <c r="D1082" s="8">
        <v>356</v>
      </c>
      <c r="E1082" s="8">
        <v>209</v>
      </c>
      <c r="F1082" s="8"/>
      <c r="G1082" s="8">
        <f t="shared" si="44"/>
        <v>0</v>
      </c>
      <c r="H1082" s="8">
        <f t="shared" si="46"/>
        <v>6431</v>
      </c>
      <c r="I1082" s="8">
        <f t="shared" si="46"/>
        <v>3642</v>
      </c>
      <c r="K1082">
        <f t="shared" si="45"/>
        <v>0</v>
      </c>
    </row>
    <row r="1083" spans="1:11" hidden="1" x14ac:dyDescent="0.35">
      <c r="A1083" s="1">
        <v>1082</v>
      </c>
      <c r="B1083" s="3">
        <v>43680</v>
      </c>
      <c r="C1083" s="2">
        <v>0.82438657407407401</v>
      </c>
      <c r="D1083" s="8">
        <v>378</v>
      </c>
      <c r="E1083" s="8">
        <v>176</v>
      </c>
      <c r="F1083" s="8"/>
      <c r="G1083" s="8">
        <f t="shared" si="44"/>
        <v>0</v>
      </c>
      <c r="H1083" s="8">
        <f t="shared" si="46"/>
        <v>6809</v>
      </c>
      <c r="I1083" s="8">
        <f t="shared" si="46"/>
        <v>3818</v>
      </c>
      <c r="K1083">
        <f t="shared" si="45"/>
        <v>0</v>
      </c>
    </row>
    <row r="1084" spans="1:11" hidden="1" x14ac:dyDescent="0.35">
      <c r="A1084" s="1">
        <v>1083</v>
      </c>
      <c r="B1084" s="3">
        <v>43680</v>
      </c>
      <c r="C1084" s="2">
        <v>0.84472222222222215</v>
      </c>
      <c r="D1084" s="8">
        <v>0</v>
      </c>
      <c r="E1084" s="8">
        <v>197</v>
      </c>
      <c r="F1084" s="8"/>
      <c r="G1084" s="8">
        <f t="shared" si="44"/>
        <v>0</v>
      </c>
      <c r="H1084" s="8">
        <f t="shared" si="46"/>
        <v>6809</v>
      </c>
      <c r="I1084" s="8">
        <f t="shared" si="46"/>
        <v>4015</v>
      </c>
      <c r="K1084">
        <f t="shared" si="45"/>
        <v>0</v>
      </c>
    </row>
    <row r="1085" spans="1:11" hidden="1" x14ac:dyDescent="0.35">
      <c r="A1085" s="1">
        <v>1084</v>
      </c>
      <c r="B1085" s="3">
        <v>43680</v>
      </c>
      <c r="C1085" s="2">
        <v>0.86489583333333331</v>
      </c>
      <c r="D1085" s="8">
        <v>430</v>
      </c>
      <c r="E1085" s="8">
        <v>0</v>
      </c>
      <c r="F1085" s="8"/>
      <c r="G1085" s="8">
        <f t="shared" si="44"/>
        <v>0</v>
      </c>
      <c r="H1085" s="8">
        <f t="shared" si="46"/>
        <v>7239</v>
      </c>
      <c r="I1085" s="8">
        <f t="shared" si="46"/>
        <v>4015</v>
      </c>
      <c r="K1085">
        <f t="shared" si="45"/>
        <v>0</v>
      </c>
    </row>
    <row r="1086" spans="1:11" x14ac:dyDescent="0.35">
      <c r="A1086" s="1">
        <v>1085</v>
      </c>
      <c r="B1086" s="3">
        <v>43681</v>
      </c>
      <c r="C1086" s="2">
        <v>0.25</v>
      </c>
      <c r="D1086" s="8">
        <v>389</v>
      </c>
      <c r="E1086" s="8">
        <v>190</v>
      </c>
      <c r="F1086" s="8"/>
      <c r="G1086" s="8">
        <f t="shared" si="44"/>
        <v>1</v>
      </c>
      <c r="H1086" s="8">
        <f t="shared" si="46"/>
        <v>389</v>
      </c>
      <c r="I1086" s="8">
        <f t="shared" si="46"/>
        <v>190</v>
      </c>
      <c r="K1086">
        <f t="shared" si="45"/>
        <v>7239</v>
      </c>
    </row>
    <row r="1087" spans="1:11" hidden="1" x14ac:dyDescent="0.35">
      <c r="A1087" s="1">
        <v>1086</v>
      </c>
      <c r="B1087" s="3">
        <v>43681</v>
      </c>
      <c r="C1087" s="2">
        <v>0.27071759259259259</v>
      </c>
      <c r="D1087" s="8">
        <v>407</v>
      </c>
      <c r="E1087" s="8">
        <v>0</v>
      </c>
      <c r="F1087" s="8"/>
      <c r="G1087" s="8">
        <f t="shared" si="44"/>
        <v>0</v>
      </c>
      <c r="H1087" s="8">
        <f t="shared" si="46"/>
        <v>796</v>
      </c>
      <c r="I1087" s="8">
        <f t="shared" si="46"/>
        <v>190</v>
      </c>
      <c r="K1087">
        <f t="shared" si="45"/>
        <v>0</v>
      </c>
    </row>
    <row r="1088" spans="1:11" hidden="1" x14ac:dyDescent="0.35">
      <c r="A1088" s="1">
        <v>1087</v>
      </c>
      <c r="B1088" s="3">
        <v>43681</v>
      </c>
      <c r="C1088" s="2">
        <v>0.29083333333333333</v>
      </c>
      <c r="D1088" s="8">
        <v>390</v>
      </c>
      <c r="E1088" s="8">
        <v>168</v>
      </c>
      <c r="F1088" s="8"/>
      <c r="G1088" s="8">
        <f t="shared" si="44"/>
        <v>0</v>
      </c>
      <c r="H1088" s="8">
        <f t="shared" si="46"/>
        <v>1186</v>
      </c>
      <c r="I1088" s="8">
        <f t="shared" si="46"/>
        <v>358</v>
      </c>
      <c r="K1088">
        <f t="shared" si="45"/>
        <v>0</v>
      </c>
    </row>
    <row r="1089" spans="1:11" hidden="1" x14ac:dyDescent="0.35">
      <c r="A1089" s="1">
        <v>1088</v>
      </c>
      <c r="B1089" s="3">
        <v>43681</v>
      </c>
      <c r="C1089" s="2">
        <v>0.31047453703703703</v>
      </c>
      <c r="D1089" s="8">
        <v>403</v>
      </c>
      <c r="E1089" s="8">
        <v>0</v>
      </c>
      <c r="F1089" s="8"/>
      <c r="G1089" s="8">
        <f t="shared" ref="G1089:G1152" si="47">IF(C1089=C$2,1,0)</f>
        <v>0</v>
      </c>
      <c r="H1089" s="8">
        <f t="shared" si="46"/>
        <v>1589</v>
      </c>
      <c r="I1089" s="8">
        <f t="shared" si="46"/>
        <v>358</v>
      </c>
      <c r="K1089">
        <f t="shared" si="45"/>
        <v>0</v>
      </c>
    </row>
    <row r="1090" spans="1:11" hidden="1" x14ac:dyDescent="0.35">
      <c r="A1090" s="1">
        <v>1089</v>
      </c>
      <c r="B1090" s="3">
        <v>43681</v>
      </c>
      <c r="C1090" s="2">
        <v>0.32915509259259257</v>
      </c>
      <c r="D1090" s="8">
        <v>0</v>
      </c>
      <c r="E1090" s="8">
        <v>186</v>
      </c>
      <c r="F1090" s="8"/>
      <c r="G1090" s="8">
        <f t="shared" si="47"/>
        <v>0</v>
      </c>
      <c r="H1090" s="8">
        <f t="shared" si="46"/>
        <v>1589</v>
      </c>
      <c r="I1090" s="8">
        <f t="shared" si="46"/>
        <v>544</v>
      </c>
      <c r="K1090">
        <f t="shared" si="45"/>
        <v>0</v>
      </c>
    </row>
    <row r="1091" spans="1:11" hidden="1" x14ac:dyDescent="0.35">
      <c r="A1091" s="1">
        <v>1090</v>
      </c>
      <c r="B1091" s="3">
        <v>43681</v>
      </c>
      <c r="C1091" s="2">
        <v>0.34894675925925922</v>
      </c>
      <c r="D1091" s="8">
        <v>0</v>
      </c>
      <c r="E1091" s="8">
        <v>180</v>
      </c>
      <c r="F1091" s="8"/>
      <c r="G1091" s="8">
        <f t="shared" si="47"/>
        <v>0</v>
      </c>
      <c r="H1091" s="8">
        <f t="shared" si="46"/>
        <v>1589</v>
      </c>
      <c r="I1091" s="8">
        <f t="shared" si="46"/>
        <v>724</v>
      </c>
      <c r="K1091">
        <f t="shared" ref="K1091:K1154" si="48">IF(C1091=$C$2,H1090,0)</f>
        <v>0</v>
      </c>
    </row>
    <row r="1092" spans="1:11" hidden="1" x14ac:dyDescent="0.35">
      <c r="A1092" s="1">
        <v>1091</v>
      </c>
      <c r="B1092" s="3">
        <v>43681</v>
      </c>
      <c r="C1092" s="2">
        <v>0.36788194444444439</v>
      </c>
      <c r="D1092" s="8">
        <v>443</v>
      </c>
      <c r="E1092" s="8">
        <v>188</v>
      </c>
      <c r="F1092" s="8"/>
      <c r="G1092" s="8">
        <f t="shared" si="47"/>
        <v>0</v>
      </c>
      <c r="H1092" s="8">
        <f t="shared" ref="H1092:I1155" si="49">IF($B1092=$B1091,D1092+H1091,D1092)</f>
        <v>2032</v>
      </c>
      <c r="I1092" s="8">
        <f t="shared" si="49"/>
        <v>912</v>
      </c>
      <c r="K1092">
        <f t="shared" si="48"/>
        <v>0</v>
      </c>
    </row>
    <row r="1093" spans="1:11" hidden="1" x14ac:dyDescent="0.35">
      <c r="A1093" s="1">
        <v>1092</v>
      </c>
      <c r="B1093" s="3">
        <v>43681</v>
      </c>
      <c r="C1093" s="2">
        <v>0.38822916666666663</v>
      </c>
      <c r="D1093" s="8">
        <v>418</v>
      </c>
      <c r="E1093" s="8">
        <v>0</v>
      </c>
      <c r="F1093" s="8"/>
      <c r="G1093" s="8">
        <f t="shared" si="47"/>
        <v>0</v>
      </c>
      <c r="H1093" s="8">
        <f t="shared" si="49"/>
        <v>2450</v>
      </c>
      <c r="I1093" s="8">
        <f t="shared" si="49"/>
        <v>912</v>
      </c>
      <c r="K1093">
        <f t="shared" si="48"/>
        <v>0</v>
      </c>
    </row>
    <row r="1094" spans="1:11" hidden="1" x14ac:dyDescent="0.35">
      <c r="A1094" s="1">
        <v>1093</v>
      </c>
      <c r="B1094" s="3">
        <v>43681</v>
      </c>
      <c r="C1094" s="2">
        <v>0.40961805555555553</v>
      </c>
      <c r="D1094" s="8">
        <v>0</v>
      </c>
      <c r="E1094" s="8">
        <v>185</v>
      </c>
      <c r="F1094" s="8"/>
      <c r="G1094" s="8">
        <f t="shared" si="47"/>
        <v>0</v>
      </c>
      <c r="H1094" s="8">
        <f t="shared" si="49"/>
        <v>2450</v>
      </c>
      <c r="I1094" s="8">
        <f t="shared" si="49"/>
        <v>1097</v>
      </c>
      <c r="K1094">
        <f t="shared" si="48"/>
        <v>0</v>
      </c>
    </row>
    <row r="1095" spans="1:11" hidden="1" x14ac:dyDescent="0.35">
      <c r="A1095" s="1">
        <v>1094</v>
      </c>
      <c r="B1095" s="3">
        <v>43681</v>
      </c>
      <c r="C1095" s="2">
        <v>0.42863425925925924</v>
      </c>
      <c r="D1095" s="8">
        <v>378</v>
      </c>
      <c r="E1095" s="8">
        <v>0</v>
      </c>
      <c r="F1095" s="8"/>
      <c r="G1095" s="8">
        <f t="shared" si="47"/>
        <v>0</v>
      </c>
      <c r="H1095" s="8">
        <f t="shared" si="49"/>
        <v>2828</v>
      </c>
      <c r="I1095" s="8">
        <f t="shared" si="49"/>
        <v>1097</v>
      </c>
      <c r="K1095">
        <f t="shared" si="48"/>
        <v>0</v>
      </c>
    </row>
    <row r="1096" spans="1:11" hidden="1" x14ac:dyDescent="0.35">
      <c r="A1096" s="1">
        <v>1095</v>
      </c>
      <c r="B1096" s="3">
        <v>43681</v>
      </c>
      <c r="C1096" s="2">
        <v>0.44685185185185183</v>
      </c>
      <c r="D1096" s="8">
        <v>0</v>
      </c>
      <c r="E1096" s="8">
        <v>206</v>
      </c>
      <c r="F1096" s="8"/>
      <c r="G1096" s="8">
        <f t="shared" si="47"/>
        <v>0</v>
      </c>
      <c r="H1096" s="8">
        <f t="shared" si="49"/>
        <v>2828</v>
      </c>
      <c r="I1096" s="8">
        <f t="shared" si="49"/>
        <v>1303</v>
      </c>
      <c r="K1096">
        <f t="shared" si="48"/>
        <v>0</v>
      </c>
    </row>
    <row r="1097" spans="1:11" hidden="1" x14ac:dyDescent="0.35">
      <c r="A1097" s="1">
        <v>1096</v>
      </c>
      <c r="B1097" s="3">
        <v>43681</v>
      </c>
      <c r="C1097" s="2">
        <v>0.46783564814814815</v>
      </c>
      <c r="D1097" s="8">
        <v>425</v>
      </c>
      <c r="E1097" s="8">
        <v>0</v>
      </c>
      <c r="F1097" s="8"/>
      <c r="G1097" s="8">
        <f t="shared" si="47"/>
        <v>0</v>
      </c>
      <c r="H1097" s="8">
        <f t="shared" si="49"/>
        <v>3253</v>
      </c>
      <c r="I1097" s="8">
        <f t="shared" si="49"/>
        <v>1303</v>
      </c>
      <c r="K1097">
        <f t="shared" si="48"/>
        <v>0</v>
      </c>
    </row>
    <row r="1098" spans="1:11" hidden="1" x14ac:dyDescent="0.35">
      <c r="A1098" s="1">
        <v>1097</v>
      </c>
      <c r="B1098" s="3">
        <v>43681</v>
      </c>
      <c r="C1098" s="2">
        <v>0.4871064814814815</v>
      </c>
      <c r="D1098" s="8">
        <v>0</v>
      </c>
      <c r="E1098" s="8">
        <v>208</v>
      </c>
      <c r="F1098" s="8"/>
      <c r="G1098" s="8">
        <f t="shared" si="47"/>
        <v>0</v>
      </c>
      <c r="H1098" s="8">
        <f t="shared" si="49"/>
        <v>3253</v>
      </c>
      <c r="I1098" s="8">
        <f t="shared" si="49"/>
        <v>1511</v>
      </c>
      <c r="K1098">
        <f t="shared" si="48"/>
        <v>0</v>
      </c>
    </row>
    <row r="1099" spans="1:11" hidden="1" x14ac:dyDescent="0.35">
      <c r="A1099" s="1">
        <v>1098</v>
      </c>
      <c r="B1099" s="3">
        <v>43681</v>
      </c>
      <c r="C1099" s="2">
        <v>0.50932870370370376</v>
      </c>
      <c r="D1099" s="8">
        <v>426</v>
      </c>
      <c r="E1099" s="8">
        <v>194</v>
      </c>
      <c r="F1099" s="8"/>
      <c r="G1099" s="8">
        <f t="shared" si="47"/>
        <v>0</v>
      </c>
      <c r="H1099" s="8">
        <f t="shared" si="49"/>
        <v>3679</v>
      </c>
      <c r="I1099" s="8">
        <f t="shared" si="49"/>
        <v>1705</v>
      </c>
      <c r="K1099">
        <f t="shared" si="48"/>
        <v>0</v>
      </c>
    </row>
    <row r="1100" spans="1:11" hidden="1" x14ac:dyDescent="0.35">
      <c r="A1100" s="1">
        <v>1099</v>
      </c>
      <c r="B1100" s="3">
        <v>43681</v>
      </c>
      <c r="C1100" s="2">
        <v>0.52937500000000004</v>
      </c>
      <c r="D1100" s="8">
        <v>398</v>
      </c>
      <c r="E1100" s="8">
        <v>191</v>
      </c>
      <c r="F1100" s="8"/>
      <c r="G1100" s="8">
        <f t="shared" si="47"/>
        <v>0</v>
      </c>
      <c r="H1100" s="8">
        <f t="shared" si="49"/>
        <v>4077</v>
      </c>
      <c r="I1100" s="8">
        <f t="shared" si="49"/>
        <v>1896</v>
      </c>
      <c r="K1100">
        <f t="shared" si="48"/>
        <v>0</v>
      </c>
    </row>
    <row r="1101" spans="1:11" hidden="1" x14ac:dyDescent="0.35">
      <c r="A1101" s="1">
        <v>1100</v>
      </c>
      <c r="B1101" s="3">
        <v>43681</v>
      </c>
      <c r="C1101" s="2">
        <v>0.54751157407407414</v>
      </c>
      <c r="D1101" s="8">
        <v>392</v>
      </c>
      <c r="E1101" s="8">
        <v>0</v>
      </c>
      <c r="F1101" s="8"/>
      <c r="G1101" s="8">
        <f t="shared" si="47"/>
        <v>0</v>
      </c>
      <c r="H1101" s="8">
        <f t="shared" si="49"/>
        <v>4469</v>
      </c>
      <c r="I1101" s="8">
        <f t="shared" si="49"/>
        <v>1896</v>
      </c>
      <c r="K1101">
        <f t="shared" si="48"/>
        <v>0</v>
      </c>
    </row>
    <row r="1102" spans="1:11" hidden="1" x14ac:dyDescent="0.35">
      <c r="A1102" s="1">
        <v>1101</v>
      </c>
      <c r="B1102" s="3">
        <v>43681</v>
      </c>
      <c r="C1102" s="2">
        <v>0.56719907407407411</v>
      </c>
      <c r="D1102" s="8">
        <v>0</v>
      </c>
      <c r="E1102" s="8">
        <v>184</v>
      </c>
      <c r="F1102" s="8"/>
      <c r="G1102" s="8">
        <f t="shared" si="47"/>
        <v>0</v>
      </c>
      <c r="H1102" s="8">
        <f t="shared" si="49"/>
        <v>4469</v>
      </c>
      <c r="I1102" s="8">
        <f t="shared" si="49"/>
        <v>2080</v>
      </c>
      <c r="K1102">
        <f t="shared" si="48"/>
        <v>0</v>
      </c>
    </row>
    <row r="1103" spans="1:11" hidden="1" x14ac:dyDescent="0.35">
      <c r="A1103" s="1">
        <v>1102</v>
      </c>
      <c r="B1103" s="3">
        <v>43681</v>
      </c>
      <c r="C1103" s="2">
        <v>0.58815972222222224</v>
      </c>
      <c r="D1103" s="8">
        <v>391</v>
      </c>
      <c r="E1103" s="8">
        <v>194</v>
      </c>
      <c r="F1103" s="8"/>
      <c r="G1103" s="8">
        <f t="shared" si="47"/>
        <v>0</v>
      </c>
      <c r="H1103" s="8">
        <f t="shared" si="49"/>
        <v>4860</v>
      </c>
      <c r="I1103" s="8">
        <f t="shared" si="49"/>
        <v>2274</v>
      </c>
      <c r="K1103">
        <f t="shared" si="48"/>
        <v>0</v>
      </c>
    </row>
    <row r="1104" spans="1:11" hidden="1" x14ac:dyDescent="0.35">
      <c r="A1104" s="1">
        <v>1103</v>
      </c>
      <c r="B1104" s="3">
        <v>43681</v>
      </c>
      <c r="C1104" s="2">
        <v>0.60819444444444448</v>
      </c>
      <c r="D1104" s="8">
        <v>367</v>
      </c>
      <c r="E1104" s="8">
        <v>0</v>
      </c>
      <c r="F1104" s="8"/>
      <c r="G1104" s="8">
        <f t="shared" si="47"/>
        <v>0</v>
      </c>
      <c r="H1104" s="8">
        <f t="shared" si="49"/>
        <v>5227</v>
      </c>
      <c r="I1104" s="8">
        <f t="shared" si="49"/>
        <v>2274</v>
      </c>
      <c r="K1104">
        <f t="shared" si="48"/>
        <v>0</v>
      </c>
    </row>
    <row r="1105" spans="1:11" hidden="1" x14ac:dyDescent="0.35">
      <c r="A1105" s="1">
        <v>1104</v>
      </c>
      <c r="B1105" s="3">
        <v>43681</v>
      </c>
      <c r="C1105" s="2">
        <v>0.62840277777777787</v>
      </c>
      <c r="D1105" s="8">
        <v>413</v>
      </c>
      <c r="E1105" s="8">
        <v>181</v>
      </c>
      <c r="F1105" s="8"/>
      <c r="G1105" s="8">
        <f t="shared" si="47"/>
        <v>0</v>
      </c>
      <c r="H1105" s="8">
        <f t="shared" si="49"/>
        <v>5640</v>
      </c>
      <c r="I1105" s="8">
        <f t="shared" si="49"/>
        <v>2455</v>
      </c>
      <c r="K1105">
        <f t="shared" si="48"/>
        <v>0</v>
      </c>
    </row>
    <row r="1106" spans="1:11" hidden="1" x14ac:dyDescent="0.35">
      <c r="A1106" s="1">
        <v>1105</v>
      </c>
      <c r="B1106" s="3">
        <v>43681</v>
      </c>
      <c r="C1106" s="2">
        <v>0.64880787037037047</v>
      </c>
      <c r="D1106" s="8">
        <v>385</v>
      </c>
      <c r="E1106" s="8">
        <v>0</v>
      </c>
      <c r="F1106" s="8"/>
      <c r="G1106" s="8">
        <f t="shared" si="47"/>
        <v>0</v>
      </c>
      <c r="H1106" s="8">
        <f t="shared" si="49"/>
        <v>6025</v>
      </c>
      <c r="I1106" s="8">
        <f t="shared" si="49"/>
        <v>2455</v>
      </c>
      <c r="K1106">
        <f t="shared" si="48"/>
        <v>0</v>
      </c>
    </row>
    <row r="1107" spans="1:11" hidden="1" x14ac:dyDescent="0.35">
      <c r="A1107" s="1">
        <v>1106</v>
      </c>
      <c r="B1107" s="3">
        <v>43681</v>
      </c>
      <c r="C1107" s="2">
        <v>0.66734953703703714</v>
      </c>
      <c r="D1107" s="8">
        <v>435</v>
      </c>
      <c r="E1107" s="8">
        <v>0</v>
      </c>
      <c r="F1107" s="8"/>
      <c r="G1107" s="8">
        <f t="shared" si="47"/>
        <v>0</v>
      </c>
      <c r="H1107" s="8">
        <f t="shared" si="49"/>
        <v>6460</v>
      </c>
      <c r="I1107" s="8">
        <f t="shared" si="49"/>
        <v>2455</v>
      </c>
      <c r="K1107">
        <f t="shared" si="48"/>
        <v>0</v>
      </c>
    </row>
    <row r="1108" spans="1:11" hidden="1" x14ac:dyDescent="0.35">
      <c r="A1108" s="1">
        <v>1107</v>
      </c>
      <c r="B1108" s="3">
        <v>43681</v>
      </c>
      <c r="C1108" s="2">
        <v>0.68847222222222237</v>
      </c>
      <c r="D1108" s="8">
        <v>386</v>
      </c>
      <c r="E1108" s="8">
        <v>0</v>
      </c>
      <c r="F1108" s="8"/>
      <c r="G1108" s="8">
        <f t="shared" si="47"/>
        <v>0</v>
      </c>
      <c r="H1108" s="8">
        <f t="shared" si="49"/>
        <v>6846</v>
      </c>
      <c r="I1108" s="8">
        <f t="shared" si="49"/>
        <v>2455</v>
      </c>
      <c r="K1108">
        <f t="shared" si="48"/>
        <v>0</v>
      </c>
    </row>
    <row r="1109" spans="1:11" hidden="1" x14ac:dyDescent="0.35">
      <c r="A1109" s="1">
        <v>1108</v>
      </c>
      <c r="B1109" s="3">
        <v>43681</v>
      </c>
      <c r="C1109" s="2">
        <v>0.70890046296296316</v>
      </c>
      <c r="D1109" s="8">
        <v>428</v>
      </c>
      <c r="E1109" s="8">
        <v>0</v>
      </c>
      <c r="F1109" s="8"/>
      <c r="G1109" s="8">
        <f t="shared" si="47"/>
        <v>0</v>
      </c>
      <c r="H1109" s="8">
        <f t="shared" si="49"/>
        <v>7274</v>
      </c>
      <c r="I1109" s="8">
        <f t="shared" si="49"/>
        <v>2455</v>
      </c>
      <c r="K1109">
        <f t="shared" si="48"/>
        <v>0</v>
      </c>
    </row>
    <row r="1110" spans="1:11" hidden="1" x14ac:dyDescent="0.35">
      <c r="A1110" s="1">
        <v>1109</v>
      </c>
      <c r="B1110" s="3">
        <v>43681</v>
      </c>
      <c r="C1110" s="2">
        <v>0.73047453703703724</v>
      </c>
      <c r="D1110" s="8">
        <v>0</v>
      </c>
      <c r="E1110" s="8">
        <v>169</v>
      </c>
      <c r="F1110" s="8"/>
      <c r="G1110" s="8">
        <f t="shared" si="47"/>
        <v>0</v>
      </c>
      <c r="H1110" s="8">
        <f t="shared" si="49"/>
        <v>7274</v>
      </c>
      <c r="I1110" s="8">
        <f t="shared" si="49"/>
        <v>2624</v>
      </c>
      <c r="K1110">
        <f t="shared" si="48"/>
        <v>0</v>
      </c>
    </row>
    <row r="1111" spans="1:11" hidden="1" x14ac:dyDescent="0.35">
      <c r="A1111" s="1">
        <v>1110</v>
      </c>
      <c r="B1111" s="3">
        <v>43681</v>
      </c>
      <c r="C1111" s="2">
        <v>0.75012731481481498</v>
      </c>
      <c r="D1111" s="8">
        <v>397</v>
      </c>
      <c r="E1111" s="8">
        <v>0</v>
      </c>
      <c r="F1111" s="8"/>
      <c r="G1111" s="8">
        <f t="shared" si="47"/>
        <v>0</v>
      </c>
      <c r="H1111" s="8">
        <f t="shared" si="49"/>
        <v>7671</v>
      </c>
      <c r="I1111" s="8">
        <f t="shared" si="49"/>
        <v>2624</v>
      </c>
      <c r="K1111">
        <f t="shared" si="48"/>
        <v>0</v>
      </c>
    </row>
    <row r="1112" spans="1:11" hidden="1" x14ac:dyDescent="0.35">
      <c r="A1112" s="1">
        <v>1111</v>
      </c>
      <c r="B1112" s="3">
        <v>43681</v>
      </c>
      <c r="C1112" s="2">
        <v>0.77180555555555574</v>
      </c>
      <c r="D1112" s="8">
        <v>369</v>
      </c>
      <c r="E1112" s="8">
        <v>0</v>
      </c>
      <c r="F1112" s="8"/>
      <c r="G1112" s="8">
        <f t="shared" si="47"/>
        <v>0</v>
      </c>
      <c r="H1112" s="8">
        <f t="shared" si="49"/>
        <v>8040</v>
      </c>
      <c r="I1112" s="8">
        <f t="shared" si="49"/>
        <v>2624</v>
      </c>
      <c r="K1112">
        <f t="shared" si="48"/>
        <v>0</v>
      </c>
    </row>
    <row r="1113" spans="1:11" hidden="1" x14ac:dyDescent="0.35">
      <c r="A1113" s="1">
        <v>1112</v>
      </c>
      <c r="B1113" s="3">
        <v>43681</v>
      </c>
      <c r="C1113" s="2">
        <v>0.79114583333333355</v>
      </c>
      <c r="D1113" s="8">
        <v>424</v>
      </c>
      <c r="E1113" s="8">
        <v>0</v>
      </c>
      <c r="F1113" s="8"/>
      <c r="G1113" s="8">
        <f t="shared" si="47"/>
        <v>0</v>
      </c>
      <c r="H1113" s="8">
        <f t="shared" si="49"/>
        <v>8464</v>
      </c>
      <c r="I1113" s="8">
        <f t="shared" si="49"/>
        <v>2624</v>
      </c>
      <c r="K1113">
        <f t="shared" si="48"/>
        <v>0</v>
      </c>
    </row>
    <row r="1114" spans="1:11" hidden="1" x14ac:dyDescent="0.35">
      <c r="A1114" s="1">
        <v>1113</v>
      </c>
      <c r="B1114" s="3">
        <v>43681</v>
      </c>
      <c r="C1114" s="2">
        <v>0.81189814814814831</v>
      </c>
      <c r="D1114" s="8">
        <v>365</v>
      </c>
      <c r="E1114" s="8">
        <v>226</v>
      </c>
      <c r="F1114" s="8"/>
      <c r="G1114" s="8">
        <f t="shared" si="47"/>
        <v>0</v>
      </c>
      <c r="H1114" s="8">
        <f t="shared" si="49"/>
        <v>8829</v>
      </c>
      <c r="I1114" s="8">
        <f t="shared" si="49"/>
        <v>2850</v>
      </c>
      <c r="K1114">
        <f t="shared" si="48"/>
        <v>0</v>
      </c>
    </row>
    <row r="1115" spans="1:11" hidden="1" x14ac:dyDescent="0.35">
      <c r="A1115" s="1">
        <v>1114</v>
      </c>
      <c r="B1115" s="3">
        <v>43681</v>
      </c>
      <c r="C1115" s="2">
        <v>0.83125000000000016</v>
      </c>
      <c r="D1115" s="8">
        <v>397</v>
      </c>
      <c r="E1115" s="8">
        <v>201</v>
      </c>
      <c r="F1115" s="8"/>
      <c r="G1115" s="8">
        <f t="shared" si="47"/>
        <v>0</v>
      </c>
      <c r="H1115" s="8">
        <f t="shared" si="49"/>
        <v>9226</v>
      </c>
      <c r="I1115" s="8">
        <f t="shared" si="49"/>
        <v>3051</v>
      </c>
      <c r="K1115">
        <f t="shared" si="48"/>
        <v>0</v>
      </c>
    </row>
    <row r="1116" spans="1:11" hidden="1" x14ac:dyDescent="0.35">
      <c r="A1116" s="1">
        <v>1115</v>
      </c>
      <c r="B1116" s="3">
        <v>43681</v>
      </c>
      <c r="C1116" s="2">
        <v>0.85085648148148163</v>
      </c>
      <c r="D1116" s="8">
        <v>392</v>
      </c>
      <c r="E1116" s="8">
        <v>211</v>
      </c>
      <c r="F1116" s="8"/>
      <c r="G1116" s="8">
        <f t="shared" si="47"/>
        <v>0</v>
      </c>
      <c r="H1116" s="8">
        <f t="shared" si="49"/>
        <v>9618</v>
      </c>
      <c r="I1116" s="8">
        <f t="shared" si="49"/>
        <v>3262</v>
      </c>
      <c r="K1116">
        <f t="shared" si="48"/>
        <v>0</v>
      </c>
    </row>
    <row r="1117" spans="1:11" hidden="1" x14ac:dyDescent="0.35">
      <c r="A1117" s="1">
        <v>1116</v>
      </c>
      <c r="B1117" s="3">
        <v>43681</v>
      </c>
      <c r="C1117" s="2">
        <v>0.87163194444444458</v>
      </c>
      <c r="D1117" s="8">
        <v>0</v>
      </c>
      <c r="E1117" s="8">
        <v>195</v>
      </c>
      <c r="F1117" s="8"/>
      <c r="G1117" s="8">
        <f t="shared" si="47"/>
        <v>0</v>
      </c>
      <c r="H1117" s="8">
        <f t="shared" si="49"/>
        <v>9618</v>
      </c>
      <c r="I1117" s="8">
        <f t="shared" si="49"/>
        <v>3457</v>
      </c>
      <c r="K1117">
        <f t="shared" si="48"/>
        <v>0</v>
      </c>
    </row>
    <row r="1118" spans="1:11" x14ac:dyDescent="0.35">
      <c r="A1118" s="1">
        <v>1117</v>
      </c>
      <c r="B1118" s="3">
        <v>43682</v>
      </c>
      <c r="C1118" s="2">
        <v>0.25</v>
      </c>
      <c r="D1118" s="8">
        <v>398</v>
      </c>
      <c r="E1118" s="8">
        <v>199</v>
      </c>
      <c r="F1118" s="8"/>
      <c r="G1118" s="8">
        <f t="shared" si="47"/>
        <v>1</v>
      </c>
      <c r="H1118" s="8">
        <f t="shared" si="49"/>
        <v>398</v>
      </c>
      <c r="I1118" s="8">
        <f t="shared" si="49"/>
        <v>199</v>
      </c>
      <c r="K1118">
        <f t="shared" si="48"/>
        <v>9618</v>
      </c>
    </row>
    <row r="1119" spans="1:11" hidden="1" x14ac:dyDescent="0.35">
      <c r="A1119" s="1">
        <v>1118</v>
      </c>
      <c r="B1119" s="3">
        <v>43682</v>
      </c>
      <c r="C1119" s="2">
        <v>0.26937499999999998</v>
      </c>
      <c r="D1119" s="8">
        <v>405</v>
      </c>
      <c r="E1119" s="8">
        <v>0</v>
      </c>
      <c r="F1119" s="8"/>
      <c r="G1119" s="8">
        <f t="shared" si="47"/>
        <v>0</v>
      </c>
      <c r="H1119" s="8">
        <f t="shared" si="49"/>
        <v>803</v>
      </c>
      <c r="I1119" s="8">
        <f t="shared" si="49"/>
        <v>199</v>
      </c>
      <c r="K1119">
        <f t="shared" si="48"/>
        <v>0</v>
      </c>
    </row>
    <row r="1120" spans="1:11" hidden="1" x14ac:dyDescent="0.35">
      <c r="A1120" s="1">
        <v>1119</v>
      </c>
      <c r="B1120" s="3">
        <v>43682</v>
      </c>
      <c r="C1120" s="2">
        <v>0.28894675925925922</v>
      </c>
      <c r="D1120" s="8">
        <v>358</v>
      </c>
      <c r="E1120" s="8">
        <v>0</v>
      </c>
      <c r="F1120" s="8"/>
      <c r="G1120" s="8">
        <f t="shared" si="47"/>
        <v>0</v>
      </c>
      <c r="H1120" s="8">
        <f t="shared" si="49"/>
        <v>1161</v>
      </c>
      <c r="I1120" s="8">
        <f t="shared" si="49"/>
        <v>199</v>
      </c>
      <c r="K1120">
        <f t="shared" si="48"/>
        <v>0</v>
      </c>
    </row>
    <row r="1121" spans="1:11" hidden="1" x14ac:dyDescent="0.35">
      <c r="A1121" s="1">
        <v>1120</v>
      </c>
      <c r="B1121" s="3">
        <v>43682</v>
      </c>
      <c r="C1121" s="2">
        <v>0.3085532407407407</v>
      </c>
      <c r="D1121" s="8">
        <v>382</v>
      </c>
      <c r="E1121" s="8">
        <v>167</v>
      </c>
      <c r="F1121" s="8"/>
      <c r="G1121" s="8">
        <f t="shared" si="47"/>
        <v>0</v>
      </c>
      <c r="H1121" s="8">
        <f t="shared" si="49"/>
        <v>1543</v>
      </c>
      <c r="I1121" s="8">
        <f t="shared" si="49"/>
        <v>366</v>
      </c>
      <c r="K1121">
        <f t="shared" si="48"/>
        <v>0</v>
      </c>
    </row>
    <row r="1122" spans="1:11" hidden="1" x14ac:dyDescent="0.35">
      <c r="A1122" s="1">
        <v>1121</v>
      </c>
      <c r="B1122" s="3">
        <v>43682</v>
      </c>
      <c r="C1122" s="2">
        <v>0.32626157407407402</v>
      </c>
      <c r="D1122" s="8">
        <v>376</v>
      </c>
      <c r="E1122" s="8">
        <v>0</v>
      </c>
      <c r="F1122" s="8"/>
      <c r="G1122" s="8">
        <f t="shared" si="47"/>
        <v>0</v>
      </c>
      <c r="H1122" s="8">
        <f t="shared" si="49"/>
        <v>1919</v>
      </c>
      <c r="I1122" s="8">
        <f t="shared" si="49"/>
        <v>366</v>
      </c>
      <c r="K1122">
        <f t="shared" si="48"/>
        <v>0</v>
      </c>
    </row>
    <row r="1123" spans="1:11" hidden="1" x14ac:dyDescent="0.35">
      <c r="A1123" s="1">
        <v>1122</v>
      </c>
      <c r="B1123" s="3">
        <v>43682</v>
      </c>
      <c r="C1123" s="2">
        <v>0.34532407407407401</v>
      </c>
      <c r="D1123" s="8">
        <v>381</v>
      </c>
      <c r="E1123" s="8">
        <v>0</v>
      </c>
      <c r="F1123" s="8"/>
      <c r="G1123" s="8">
        <f t="shared" si="47"/>
        <v>0</v>
      </c>
      <c r="H1123" s="8">
        <f t="shared" si="49"/>
        <v>2300</v>
      </c>
      <c r="I1123" s="8">
        <f t="shared" si="49"/>
        <v>366</v>
      </c>
      <c r="K1123">
        <f t="shared" si="48"/>
        <v>0</v>
      </c>
    </row>
    <row r="1124" spans="1:11" hidden="1" x14ac:dyDescent="0.35">
      <c r="A1124" s="1">
        <v>1123</v>
      </c>
      <c r="B1124" s="3">
        <v>43682</v>
      </c>
      <c r="C1124" s="2">
        <v>0.36447916666666658</v>
      </c>
      <c r="D1124" s="8">
        <v>398</v>
      </c>
      <c r="E1124" s="8">
        <v>219</v>
      </c>
      <c r="F1124" s="8"/>
      <c r="G1124" s="8">
        <f t="shared" si="47"/>
        <v>0</v>
      </c>
      <c r="H1124" s="8">
        <f t="shared" si="49"/>
        <v>2698</v>
      </c>
      <c r="I1124" s="8">
        <f t="shared" si="49"/>
        <v>585</v>
      </c>
      <c r="K1124">
        <f t="shared" si="48"/>
        <v>0</v>
      </c>
    </row>
    <row r="1125" spans="1:11" hidden="1" x14ac:dyDescent="0.35">
      <c r="A1125" s="1">
        <v>1124</v>
      </c>
      <c r="B1125" s="3">
        <v>43682</v>
      </c>
      <c r="C1125" s="2">
        <v>0.38527777777777766</v>
      </c>
      <c r="D1125" s="8">
        <v>428</v>
      </c>
      <c r="E1125" s="8">
        <v>0</v>
      </c>
      <c r="F1125" s="8"/>
      <c r="G1125" s="8">
        <f t="shared" si="47"/>
        <v>0</v>
      </c>
      <c r="H1125" s="8">
        <f t="shared" si="49"/>
        <v>3126</v>
      </c>
      <c r="I1125" s="8">
        <f t="shared" si="49"/>
        <v>585</v>
      </c>
      <c r="K1125">
        <f t="shared" si="48"/>
        <v>0</v>
      </c>
    </row>
    <row r="1126" spans="1:11" hidden="1" x14ac:dyDescent="0.35">
      <c r="A1126" s="1">
        <v>1125</v>
      </c>
      <c r="B1126" s="3">
        <v>43682</v>
      </c>
      <c r="C1126" s="2">
        <v>0.40658564814814802</v>
      </c>
      <c r="D1126" s="8">
        <v>411</v>
      </c>
      <c r="E1126" s="8">
        <v>0</v>
      </c>
      <c r="F1126" s="8"/>
      <c r="G1126" s="8">
        <f t="shared" si="47"/>
        <v>0</v>
      </c>
      <c r="H1126" s="8">
        <f t="shared" si="49"/>
        <v>3537</v>
      </c>
      <c r="I1126" s="8">
        <f t="shared" si="49"/>
        <v>585</v>
      </c>
      <c r="K1126">
        <f t="shared" si="48"/>
        <v>0</v>
      </c>
    </row>
    <row r="1127" spans="1:11" hidden="1" x14ac:dyDescent="0.35">
      <c r="A1127" s="1">
        <v>1126</v>
      </c>
      <c r="B1127" s="3">
        <v>43682</v>
      </c>
      <c r="C1127" s="2">
        <v>0.42753472222222211</v>
      </c>
      <c r="D1127" s="8">
        <v>410</v>
      </c>
      <c r="E1127" s="8">
        <v>0</v>
      </c>
      <c r="F1127" s="8"/>
      <c r="G1127" s="8">
        <f t="shared" si="47"/>
        <v>0</v>
      </c>
      <c r="H1127" s="8">
        <f t="shared" si="49"/>
        <v>3947</v>
      </c>
      <c r="I1127" s="8">
        <f t="shared" si="49"/>
        <v>585</v>
      </c>
      <c r="K1127">
        <f t="shared" si="48"/>
        <v>0</v>
      </c>
    </row>
    <row r="1128" spans="1:11" hidden="1" x14ac:dyDescent="0.35">
      <c r="A1128" s="1">
        <v>1127</v>
      </c>
      <c r="B1128" s="3">
        <v>43682</v>
      </c>
      <c r="C1128" s="2">
        <v>0.44697916666666654</v>
      </c>
      <c r="D1128" s="8">
        <v>0</v>
      </c>
      <c r="E1128" s="8">
        <v>166</v>
      </c>
      <c r="F1128" s="8"/>
      <c r="G1128" s="8">
        <f t="shared" si="47"/>
        <v>0</v>
      </c>
      <c r="H1128" s="8">
        <f t="shared" si="49"/>
        <v>3947</v>
      </c>
      <c r="I1128" s="8">
        <f t="shared" si="49"/>
        <v>751</v>
      </c>
      <c r="K1128">
        <f t="shared" si="48"/>
        <v>0</v>
      </c>
    </row>
    <row r="1129" spans="1:11" hidden="1" x14ac:dyDescent="0.35">
      <c r="A1129" s="1">
        <v>1128</v>
      </c>
      <c r="B1129" s="3">
        <v>43682</v>
      </c>
      <c r="C1129" s="2">
        <v>0.46564814814814803</v>
      </c>
      <c r="D1129" s="8">
        <v>395</v>
      </c>
      <c r="E1129" s="8">
        <v>0</v>
      </c>
      <c r="F1129" s="8"/>
      <c r="G1129" s="8">
        <f t="shared" si="47"/>
        <v>0</v>
      </c>
      <c r="H1129" s="8">
        <f t="shared" si="49"/>
        <v>4342</v>
      </c>
      <c r="I1129" s="8">
        <f t="shared" si="49"/>
        <v>751</v>
      </c>
      <c r="K1129">
        <f t="shared" si="48"/>
        <v>0</v>
      </c>
    </row>
    <row r="1130" spans="1:11" hidden="1" x14ac:dyDescent="0.35">
      <c r="A1130" s="1">
        <v>1129</v>
      </c>
      <c r="B1130" s="3">
        <v>43682</v>
      </c>
      <c r="C1130" s="2">
        <v>0.48628472222222213</v>
      </c>
      <c r="D1130" s="8">
        <v>0</v>
      </c>
      <c r="E1130" s="8">
        <v>200</v>
      </c>
      <c r="F1130" s="8"/>
      <c r="G1130" s="8">
        <f t="shared" si="47"/>
        <v>0</v>
      </c>
      <c r="H1130" s="8">
        <f t="shared" si="49"/>
        <v>4342</v>
      </c>
      <c r="I1130" s="8">
        <f t="shared" si="49"/>
        <v>951</v>
      </c>
      <c r="K1130">
        <f t="shared" si="48"/>
        <v>0</v>
      </c>
    </row>
    <row r="1131" spans="1:11" hidden="1" x14ac:dyDescent="0.35">
      <c r="A1131" s="1">
        <v>1130</v>
      </c>
      <c r="B1131" s="3">
        <v>43682</v>
      </c>
      <c r="C1131" s="2">
        <v>0.50815972222222217</v>
      </c>
      <c r="D1131" s="8">
        <v>404</v>
      </c>
      <c r="E1131" s="8">
        <v>0</v>
      </c>
      <c r="F1131" s="8"/>
      <c r="G1131" s="8">
        <f t="shared" si="47"/>
        <v>0</v>
      </c>
      <c r="H1131" s="8">
        <f t="shared" si="49"/>
        <v>4746</v>
      </c>
      <c r="I1131" s="8">
        <f t="shared" si="49"/>
        <v>951</v>
      </c>
      <c r="K1131">
        <f t="shared" si="48"/>
        <v>0</v>
      </c>
    </row>
    <row r="1132" spans="1:11" hidden="1" x14ac:dyDescent="0.35">
      <c r="A1132" s="1">
        <v>1131</v>
      </c>
      <c r="B1132" s="3">
        <v>43682</v>
      </c>
      <c r="C1132" s="2">
        <v>0.5277546296296296</v>
      </c>
      <c r="D1132" s="8">
        <v>388</v>
      </c>
      <c r="E1132" s="8">
        <v>0</v>
      </c>
      <c r="F1132" s="8"/>
      <c r="G1132" s="8">
        <f t="shared" si="47"/>
        <v>0</v>
      </c>
      <c r="H1132" s="8">
        <f t="shared" si="49"/>
        <v>5134</v>
      </c>
      <c r="I1132" s="8">
        <f t="shared" si="49"/>
        <v>951</v>
      </c>
      <c r="K1132">
        <f t="shared" si="48"/>
        <v>0</v>
      </c>
    </row>
    <row r="1133" spans="1:11" hidden="1" x14ac:dyDescent="0.35">
      <c r="A1133" s="1">
        <v>1132</v>
      </c>
      <c r="B1133" s="3">
        <v>43682</v>
      </c>
      <c r="C1133" s="2">
        <v>0.54655092592592591</v>
      </c>
      <c r="D1133" s="8">
        <v>432</v>
      </c>
      <c r="E1133" s="8">
        <v>0</v>
      </c>
      <c r="F1133" s="8"/>
      <c r="G1133" s="8">
        <f t="shared" si="47"/>
        <v>0</v>
      </c>
      <c r="H1133" s="8">
        <f t="shared" si="49"/>
        <v>5566</v>
      </c>
      <c r="I1133" s="8">
        <f t="shared" si="49"/>
        <v>951</v>
      </c>
      <c r="K1133">
        <f t="shared" si="48"/>
        <v>0</v>
      </c>
    </row>
    <row r="1134" spans="1:11" hidden="1" x14ac:dyDescent="0.35">
      <c r="A1134" s="1">
        <v>1133</v>
      </c>
      <c r="B1134" s="3">
        <v>43682</v>
      </c>
      <c r="C1134" s="2">
        <v>0.56636574074074075</v>
      </c>
      <c r="D1134" s="8">
        <v>0</v>
      </c>
      <c r="E1134" s="8">
        <v>198</v>
      </c>
      <c r="F1134" s="8"/>
      <c r="G1134" s="8">
        <f t="shared" si="47"/>
        <v>0</v>
      </c>
      <c r="H1134" s="8">
        <f t="shared" si="49"/>
        <v>5566</v>
      </c>
      <c r="I1134" s="8">
        <f t="shared" si="49"/>
        <v>1149</v>
      </c>
      <c r="K1134">
        <f t="shared" si="48"/>
        <v>0</v>
      </c>
    </row>
    <row r="1135" spans="1:11" hidden="1" x14ac:dyDescent="0.35">
      <c r="A1135" s="1">
        <v>1134</v>
      </c>
      <c r="B1135" s="3">
        <v>43682</v>
      </c>
      <c r="C1135" s="2">
        <v>0.58540509259259266</v>
      </c>
      <c r="D1135" s="8">
        <v>409</v>
      </c>
      <c r="E1135" s="8">
        <v>212</v>
      </c>
      <c r="F1135" s="8"/>
      <c r="G1135" s="8">
        <f t="shared" si="47"/>
        <v>0</v>
      </c>
      <c r="H1135" s="8">
        <f t="shared" si="49"/>
        <v>5975</v>
      </c>
      <c r="I1135" s="8">
        <f t="shared" si="49"/>
        <v>1361</v>
      </c>
      <c r="K1135">
        <f t="shared" si="48"/>
        <v>0</v>
      </c>
    </row>
    <row r="1136" spans="1:11" hidden="1" x14ac:dyDescent="0.35">
      <c r="A1136" s="1">
        <v>1135</v>
      </c>
      <c r="B1136" s="3">
        <v>43682</v>
      </c>
      <c r="C1136" s="2">
        <v>0.60517361111111112</v>
      </c>
      <c r="D1136" s="8">
        <v>415</v>
      </c>
      <c r="E1136" s="8">
        <v>187</v>
      </c>
      <c r="F1136" s="8"/>
      <c r="G1136" s="8">
        <f t="shared" si="47"/>
        <v>0</v>
      </c>
      <c r="H1136" s="8">
        <f t="shared" si="49"/>
        <v>6390</v>
      </c>
      <c r="I1136" s="8">
        <f t="shared" si="49"/>
        <v>1548</v>
      </c>
      <c r="K1136">
        <f t="shared" si="48"/>
        <v>0</v>
      </c>
    </row>
    <row r="1137" spans="1:11" hidden="1" x14ac:dyDescent="0.35">
      <c r="A1137" s="1">
        <v>1136</v>
      </c>
      <c r="B1137" s="3">
        <v>43682</v>
      </c>
      <c r="C1137" s="2">
        <v>0.62466435185185187</v>
      </c>
      <c r="D1137" s="8">
        <v>367</v>
      </c>
      <c r="E1137" s="8">
        <v>0</v>
      </c>
      <c r="F1137" s="8"/>
      <c r="G1137" s="8">
        <f t="shared" si="47"/>
        <v>0</v>
      </c>
      <c r="H1137" s="8">
        <f t="shared" si="49"/>
        <v>6757</v>
      </c>
      <c r="I1137" s="8">
        <f t="shared" si="49"/>
        <v>1548</v>
      </c>
      <c r="K1137">
        <f t="shared" si="48"/>
        <v>0</v>
      </c>
    </row>
    <row r="1138" spans="1:11" hidden="1" x14ac:dyDescent="0.35">
      <c r="A1138" s="1">
        <v>1137</v>
      </c>
      <c r="B1138" s="3">
        <v>43682</v>
      </c>
      <c r="C1138" s="2">
        <v>0.64501157407407406</v>
      </c>
      <c r="D1138" s="8">
        <v>408</v>
      </c>
      <c r="E1138" s="8">
        <v>212</v>
      </c>
      <c r="F1138" s="8"/>
      <c r="G1138" s="8">
        <f t="shared" si="47"/>
        <v>0</v>
      </c>
      <c r="H1138" s="8">
        <f t="shared" si="49"/>
        <v>7165</v>
      </c>
      <c r="I1138" s="8">
        <f t="shared" si="49"/>
        <v>1760</v>
      </c>
      <c r="K1138">
        <f t="shared" si="48"/>
        <v>0</v>
      </c>
    </row>
    <row r="1139" spans="1:11" hidden="1" x14ac:dyDescent="0.35">
      <c r="A1139" s="1">
        <v>1138</v>
      </c>
      <c r="B1139" s="3">
        <v>43682</v>
      </c>
      <c r="C1139" s="2">
        <v>0.66490740740740739</v>
      </c>
      <c r="D1139" s="8">
        <v>390</v>
      </c>
      <c r="E1139" s="8">
        <v>0</v>
      </c>
      <c r="F1139" s="8"/>
      <c r="G1139" s="8">
        <f t="shared" si="47"/>
        <v>0</v>
      </c>
      <c r="H1139" s="8">
        <f t="shared" si="49"/>
        <v>7555</v>
      </c>
      <c r="I1139" s="8">
        <f t="shared" si="49"/>
        <v>1760</v>
      </c>
      <c r="K1139">
        <f t="shared" si="48"/>
        <v>0</v>
      </c>
    </row>
    <row r="1140" spans="1:11" hidden="1" x14ac:dyDescent="0.35">
      <c r="A1140" s="1">
        <v>1139</v>
      </c>
      <c r="B1140" s="3">
        <v>43682</v>
      </c>
      <c r="C1140" s="2">
        <v>0.6850694444444444</v>
      </c>
      <c r="D1140" s="8">
        <v>0</v>
      </c>
      <c r="E1140" s="8">
        <v>185</v>
      </c>
      <c r="F1140" s="8"/>
      <c r="G1140" s="8">
        <f t="shared" si="47"/>
        <v>0</v>
      </c>
      <c r="H1140" s="8">
        <f t="shared" si="49"/>
        <v>7555</v>
      </c>
      <c r="I1140" s="8">
        <f t="shared" si="49"/>
        <v>1945</v>
      </c>
      <c r="K1140">
        <f t="shared" si="48"/>
        <v>0</v>
      </c>
    </row>
    <row r="1141" spans="1:11" hidden="1" x14ac:dyDescent="0.35">
      <c r="A1141" s="1">
        <v>1140</v>
      </c>
      <c r="B1141" s="3">
        <v>43682</v>
      </c>
      <c r="C1141" s="2">
        <v>0.70386574074074071</v>
      </c>
      <c r="D1141" s="8">
        <v>415</v>
      </c>
      <c r="E1141" s="8">
        <v>193</v>
      </c>
      <c r="F1141" s="8"/>
      <c r="G1141" s="8">
        <f t="shared" si="47"/>
        <v>0</v>
      </c>
      <c r="H1141" s="8">
        <f t="shared" si="49"/>
        <v>7970</v>
      </c>
      <c r="I1141" s="8">
        <f t="shared" si="49"/>
        <v>2138</v>
      </c>
      <c r="K1141">
        <f t="shared" si="48"/>
        <v>0</v>
      </c>
    </row>
    <row r="1142" spans="1:11" hidden="1" x14ac:dyDescent="0.35">
      <c r="A1142" s="1">
        <v>1141</v>
      </c>
      <c r="B1142" s="3">
        <v>43682</v>
      </c>
      <c r="C1142" s="2">
        <v>0.72385416666666669</v>
      </c>
      <c r="D1142" s="8">
        <v>375</v>
      </c>
      <c r="E1142" s="8">
        <v>207</v>
      </c>
      <c r="F1142" s="8"/>
      <c r="G1142" s="8">
        <f t="shared" si="47"/>
        <v>0</v>
      </c>
      <c r="H1142" s="8">
        <f t="shared" si="49"/>
        <v>8345</v>
      </c>
      <c r="I1142" s="8">
        <f t="shared" si="49"/>
        <v>2345</v>
      </c>
      <c r="K1142">
        <f t="shared" si="48"/>
        <v>0</v>
      </c>
    </row>
    <row r="1143" spans="1:11" hidden="1" x14ac:dyDescent="0.35">
      <c r="A1143" s="1">
        <v>1142</v>
      </c>
      <c r="B1143" s="3">
        <v>43682</v>
      </c>
      <c r="C1143" s="2">
        <v>0.74391203703703701</v>
      </c>
      <c r="D1143" s="8">
        <v>389</v>
      </c>
      <c r="E1143" s="8">
        <v>0</v>
      </c>
      <c r="F1143" s="8"/>
      <c r="G1143" s="8">
        <f t="shared" si="47"/>
        <v>0</v>
      </c>
      <c r="H1143" s="8">
        <f t="shared" si="49"/>
        <v>8734</v>
      </c>
      <c r="I1143" s="8">
        <f t="shared" si="49"/>
        <v>2345</v>
      </c>
      <c r="K1143">
        <f t="shared" si="48"/>
        <v>0</v>
      </c>
    </row>
    <row r="1144" spans="1:11" hidden="1" x14ac:dyDescent="0.35">
      <c r="A1144" s="1">
        <v>1143</v>
      </c>
      <c r="B1144" s="3">
        <v>43682</v>
      </c>
      <c r="C1144" s="2">
        <v>0.76413194444444443</v>
      </c>
      <c r="D1144" s="8">
        <v>416</v>
      </c>
      <c r="E1144" s="8">
        <v>0</v>
      </c>
      <c r="F1144" s="8"/>
      <c r="G1144" s="8">
        <f t="shared" si="47"/>
        <v>0</v>
      </c>
      <c r="H1144" s="8">
        <f t="shared" si="49"/>
        <v>9150</v>
      </c>
      <c r="I1144" s="8">
        <f t="shared" si="49"/>
        <v>2345</v>
      </c>
      <c r="K1144">
        <f t="shared" si="48"/>
        <v>0</v>
      </c>
    </row>
    <row r="1145" spans="1:11" hidden="1" x14ac:dyDescent="0.35">
      <c r="A1145" s="1">
        <v>1144</v>
      </c>
      <c r="B1145" s="3">
        <v>43682</v>
      </c>
      <c r="C1145" s="2">
        <v>0.78412037037037041</v>
      </c>
      <c r="D1145" s="8">
        <v>397</v>
      </c>
      <c r="E1145" s="8">
        <v>223</v>
      </c>
      <c r="F1145" s="8"/>
      <c r="G1145" s="8">
        <f t="shared" si="47"/>
        <v>0</v>
      </c>
      <c r="H1145" s="8">
        <f t="shared" si="49"/>
        <v>9547</v>
      </c>
      <c r="I1145" s="8">
        <f t="shared" si="49"/>
        <v>2568</v>
      </c>
      <c r="K1145">
        <f t="shared" si="48"/>
        <v>0</v>
      </c>
    </row>
    <row r="1146" spans="1:11" hidden="1" x14ac:dyDescent="0.35">
      <c r="A1146" s="1">
        <v>1145</v>
      </c>
      <c r="B1146" s="3">
        <v>43682</v>
      </c>
      <c r="C1146" s="2">
        <v>0.80538194444444444</v>
      </c>
      <c r="D1146" s="8">
        <v>459</v>
      </c>
      <c r="E1146" s="8">
        <v>0</v>
      </c>
      <c r="F1146" s="8"/>
      <c r="G1146" s="8">
        <f t="shared" si="47"/>
        <v>0</v>
      </c>
      <c r="H1146" s="8">
        <f t="shared" si="49"/>
        <v>10006</v>
      </c>
      <c r="I1146" s="8">
        <f t="shared" si="49"/>
        <v>2568</v>
      </c>
      <c r="K1146">
        <f t="shared" si="48"/>
        <v>0</v>
      </c>
    </row>
    <row r="1147" spans="1:11" hidden="1" x14ac:dyDescent="0.35">
      <c r="A1147" s="1">
        <v>1146</v>
      </c>
      <c r="B1147" s="3">
        <v>43682</v>
      </c>
      <c r="C1147" s="2">
        <v>0.82641203703703703</v>
      </c>
      <c r="D1147" s="8">
        <v>393</v>
      </c>
      <c r="E1147" s="8">
        <v>198</v>
      </c>
      <c r="F1147" s="8"/>
      <c r="G1147" s="8">
        <f t="shared" si="47"/>
        <v>0</v>
      </c>
      <c r="H1147" s="8">
        <f t="shared" si="49"/>
        <v>10399</v>
      </c>
      <c r="I1147" s="8">
        <f t="shared" si="49"/>
        <v>2766</v>
      </c>
      <c r="K1147">
        <f t="shared" si="48"/>
        <v>0</v>
      </c>
    </row>
    <row r="1148" spans="1:11" hidden="1" x14ac:dyDescent="0.35">
      <c r="A1148" s="1">
        <v>1147</v>
      </c>
      <c r="B1148" s="3">
        <v>43682</v>
      </c>
      <c r="C1148" s="2">
        <v>0.84641203703703705</v>
      </c>
      <c r="D1148" s="8">
        <v>383</v>
      </c>
      <c r="E1148" s="8">
        <v>0</v>
      </c>
      <c r="F1148" s="8"/>
      <c r="G1148" s="8">
        <f t="shared" si="47"/>
        <v>0</v>
      </c>
      <c r="H1148" s="8">
        <f t="shared" si="49"/>
        <v>10782</v>
      </c>
      <c r="I1148" s="8">
        <f t="shared" si="49"/>
        <v>2766</v>
      </c>
      <c r="K1148">
        <f t="shared" si="48"/>
        <v>0</v>
      </c>
    </row>
    <row r="1149" spans="1:11" hidden="1" x14ac:dyDescent="0.35">
      <c r="A1149" s="1">
        <v>1148</v>
      </c>
      <c r="B1149" s="3">
        <v>43682</v>
      </c>
      <c r="C1149" s="2">
        <v>0.86403935185185188</v>
      </c>
      <c r="D1149" s="8">
        <v>0</v>
      </c>
      <c r="E1149" s="8">
        <v>214</v>
      </c>
      <c r="F1149" s="8"/>
      <c r="G1149" s="8">
        <f t="shared" si="47"/>
        <v>0</v>
      </c>
      <c r="H1149" s="8">
        <f t="shared" si="49"/>
        <v>10782</v>
      </c>
      <c r="I1149" s="8">
        <f t="shared" si="49"/>
        <v>2980</v>
      </c>
      <c r="K1149">
        <f t="shared" si="48"/>
        <v>0</v>
      </c>
    </row>
    <row r="1150" spans="1:11" x14ac:dyDescent="0.35">
      <c r="A1150" s="1">
        <v>1149</v>
      </c>
      <c r="B1150" s="3">
        <v>43683</v>
      </c>
      <c r="C1150" s="2">
        <v>0.25</v>
      </c>
      <c r="D1150" s="8">
        <v>364</v>
      </c>
      <c r="E1150" s="8">
        <v>0</v>
      </c>
      <c r="F1150" s="8"/>
      <c r="G1150" s="8">
        <f t="shared" si="47"/>
        <v>1</v>
      </c>
      <c r="H1150" s="8">
        <f t="shared" si="49"/>
        <v>364</v>
      </c>
      <c r="I1150" s="8">
        <f t="shared" si="49"/>
        <v>0</v>
      </c>
      <c r="K1150">
        <f t="shared" si="48"/>
        <v>10782</v>
      </c>
    </row>
    <row r="1151" spans="1:11" hidden="1" x14ac:dyDescent="0.35">
      <c r="A1151" s="1">
        <v>1150</v>
      </c>
      <c r="B1151" s="3">
        <v>43683</v>
      </c>
      <c r="C1151" s="2">
        <v>0.27141203703703703</v>
      </c>
      <c r="D1151" s="8">
        <v>0</v>
      </c>
      <c r="E1151" s="8">
        <v>193</v>
      </c>
      <c r="F1151" s="8"/>
      <c r="G1151" s="8">
        <f t="shared" si="47"/>
        <v>0</v>
      </c>
      <c r="H1151" s="8">
        <f t="shared" si="49"/>
        <v>364</v>
      </c>
      <c r="I1151" s="8">
        <f t="shared" si="49"/>
        <v>193</v>
      </c>
      <c r="K1151">
        <f t="shared" si="48"/>
        <v>0</v>
      </c>
    </row>
    <row r="1152" spans="1:11" hidden="1" x14ac:dyDescent="0.35">
      <c r="A1152" s="1">
        <v>1151</v>
      </c>
      <c r="B1152" s="3">
        <v>43683</v>
      </c>
      <c r="C1152" s="2">
        <v>0.29376157407407405</v>
      </c>
      <c r="D1152" s="8">
        <v>415</v>
      </c>
      <c r="E1152" s="8">
        <v>196</v>
      </c>
      <c r="F1152" s="8"/>
      <c r="G1152" s="8">
        <f t="shared" si="47"/>
        <v>0</v>
      </c>
      <c r="H1152" s="8">
        <f t="shared" si="49"/>
        <v>779</v>
      </c>
      <c r="I1152" s="8">
        <f t="shared" si="49"/>
        <v>389</v>
      </c>
      <c r="K1152">
        <f t="shared" si="48"/>
        <v>0</v>
      </c>
    </row>
    <row r="1153" spans="1:11" hidden="1" x14ac:dyDescent="0.35">
      <c r="A1153" s="1">
        <v>1152</v>
      </c>
      <c r="B1153" s="3">
        <v>43683</v>
      </c>
      <c r="C1153" s="2">
        <v>0.3140856481481481</v>
      </c>
      <c r="D1153" s="8">
        <v>391</v>
      </c>
      <c r="E1153" s="8">
        <v>228</v>
      </c>
      <c r="F1153" s="8"/>
      <c r="G1153" s="8">
        <f t="shared" ref="G1153:G1216" si="50">IF(C1153=C$2,1,0)</f>
        <v>0</v>
      </c>
      <c r="H1153" s="8">
        <f t="shared" si="49"/>
        <v>1170</v>
      </c>
      <c r="I1153" s="8">
        <f t="shared" si="49"/>
        <v>617</v>
      </c>
      <c r="K1153">
        <f t="shared" si="48"/>
        <v>0</v>
      </c>
    </row>
    <row r="1154" spans="1:11" hidden="1" x14ac:dyDescent="0.35">
      <c r="A1154" s="1">
        <v>1153</v>
      </c>
      <c r="B1154" s="3">
        <v>43683</v>
      </c>
      <c r="C1154" s="2">
        <v>0.33351851851851849</v>
      </c>
      <c r="D1154" s="8">
        <v>407</v>
      </c>
      <c r="E1154" s="8">
        <v>215</v>
      </c>
      <c r="F1154" s="8"/>
      <c r="G1154" s="8">
        <f t="shared" si="50"/>
        <v>0</v>
      </c>
      <c r="H1154" s="8">
        <f t="shared" si="49"/>
        <v>1577</v>
      </c>
      <c r="I1154" s="8">
        <f t="shared" si="49"/>
        <v>832</v>
      </c>
      <c r="K1154">
        <f t="shared" si="48"/>
        <v>0</v>
      </c>
    </row>
    <row r="1155" spans="1:11" hidden="1" x14ac:dyDescent="0.35">
      <c r="A1155" s="1">
        <v>1154</v>
      </c>
      <c r="B1155" s="3">
        <v>43683</v>
      </c>
      <c r="C1155" s="2">
        <v>0.35180555555555554</v>
      </c>
      <c r="D1155" s="8">
        <v>400</v>
      </c>
      <c r="E1155" s="8">
        <v>196</v>
      </c>
      <c r="F1155" s="8"/>
      <c r="G1155" s="8">
        <f t="shared" si="50"/>
        <v>0</v>
      </c>
      <c r="H1155" s="8">
        <f t="shared" si="49"/>
        <v>1977</v>
      </c>
      <c r="I1155" s="8">
        <f t="shared" si="49"/>
        <v>1028</v>
      </c>
      <c r="K1155">
        <f t="shared" ref="K1155:K1218" si="51">IF(C1155=$C$2,H1154,0)</f>
        <v>0</v>
      </c>
    </row>
    <row r="1156" spans="1:11" hidden="1" x14ac:dyDescent="0.35">
      <c r="A1156" s="1">
        <v>1155</v>
      </c>
      <c r="B1156" s="3">
        <v>43683</v>
      </c>
      <c r="C1156" s="2">
        <v>0.37260416666666663</v>
      </c>
      <c r="D1156" s="8">
        <v>388</v>
      </c>
      <c r="E1156" s="8">
        <v>0</v>
      </c>
      <c r="F1156" s="8"/>
      <c r="G1156" s="8">
        <f t="shared" si="50"/>
        <v>0</v>
      </c>
      <c r="H1156" s="8">
        <f t="shared" ref="H1156:I1219" si="52">IF($B1156=$B1155,D1156+H1155,D1156)</f>
        <v>2365</v>
      </c>
      <c r="I1156" s="8">
        <f t="shared" si="52"/>
        <v>1028</v>
      </c>
      <c r="K1156">
        <f t="shared" si="51"/>
        <v>0</v>
      </c>
    </row>
    <row r="1157" spans="1:11" hidden="1" x14ac:dyDescent="0.35">
      <c r="A1157" s="1">
        <v>1156</v>
      </c>
      <c r="B1157" s="3">
        <v>43683</v>
      </c>
      <c r="C1157" s="2">
        <v>0.3916782407407407</v>
      </c>
      <c r="D1157" s="8">
        <v>428</v>
      </c>
      <c r="E1157" s="8">
        <v>0</v>
      </c>
      <c r="F1157" s="8"/>
      <c r="G1157" s="8">
        <f t="shared" si="50"/>
        <v>0</v>
      </c>
      <c r="H1157" s="8">
        <f t="shared" si="52"/>
        <v>2793</v>
      </c>
      <c r="I1157" s="8">
        <f t="shared" si="52"/>
        <v>1028</v>
      </c>
      <c r="K1157">
        <f t="shared" si="51"/>
        <v>0</v>
      </c>
    </row>
    <row r="1158" spans="1:11" hidden="1" x14ac:dyDescent="0.35">
      <c r="A1158" s="1">
        <v>1157</v>
      </c>
      <c r="B1158" s="3">
        <v>43683</v>
      </c>
      <c r="C1158" s="2">
        <v>0.41151620370370368</v>
      </c>
      <c r="D1158" s="8">
        <v>413</v>
      </c>
      <c r="E1158" s="8">
        <v>207</v>
      </c>
      <c r="F1158" s="8"/>
      <c r="G1158" s="8">
        <f t="shared" si="50"/>
        <v>0</v>
      </c>
      <c r="H1158" s="8">
        <f t="shared" si="52"/>
        <v>3206</v>
      </c>
      <c r="I1158" s="8">
        <f t="shared" si="52"/>
        <v>1235</v>
      </c>
      <c r="K1158">
        <f t="shared" si="51"/>
        <v>0</v>
      </c>
    </row>
    <row r="1159" spans="1:11" hidden="1" x14ac:dyDescent="0.35">
      <c r="A1159" s="1">
        <v>1158</v>
      </c>
      <c r="B1159" s="3">
        <v>43683</v>
      </c>
      <c r="C1159" s="2">
        <v>0.43253472222222222</v>
      </c>
      <c r="D1159" s="8">
        <v>392</v>
      </c>
      <c r="E1159" s="8">
        <v>0</v>
      </c>
      <c r="F1159" s="8"/>
      <c r="G1159" s="8">
        <f t="shared" si="50"/>
        <v>0</v>
      </c>
      <c r="H1159" s="8">
        <f t="shared" si="52"/>
        <v>3598</v>
      </c>
      <c r="I1159" s="8">
        <f t="shared" si="52"/>
        <v>1235</v>
      </c>
      <c r="K1159">
        <f t="shared" si="51"/>
        <v>0</v>
      </c>
    </row>
    <row r="1160" spans="1:11" hidden="1" x14ac:dyDescent="0.35">
      <c r="A1160" s="1">
        <v>1159</v>
      </c>
      <c r="B1160" s="3">
        <v>43683</v>
      </c>
      <c r="C1160" s="2">
        <v>0.45247685185185182</v>
      </c>
      <c r="D1160" s="8">
        <v>380</v>
      </c>
      <c r="E1160" s="8">
        <v>0</v>
      </c>
      <c r="F1160" s="8"/>
      <c r="G1160" s="8">
        <f t="shared" si="50"/>
        <v>0</v>
      </c>
      <c r="H1160" s="8">
        <f t="shared" si="52"/>
        <v>3978</v>
      </c>
      <c r="I1160" s="8">
        <f t="shared" si="52"/>
        <v>1235</v>
      </c>
      <c r="K1160">
        <f t="shared" si="51"/>
        <v>0</v>
      </c>
    </row>
    <row r="1161" spans="1:11" hidden="1" x14ac:dyDescent="0.35">
      <c r="A1161" s="1">
        <v>1160</v>
      </c>
      <c r="B1161" s="3">
        <v>43683</v>
      </c>
      <c r="C1161" s="2">
        <v>0.47351851851851851</v>
      </c>
      <c r="D1161" s="8">
        <v>363</v>
      </c>
      <c r="E1161" s="8">
        <v>0</v>
      </c>
      <c r="F1161" s="8"/>
      <c r="G1161" s="8">
        <f t="shared" si="50"/>
        <v>0</v>
      </c>
      <c r="H1161" s="8">
        <f t="shared" si="52"/>
        <v>4341</v>
      </c>
      <c r="I1161" s="8">
        <f t="shared" si="52"/>
        <v>1235</v>
      </c>
      <c r="K1161">
        <f t="shared" si="51"/>
        <v>0</v>
      </c>
    </row>
    <row r="1162" spans="1:11" hidden="1" x14ac:dyDescent="0.35">
      <c r="A1162" s="1">
        <v>1161</v>
      </c>
      <c r="B1162" s="3">
        <v>43683</v>
      </c>
      <c r="C1162" s="2">
        <v>0.4924884259259259</v>
      </c>
      <c r="D1162" s="8">
        <v>414</v>
      </c>
      <c r="E1162" s="8">
        <v>0</v>
      </c>
      <c r="F1162" s="8"/>
      <c r="G1162" s="8">
        <f t="shared" si="50"/>
        <v>0</v>
      </c>
      <c r="H1162" s="8">
        <f t="shared" si="52"/>
        <v>4755</v>
      </c>
      <c r="I1162" s="8">
        <f t="shared" si="52"/>
        <v>1235</v>
      </c>
      <c r="K1162">
        <f t="shared" si="51"/>
        <v>0</v>
      </c>
    </row>
    <row r="1163" spans="1:11" hidden="1" x14ac:dyDescent="0.35">
      <c r="A1163" s="1">
        <v>1162</v>
      </c>
      <c r="B1163" s="3">
        <v>43683</v>
      </c>
      <c r="C1163" s="2">
        <v>0.51392361111111107</v>
      </c>
      <c r="D1163" s="8">
        <v>0</v>
      </c>
      <c r="E1163" s="8">
        <v>207</v>
      </c>
      <c r="F1163" s="8"/>
      <c r="G1163" s="8">
        <f t="shared" si="50"/>
        <v>0</v>
      </c>
      <c r="H1163" s="8">
        <f t="shared" si="52"/>
        <v>4755</v>
      </c>
      <c r="I1163" s="8">
        <f t="shared" si="52"/>
        <v>1442</v>
      </c>
      <c r="K1163">
        <f t="shared" si="51"/>
        <v>0</v>
      </c>
    </row>
    <row r="1164" spans="1:11" hidden="1" x14ac:dyDescent="0.35">
      <c r="A1164" s="1">
        <v>1163</v>
      </c>
      <c r="B1164" s="3">
        <v>43683</v>
      </c>
      <c r="C1164" s="2">
        <v>0.53452546296296288</v>
      </c>
      <c r="D1164" s="8">
        <v>406</v>
      </c>
      <c r="E1164" s="8">
        <v>0</v>
      </c>
      <c r="F1164" s="8"/>
      <c r="G1164" s="8">
        <f t="shared" si="50"/>
        <v>0</v>
      </c>
      <c r="H1164" s="8">
        <f t="shared" si="52"/>
        <v>5161</v>
      </c>
      <c r="I1164" s="8">
        <f t="shared" si="52"/>
        <v>1442</v>
      </c>
      <c r="K1164">
        <f t="shared" si="51"/>
        <v>0</v>
      </c>
    </row>
    <row r="1165" spans="1:11" hidden="1" x14ac:dyDescent="0.35">
      <c r="A1165" s="1">
        <v>1164</v>
      </c>
      <c r="B1165" s="3">
        <v>43683</v>
      </c>
      <c r="C1165" s="2">
        <v>0.55431712962962953</v>
      </c>
      <c r="D1165" s="8">
        <v>0</v>
      </c>
      <c r="E1165" s="8">
        <v>203</v>
      </c>
      <c r="F1165" s="8"/>
      <c r="G1165" s="8">
        <f t="shared" si="50"/>
        <v>0</v>
      </c>
      <c r="H1165" s="8">
        <f t="shared" si="52"/>
        <v>5161</v>
      </c>
      <c r="I1165" s="8">
        <f t="shared" si="52"/>
        <v>1645</v>
      </c>
      <c r="K1165">
        <f t="shared" si="51"/>
        <v>0</v>
      </c>
    </row>
    <row r="1166" spans="1:11" hidden="1" x14ac:dyDescent="0.35">
      <c r="A1166" s="1">
        <v>1165</v>
      </c>
      <c r="B1166" s="3">
        <v>43683</v>
      </c>
      <c r="C1166" s="2">
        <v>0.57570601851851844</v>
      </c>
      <c r="D1166" s="8">
        <v>408</v>
      </c>
      <c r="E1166" s="8">
        <v>0</v>
      </c>
      <c r="F1166" s="8"/>
      <c r="G1166" s="8">
        <f t="shared" si="50"/>
        <v>0</v>
      </c>
      <c r="H1166" s="8">
        <f t="shared" si="52"/>
        <v>5569</v>
      </c>
      <c r="I1166" s="8">
        <f t="shared" si="52"/>
        <v>1645</v>
      </c>
      <c r="K1166">
        <f t="shared" si="51"/>
        <v>0</v>
      </c>
    </row>
    <row r="1167" spans="1:11" hidden="1" x14ac:dyDescent="0.35">
      <c r="A1167" s="1">
        <v>1166</v>
      </c>
      <c r="B1167" s="3">
        <v>43683</v>
      </c>
      <c r="C1167" s="2">
        <v>0.59613425925925922</v>
      </c>
      <c r="D1167" s="8">
        <v>397</v>
      </c>
      <c r="E1167" s="8">
        <v>185</v>
      </c>
      <c r="F1167" s="8"/>
      <c r="G1167" s="8">
        <f t="shared" si="50"/>
        <v>0</v>
      </c>
      <c r="H1167" s="8">
        <f t="shared" si="52"/>
        <v>5966</v>
      </c>
      <c r="I1167" s="8">
        <f t="shared" si="52"/>
        <v>1830</v>
      </c>
      <c r="K1167">
        <f t="shared" si="51"/>
        <v>0</v>
      </c>
    </row>
    <row r="1168" spans="1:11" hidden="1" x14ac:dyDescent="0.35">
      <c r="A1168" s="1">
        <v>1167</v>
      </c>
      <c r="B1168" s="3">
        <v>43683</v>
      </c>
      <c r="C1168" s="2">
        <v>0.61592592592592588</v>
      </c>
      <c r="D1168" s="8">
        <v>404</v>
      </c>
      <c r="E1168" s="8">
        <v>0</v>
      </c>
      <c r="F1168" s="8"/>
      <c r="G1168" s="8">
        <f t="shared" si="50"/>
        <v>0</v>
      </c>
      <c r="H1168" s="8">
        <f t="shared" si="52"/>
        <v>6370</v>
      </c>
      <c r="I1168" s="8">
        <f t="shared" si="52"/>
        <v>1830</v>
      </c>
      <c r="K1168">
        <f t="shared" si="51"/>
        <v>0</v>
      </c>
    </row>
    <row r="1169" spans="1:11" hidden="1" x14ac:dyDescent="0.35">
      <c r="A1169" s="1">
        <v>1168</v>
      </c>
      <c r="B1169" s="3">
        <v>43683</v>
      </c>
      <c r="C1169" s="2">
        <v>0.63506944444444435</v>
      </c>
      <c r="D1169" s="8">
        <v>402</v>
      </c>
      <c r="E1169" s="8">
        <v>199</v>
      </c>
      <c r="F1169" s="8"/>
      <c r="G1169" s="8">
        <f t="shared" si="50"/>
        <v>0</v>
      </c>
      <c r="H1169" s="8">
        <f t="shared" si="52"/>
        <v>6772</v>
      </c>
      <c r="I1169" s="8">
        <f t="shared" si="52"/>
        <v>2029</v>
      </c>
      <c r="K1169">
        <f t="shared" si="51"/>
        <v>0</v>
      </c>
    </row>
    <row r="1170" spans="1:11" hidden="1" x14ac:dyDescent="0.35">
      <c r="A1170" s="1">
        <v>1169</v>
      </c>
      <c r="B1170" s="3">
        <v>43683</v>
      </c>
      <c r="C1170" s="2">
        <v>0.65609953703703694</v>
      </c>
      <c r="D1170" s="8">
        <v>396</v>
      </c>
      <c r="E1170" s="8">
        <v>0</v>
      </c>
      <c r="F1170" s="8"/>
      <c r="G1170" s="8">
        <f t="shared" si="50"/>
        <v>0</v>
      </c>
      <c r="H1170" s="8">
        <f t="shared" si="52"/>
        <v>7168</v>
      </c>
      <c r="I1170" s="8">
        <f t="shared" si="52"/>
        <v>2029</v>
      </c>
      <c r="K1170">
        <f t="shared" si="51"/>
        <v>0</v>
      </c>
    </row>
    <row r="1171" spans="1:11" hidden="1" x14ac:dyDescent="0.35">
      <c r="A1171" s="1">
        <v>1170</v>
      </c>
      <c r="B1171" s="3">
        <v>43683</v>
      </c>
      <c r="C1171" s="2">
        <v>0.67453703703703694</v>
      </c>
      <c r="D1171" s="8">
        <v>0</v>
      </c>
      <c r="E1171" s="8">
        <v>224</v>
      </c>
      <c r="F1171" s="8"/>
      <c r="G1171" s="8">
        <f t="shared" si="50"/>
        <v>0</v>
      </c>
      <c r="H1171" s="8">
        <f t="shared" si="52"/>
        <v>7168</v>
      </c>
      <c r="I1171" s="8">
        <f t="shared" si="52"/>
        <v>2253</v>
      </c>
      <c r="K1171">
        <f t="shared" si="51"/>
        <v>0</v>
      </c>
    </row>
    <row r="1172" spans="1:11" hidden="1" x14ac:dyDescent="0.35">
      <c r="A1172" s="1">
        <v>1171</v>
      </c>
      <c r="B1172" s="3">
        <v>43683</v>
      </c>
      <c r="C1172" s="2">
        <v>0.69379629629629624</v>
      </c>
      <c r="D1172" s="8">
        <v>429</v>
      </c>
      <c r="E1172" s="8">
        <v>236</v>
      </c>
      <c r="F1172" s="8"/>
      <c r="G1172" s="8">
        <f t="shared" si="50"/>
        <v>0</v>
      </c>
      <c r="H1172" s="8">
        <f t="shared" si="52"/>
        <v>7597</v>
      </c>
      <c r="I1172" s="8">
        <f t="shared" si="52"/>
        <v>2489</v>
      </c>
      <c r="K1172">
        <f t="shared" si="51"/>
        <v>0</v>
      </c>
    </row>
    <row r="1173" spans="1:11" hidden="1" x14ac:dyDescent="0.35">
      <c r="A1173" s="1">
        <v>1172</v>
      </c>
      <c r="B1173" s="3">
        <v>43683</v>
      </c>
      <c r="C1173" s="2">
        <v>0.71443287037037029</v>
      </c>
      <c r="D1173" s="8">
        <v>0</v>
      </c>
      <c r="E1173" s="8">
        <v>186</v>
      </c>
      <c r="F1173" s="8"/>
      <c r="G1173" s="8">
        <f t="shared" si="50"/>
        <v>0</v>
      </c>
      <c r="H1173" s="8">
        <f t="shared" si="52"/>
        <v>7597</v>
      </c>
      <c r="I1173" s="8">
        <f t="shared" si="52"/>
        <v>2675</v>
      </c>
      <c r="K1173">
        <f t="shared" si="51"/>
        <v>0</v>
      </c>
    </row>
    <row r="1174" spans="1:11" hidden="1" x14ac:dyDescent="0.35">
      <c r="A1174" s="1">
        <v>1173</v>
      </c>
      <c r="B1174" s="3">
        <v>43683</v>
      </c>
      <c r="C1174" s="2">
        <v>0.73333333333333328</v>
      </c>
      <c r="D1174" s="8">
        <v>394</v>
      </c>
      <c r="E1174" s="8">
        <v>244</v>
      </c>
      <c r="F1174" s="8"/>
      <c r="G1174" s="8">
        <f t="shared" si="50"/>
        <v>0</v>
      </c>
      <c r="H1174" s="8">
        <f t="shared" si="52"/>
        <v>7991</v>
      </c>
      <c r="I1174" s="8">
        <f t="shared" si="52"/>
        <v>2919</v>
      </c>
      <c r="K1174">
        <f t="shared" si="51"/>
        <v>0</v>
      </c>
    </row>
    <row r="1175" spans="1:11" hidden="1" x14ac:dyDescent="0.35">
      <c r="A1175" s="1">
        <v>1174</v>
      </c>
      <c r="B1175" s="3">
        <v>43683</v>
      </c>
      <c r="C1175" s="2">
        <v>0.75423611111111111</v>
      </c>
      <c r="D1175" s="8">
        <v>0</v>
      </c>
      <c r="E1175" s="8">
        <v>193</v>
      </c>
      <c r="F1175" s="8"/>
      <c r="G1175" s="8">
        <f t="shared" si="50"/>
        <v>0</v>
      </c>
      <c r="H1175" s="8">
        <f t="shared" si="52"/>
        <v>7991</v>
      </c>
      <c r="I1175" s="8">
        <f t="shared" si="52"/>
        <v>3112</v>
      </c>
      <c r="K1175">
        <f t="shared" si="51"/>
        <v>0</v>
      </c>
    </row>
    <row r="1176" spans="1:11" hidden="1" x14ac:dyDescent="0.35">
      <c r="A1176" s="1">
        <v>1175</v>
      </c>
      <c r="B1176" s="3">
        <v>43683</v>
      </c>
      <c r="C1176" s="2">
        <v>0.7734375</v>
      </c>
      <c r="D1176" s="8">
        <v>398</v>
      </c>
      <c r="E1176" s="8">
        <v>0</v>
      </c>
      <c r="F1176" s="8"/>
      <c r="G1176" s="8">
        <f t="shared" si="50"/>
        <v>0</v>
      </c>
      <c r="H1176" s="8">
        <f t="shared" si="52"/>
        <v>8389</v>
      </c>
      <c r="I1176" s="8">
        <f t="shared" si="52"/>
        <v>3112</v>
      </c>
      <c r="K1176">
        <f t="shared" si="51"/>
        <v>0</v>
      </c>
    </row>
    <row r="1177" spans="1:11" hidden="1" x14ac:dyDescent="0.35">
      <c r="A1177" s="1">
        <v>1176</v>
      </c>
      <c r="B1177" s="3">
        <v>43683</v>
      </c>
      <c r="C1177" s="2">
        <v>0.7922569444444445</v>
      </c>
      <c r="D1177" s="8">
        <v>440</v>
      </c>
      <c r="E1177" s="8">
        <v>0</v>
      </c>
      <c r="F1177" s="8"/>
      <c r="G1177" s="8">
        <f t="shared" si="50"/>
        <v>0</v>
      </c>
      <c r="H1177" s="8">
        <f t="shared" si="52"/>
        <v>8829</v>
      </c>
      <c r="I1177" s="8">
        <f t="shared" si="52"/>
        <v>3112</v>
      </c>
      <c r="K1177">
        <f t="shared" si="51"/>
        <v>0</v>
      </c>
    </row>
    <row r="1178" spans="1:11" hidden="1" x14ac:dyDescent="0.35">
      <c r="A1178" s="1">
        <v>1177</v>
      </c>
      <c r="B1178" s="3">
        <v>43683</v>
      </c>
      <c r="C1178" s="2">
        <v>0.81142361111111116</v>
      </c>
      <c r="D1178" s="8">
        <v>401</v>
      </c>
      <c r="E1178" s="8">
        <v>0</v>
      </c>
      <c r="F1178" s="8"/>
      <c r="G1178" s="8">
        <f t="shared" si="50"/>
        <v>0</v>
      </c>
      <c r="H1178" s="8">
        <f t="shared" si="52"/>
        <v>9230</v>
      </c>
      <c r="I1178" s="8">
        <f t="shared" si="52"/>
        <v>3112</v>
      </c>
      <c r="K1178">
        <f t="shared" si="51"/>
        <v>0</v>
      </c>
    </row>
    <row r="1179" spans="1:11" hidden="1" x14ac:dyDescent="0.35">
      <c r="A1179" s="1">
        <v>1178</v>
      </c>
      <c r="B1179" s="3">
        <v>43683</v>
      </c>
      <c r="C1179" s="2">
        <v>0.83174768518518527</v>
      </c>
      <c r="D1179" s="8">
        <v>0</v>
      </c>
      <c r="E1179" s="8">
        <v>181</v>
      </c>
      <c r="F1179" s="8"/>
      <c r="G1179" s="8">
        <f t="shared" si="50"/>
        <v>0</v>
      </c>
      <c r="H1179" s="8">
        <f t="shared" si="52"/>
        <v>9230</v>
      </c>
      <c r="I1179" s="8">
        <f t="shared" si="52"/>
        <v>3293</v>
      </c>
      <c r="K1179">
        <f t="shared" si="51"/>
        <v>0</v>
      </c>
    </row>
    <row r="1180" spans="1:11" hidden="1" x14ac:dyDescent="0.35">
      <c r="A1180" s="1">
        <v>1179</v>
      </c>
      <c r="B1180" s="3">
        <v>43683</v>
      </c>
      <c r="C1180" s="2">
        <v>0.85119212962962976</v>
      </c>
      <c r="D1180" s="8">
        <v>391</v>
      </c>
      <c r="E1180" s="8">
        <v>0</v>
      </c>
      <c r="F1180" s="8"/>
      <c r="G1180" s="8">
        <f t="shared" si="50"/>
        <v>0</v>
      </c>
      <c r="H1180" s="8">
        <f t="shared" si="52"/>
        <v>9621</v>
      </c>
      <c r="I1180" s="8">
        <f t="shared" si="52"/>
        <v>3293</v>
      </c>
      <c r="K1180">
        <f t="shared" si="51"/>
        <v>0</v>
      </c>
    </row>
    <row r="1181" spans="1:11" hidden="1" x14ac:dyDescent="0.35">
      <c r="A1181" s="1">
        <v>1180</v>
      </c>
      <c r="B1181" s="3">
        <v>43683</v>
      </c>
      <c r="C1181" s="2">
        <v>0.87184027777777795</v>
      </c>
      <c r="D1181" s="8">
        <v>393</v>
      </c>
      <c r="E1181" s="8">
        <v>0</v>
      </c>
      <c r="F1181" s="8"/>
      <c r="G1181" s="8">
        <f t="shared" si="50"/>
        <v>0</v>
      </c>
      <c r="H1181" s="8">
        <f t="shared" si="52"/>
        <v>10014</v>
      </c>
      <c r="I1181" s="8">
        <f t="shared" si="52"/>
        <v>3293</v>
      </c>
      <c r="K1181">
        <f t="shared" si="51"/>
        <v>0</v>
      </c>
    </row>
    <row r="1182" spans="1:11" x14ac:dyDescent="0.35">
      <c r="A1182" s="1">
        <v>1181</v>
      </c>
      <c r="B1182" s="3">
        <v>43684</v>
      </c>
      <c r="C1182" s="2">
        <v>0.25</v>
      </c>
      <c r="D1182" s="8">
        <v>440</v>
      </c>
      <c r="E1182" s="8">
        <v>0</v>
      </c>
      <c r="F1182" s="8"/>
      <c r="G1182" s="8">
        <f t="shared" si="50"/>
        <v>1</v>
      </c>
      <c r="H1182" s="8">
        <f t="shared" si="52"/>
        <v>440</v>
      </c>
      <c r="I1182" s="8">
        <f t="shared" si="52"/>
        <v>0</v>
      </c>
      <c r="K1182">
        <f t="shared" si="51"/>
        <v>10014</v>
      </c>
    </row>
    <row r="1183" spans="1:11" hidden="1" x14ac:dyDescent="0.35">
      <c r="A1183" s="1">
        <v>1182</v>
      </c>
      <c r="B1183" s="3">
        <v>43684</v>
      </c>
      <c r="C1183" s="2">
        <v>0.27020833333333333</v>
      </c>
      <c r="D1183" s="8">
        <v>388</v>
      </c>
      <c r="E1183" s="8">
        <v>0</v>
      </c>
      <c r="F1183" s="8"/>
      <c r="G1183" s="8">
        <f t="shared" si="50"/>
        <v>0</v>
      </c>
      <c r="H1183" s="8">
        <f t="shared" si="52"/>
        <v>828</v>
      </c>
      <c r="I1183" s="8">
        <f t="shared" si="52"/>
        <v>0</v>
      </c>
      <c r="K1183">
        <f t="shared" si="51"/>
        <v>0</v>
      </c>
    </row>
    <row r="1184" spans="1:11" hidden="1" x14ac:dyDescent="0.35">
      <c r="A1184" s="1">
        <v>1183</v>
      </c>
      <c r="B1184" s="3">
        <v>43684</v>
      </c>
      <c r="C1184" s="2">
        <v>0.29059027777777779</v>
      </c>
      <c r="D1184" s="8">
        <v>0</v>
      </c>
      <c r="E1184" s="8">
        <v>174</v>
      </c>
      <c r="F1184" s="8"/>
      <c r="G1184" s="8">
        <f t="shared" si="50"/>
        <v>0</v>
      </c>
      <c r="H1184" s="8">
        <f t="shared" si="52"/>
        <v>828</v>
      </c>
      <c r="I1184" s="8">
        <f t="shared" si="52"/>
        <v>174</v>
      </c>
      <c r="K1184">
        <f t="shared" si="51"/>
        <v>0</v>
      </c>
    </row>
    <row r="1185" spans="1:11" hidden="1" x14ac:dyDescent="0.35">
      <c r="A1185" s="1">
        <v>1184</v>
      </c>
      <c r="B1185" s="3">
        <v>43684</v>
      </c>
      <c r="C1185" s="2">
        <v>0.31131944444444448</v>
      </c>
      <c r="D1185" s="8">
        <v>0</v>
      </c>
      <c r="E1185" s="8">
        <v>211</v>
      </c>
      <c r="F1185" s="8"/>
      <c r="G1185" s="8">
        <f t="shared" si="50"/>
        <v>0</v>
      </c>
      <c r="H1185" s="8">
        <f t="shared" si="52"/>
        <v>828</v>
      </c>
      <c r="I1185" s="8">
        <f t="shared" si="52"/>
        <v>385</v>
      </c>
      <c r="K1185">
        <f t="shared" si="51"/>
        <v>0</v>
      </c>
    </row>
    <row r="1186" spans="1:11" hidden="1" x14ac:dyDescent="0.35">
      <c r="A1186" s="1">
        <v>1185</v>
      </c>
      <c r="B1186" s="3">
        <v>43684</v>
      </c>
      <c r="C1186" s="2">
        <v>0.33005787037037043</v>
      </c>
      <c r="D1186" s="8">
        <v>378</v>
      </c>
      <c r="E1186" s="8">
        <v>197</v>
      </c>
      <c r="F1186" s="8"/>
      <c r="G1186" s="8">
        <f t="shared" si="50"/>
        <v>0</v>
      </c>
      <c r="H1186" s="8">
        <f t="shared" si="52"/>
        <v>1206</v>
      </c>
      <c r="I1186" s="8">
        <f t="shared" si="52"/>
        <v>582</v>
      </c>
      <c r="K1186">
        <f t="shared" si="51"/>
        <v>0</v>
      </c>
    </row>
    <row r="1187" spans="1:11" hidden="1" x14ac:dyDescent="0.35">
      <c r="A1187" s="1">
        <v>1186</v>
      </c>
      <c r="B1187" s="3">
        <v>43684</v>
      </c>
      <c r="C1187" s="2">
        <v>0.34981481481481486</v>
      </c>
      <c r="D1187" s="8">
        <v>0</v>
      </c>
      <c r="E1187" s="8">
        <v>191</v>
      </c>
      <c r="F1187" s="8"/>
      <c r="G1187" s="8">
        <f t="shared" si="50"/>
        <v>0</v>
      </c>
      <c r="H1187" s="8">
        <f t="shared" si="52"/>
        <v>1206</v>
      </c>
      <c r="I1187" s="8">
        <f t="shared" si="52"/>
        <v>773</v>
      </c>
      <c r="K1187">
        <f t="shared" si="51"/>
        <v>0</v>
      </c>
    </row>
    <row r="1188" spans="1:11" hidden="1" x14ac:dyDescent="0.35">
      <c r="A1188" s="1">
        <v>1187</v>
      </c>
      <c r="B1188" s="3">
        <v>43684</v>
      </c>
      <c r="C1188" s="2">
        <v>0.37009259259259264</v>
      </c>
      <c r="D1188" s="8">
        <v>423</v>
      </c>
      <c r="E1188" s="8">
        <v>0</v>
      </c>
      <c r="F1188" s="8"/>
      <c r="G1188" s="8">
        <f t="shared" si="50"/>
        <v>0</v>
      </c>
      <c r="H1188" s="8">
        <f t="shared" si="52"/>
        <v>1629</v>
      </c>
      <c r="I1188" s="8">
        <f t="shared" si="52"/>
        <v>773</v>
      </c>
      <c r="K1188">
        <f t="shared" si="51"/>
        <v>0</v>
      </c>
    </row>
    <row r="1189" spans="1:11" hidden="1" x14ac:dyDescent="0.35">
      <c r="A1189" s="1">
        <v>1188</v>
      </c>
      <c r="B1189" s="3">
        <v>43684</v>
      </c>
      <c r="C1189" s="2">
        <v>0.39011574074074079</v>
      </c>
      <c r="D1189" s="8">
        <v>0</v>
      </c>
      <c r="E1189" s="8">
        <v>189</v>
      </c>
      <c r="F1189" s="8"/>
      <c r="G1189" s="8">
        <f t="shared" si="50"/>
        <v>0</v>
      </c>
      <c r="H1189" s="8">
        <f t="shared" si="52"/>
        <v>1629</v>
      </c>
      <c r="I1189" s="8">
        <f t="shared" si="52"/>
        <v>962</v>
      </c>
      <c r="K1189">
        <f t="shared" si="51"/>
        <v>0</v>
      </c>
    </row>
    <row r="1190" spans="1:11" hidden="1" x14ac:dyDescent="0.35">
      <c r="A1190" s="1">
        <v>1189</v>
      </c>
      <c r="B1190" s="3">
        <v>43684</v>
      </c>
      <c r="C1190" s="2">
        <v>0.40954861111111118</v>
      </c>
      <c r="D1190" s="8">
        <v>399</v>
      </c>
      <c r="E1190" s="8">
        <v>227</v>
      </c>
      <c r="F1190" s="8"/>
      <c r="G1190" s="8">
        <f t="shared" si="50"/>
        <v>0</v>
      </c>
      <c r="H1190" s="8">
        <f t="shared" si="52"/>
        <v>2028</v>
      </c>
      <c r="I1190" s="8">
        <f t="shared" si="52"/>
        <v>1189</v>
      </c>
      <c r="K1190">
        <f t="shared" si="51"/>
        <v>0</v>
      </c>
    </row>
    <row r="1191" spans="1:11" hidden="1" x14ac:dyDescent="0.35">
      <c r="A1191" s="1">
        <v>1190</v>
      </c>
      <c r="B1191" s="3">
        <v>43684</v>
      </c>
      <c r="C1191" s="2">
        <v>0.43015046296296305</v>
      </c>
      <c r="D1191" s="8">
        <v>0</v>
      </c>
      <c r="E1191" s="8">
        <v>184</v>
      </c>
      <c r="F1191" s="8"/>
      <c r="G1191" s="8">
        <f t="shared" si="50"/>
        <v>0</v>
      </c>
      <c r="H1191" s="8">
        <f t="shared" si="52"/>
        <v>2028</v>
      </c>
      <c r="I1191" s="8">
        <f t="shared" si="52"/>
        <v>1373</v>
      </c>
      <c r="K1191">
        <f t="shared" si="51"/>
        <v>0</v>
      </c>
    </row>
    <row r="1192" spans="1:11" hidden="1" x14ac:dyDescent="0.35">
      <c r="A1192" s="1">
        <v>1191</v>
      </c>
      <c r="B1192" s="3">
        <v>43684</v>
      </c>
      <c r="C1192" s="2">
        <v>0.44940972222222231</v>
      </c>
      <c r="D1192" s="8">
        <v>398</v>
      </c>
      <c r="E1192" s="8">
        <v>0</v>
      </c>
      <c r="F1192" s="8"/>
      <c r="G1192" s="8">
        <f t="shared" si="50"/>
        <v>0</v>
      </c>
      <c r="H1192" s="8">
        <f t="shared" si="52"/>
        <v>2426</v>
      </c>
      <c r="I1192" s="8">
        <f t="shared" si="52"/>
        <v>1373</v>
      </c>
      <c r="K1192">
        <f t="shared" si="51"/>
        <v>0</v>
      </c>
    </row>
    <row r="1193" spans="1:11" hidden="1" x14ac:dyDescent="0.35">
      <c r="A1193" s="1">
        <v>1192</v>
      </c>
      <c r="B1193" s="3">
        <v>43684</v>
      </c>
      <c r="C1193" s="2">
        <v>0.46898148148148155</v>
      </c>
      <c r="D1193" s="8">
        <v>0</v>
      </c>
      <c r="E1193" s="8">
        <v>225</v>
      </c>
      <c r="F1193" s="8"/>
      <c r="G1193" s="8">
        <f t="shared" si="50"/>
        <v>0</v>
      </c>
      <c r="H1193" s="8">
        <f t="shared" si="52"/>
        <v>2426</v>
      </c>
      <c r="I1193" s="8">
        <f t="shared" si="52"/>
        <v>1598</v>
      </c>
      <c r="K1193">
        <f t="shared" si="51"/>
        <v>0</v>
      </c>
    </row>
    <row r="1194" spans="1:11" hidden="1" x14ac:dyDescent="0.35">
      <c r="A1194" s="1">
        <v>1193</v>
      </c>
      <c r="B1194" s="3">
        <v>43684</v>
      </c>
      <c r="C1194" s="2">
        <v>0.48730324074074083</v>
      </c>
      <c r="D1194" s="8">
        <v>0</v>
      </c>
      <c r="E1194" s="8">
        <v>210</v>
      </c>
      <c r="F1194" s="8"/>
      <c r="G1194" s="8">
        <f t="shared" si="50"/>
        <v>0</v>
      </c>
      <c r="H1194" s="8">
        <f t="shared" si="52"/>
        <v>2426</v>
      </c>
      <c r="I1194" s="8">
        <f t="shared" si="52"/>
        <v>1808</v>
      </c>
      <c r="K1194">
        <f t="shared" si="51"/>
        <v>0</v>
      </c>
    </row>
    <row r="1195" spans="1:11" hidden="1" x14ac:dyDescent="0.35">
      <c r="A1195" s="1">
        <v>1194</v>
      </c>
      <c r="B1195" s="3">
        <v>43684</v>
      </c>
      <c r="C1195" s="2">
        <v>0.50806712962962974</v>
      </c>
      <c r="D1195" s="8">
        <v>0</v>
      </c>
      <c r="E1195" s="8">
        <v>191</v>
      </c>
      <c r="F1195" s="8"/>
      <c r="G1195" s="8">
        <f t="shared" si="50"/>
        <v>0</v>
      </c>
      <c r="H1195" s="8">
        <f t="shared" si="52"/>
        <v>2426</v>
      </c>
      <c r="I1195" s="8">
        <f t="shared" si="52"/>
        <v>1999</v>
      </c>
      <c r="K1195">
        <f t="shared" si="51"/>
        <v>0</v>
      </c>
    </row>
    <row r="1196" spans="1:11" hidden="1" x14ac:dyDescent="0.35">
      <c r="A1196" s="1">
        <v>1195</v>
      </c>
      <c r="B1196" s="3">
        <v>43684</v>
      </c>
      <c r="C1196" s="2">
        <v>0.52766203703703718</v>
      </c>
      <c r="D1196" s="8">
        <v>0</v>
      </c>
      <c r="E1196" s="8">
        <v>192</v>
      </c>
      <c r="F1196" s="8"/>
      <c r="G1196" s="8">
        <f t="shared" si="50"/>
        <v>0</v>
      </c>
      <c r="H1196" s="8">
        <f t="shared" si="52"/>
        <v>2426</v>
      </c>
      <c r="I1196" s="8">
        <f t="shared" si="52"/>
        <v>2191</v>
      </c>
      <c r="K1196">
        <f t="shared" si="51"/>
        <v>0</v>
      </c>
    </row>
    <row r="1197" spans="1:11" hidden="1" x14ac:dyDescent="0.35">
      <c r="A1197" s="1">
        <v>1196</v>
      </c>
      <c r="B1197" s="3">
        <v>43684</v>
      </c>
      <c r="C1197" s="2">
        <v>0.54655092592592602</v>
      </c>
      <c r="D1197" s="8">
        <v>389</v>
      </c>
      <c r="E1197" s="8">
        <v>0</v>
      </c>
      <c r="F1197" s="8"/>
      <c r="G1197" s="8">
        <f t="shared" si="50"/>
        <v>0</v>
      </c>
      <c r="H1197" s="8">
        <f t="shared" si="52"/>
        <v>2815</v>
      </c>
      <c r="I1197" s="8">
        <f t="shared" si="52"/>
        <v>2191</v>
      </c>
      <c r="K1197">
        <f t="shared" si="51"/>
        <v>0</v>
      </c>
    </row>
    <row r="1198" spans="1:11" hidden="1" x14ac:dyDescent="0.35">
      <c r="A1198" s="1">
        <v>1197</v>
      </c>
      <c r="B1198" s="3">
        <v>43684</v>
      </c>
      <c r="C1198" s="2">
        <v>0.56553240740740751</v>
      </c>
      <c r="D1198" s="8">
        <v>399</v>
      </c>
      <c r="E1198" s="8">
        <v>0</v>
      </c>
      <c r="F1198" s="8"/>
      <c r="G1198" s="8">
        <f t="shared" si="50"/>
        <v>0</v>
      </c>
      <c r="H1198" s="8">
        <f t="shared" si="52"/>
        <v>3214</v>
      </c>
      <c r="I1198" s="8">
        <f t="shared" si="52"/>
        <v>2191</v>
      </c>
      <c r="K1198">
        <f t="shared" si="51"/>
        <v>0</v>
      </c>
    </row>
    <row r="1199" spans="1:11" hidden="1" x14ac:dyDescent="0.35">
      <c r="A1199" s="1">
        <v>1198</v>
      </c>
      <c r="B1199" s="3">
        <v>43684</v>
      </c>
      <c r="C1199" s="2">
        <v>0.58605324074074083</v>
      </c>
      <c r="D1199" s="8">
        <v>412</v>
      </c>
      <c r="E1199" s="8">
        <v>0</v>
      </c>
      <c r="F1199" s="8"/>
      <c r="G1199" s="8">
        <f t="shared" si="50"/>
        <v>0</v>
      </c>
      <c r="H1199" s="8">
        <f t="shared" si="52"/>
        <v>3626</v>
      </c>
      <c r="I1199" s="8">
        <f t="shared" si="52"/>
        <v>2191</v>
      </c>
      <c r="K1199">
        <f t="shared" si="51"/>
        <v>0</v>
      </c>
    </row>
    <row r="1200" spans="1:11" hidden="1" x14ac:dyDescent="0.35">
      <c r="A1200" s="1">
        <v>1199</v>
      </c>
      <c r="B1200" s="3">
        <v>43684</v>
      </c>
      <c r="C1200" s="2">
        <v>0.60657407407407415</v>
      </c>
      <c r="D1200" s="8">
        <v>403</v>
      </c>
      <c r="E1200" s="8">
        <v>194</v>
      </c>
      <c r="F1200" s="8"/>
      <c r="G1200" s="8">
        <f t="shared" si="50"/>
        <v>0</v>
      </c>
      <c r="H1200" s="8">
        <f t="shared" si="52"/>
        <v>4029</v>
      </c>
      <c r="I1200" s="8">
        <f t="shared" si="52"/>
        <v>2385</v>
      </c>
      <c r="K1200">
        <f t="shared" si="51"/>
        <v>0</v>
      </c>
    </row>
    <row r="1201" spans="1:11" hidden="1" x14ac:dyDescent="0.35">
      <c r="A1201" s="1">
        <v>1200</v>
      </c>
      <c r="B1201" s="3">
        <v>43684</v>
      </c>
      <c r="C1201" s="2">
        <v>0.62575231481481486</v>
      </c>
      <c r="D1201" s="8">
        <v>0</v>
      </c>
      <c r="E1201" s="8">
        <v>203</v>
      </c>
      <c r="F1201" s="8"/>
      <c r="G1201" s="8">
        <f t="shared" si="50"/>
        <v>0</v>
      </c>
      <c r="H1201" s="8">
        <f t="shared" si="52"/>
        <v>4029</v>
      </c>
      <c r="I1201" s="8">
        <f t="shared" si="52"/>
        <v>2588</v>
      </c>
      <c r="K1201">
        <f t="shared" si="51"/>
        <v>0</v>
      </c>
    </row>
    <row r="1202" spans="1:11" hidden="1" x14ac:dyDescent="0.35">
      <c r="A1202" s="1">
        <v>1201</v>
      </c>
      <c r="B1202" s="3">
        <v>43684</v>
      </c>
      <c r="C1202" s="2">
        <v>0.64410879629629636</v>
      </c>
      <c r="D1202" s="8">
        <v>380</v>
      </c>
      <c r="E1202" s="8">
        <v>197</v>
      </c>
      <c r="F1202" s="8"/>
      <c r="G1202" s="8">
        <f t="shared" si="50"/>
        <v>0</v>
      </c>
      <c r="H1202" s="8">
        <f t="shared" si="52"/>
        <v>4409</v>
      </c>
      <c r="I1202" s="8">
        <f t="shared" si="52"/>
        <v>2785</v>
      </c>
      <c r="K1202">
        <f t="shared" si="51"/>
        <v>0</v>
      </c>
    </row>
    <row r="1203" spans="1:11" hidden="1" x14ac:dyDescent="0.35">
      <c r="A1203" s="1">
        <v>1202</v>
      </c>
      <c r="B1203" s="3">
        <v>43684</v>
      </c>
      <c r="C1203" s="2">
        <v>0.6658912037037038</v>
      </c>
      <c r="D1203" s="8">
        <v>358</v>
      </c>
      <c r="E1203" s="8">
        <v>215</v>
      </c>
      <c r="F1203" s="8"/>
      <c r="G1203" s="8">
        <f t="shared" si="50"/>
        <v>0</v>
      </c>
      <c r="H1203" s="8">
        <f t="shared" si="52"/>
        <v>4767</v>
      </c>
      <c r="I1203" s="8">
        <f t="shared" si="52"/>
        <v>3000</v>
      </c>
      <c r="K1203">
        <f t="shared" si="51"/>
        <v>0</v>
      </c>
    </row>
    <row r="1204" spans="1:11" hidden="1" x14ac:dyDescent="0.35">
      <c r="A1204" s="1">
        <v>1203</v>
      </c>
      <c r="B1204" s="3">
        <v>43684</v>
      </c>
      <c r="C1204" s="2">
        <v>0.6862962962962964</v>
      </c>
      <c r="D1204" s="8">
        <v>0</v>
      </c>
      <c r="E1204" s="8">
        <v>219</v>
      </c>
      <c r="F1204" s="8"/>
      <c r="G1204" s="8">
        <f t="shared" si="50"/>
        <v>0</v>
      </c>
      <c r="H1204" s="8">
        <f t="shared" si="52"/>
        <v>4767</v>
      </c>
      <c r="I1204" s="8">
        <f t="shared" si="52"/>
        <v>3219</v>
      </c>
      <c r="K1204">
        <f t="shared" si="51"/>
        <v>0</v>
      </c>
    </row>
    <row r="1205" spans="1:11" hidden="1" x14ac:dyDescent="0.35">
      <c r="A1205" s="1">
        <v>1204</v>
      </c>
      <c r="B1205" s="3">
        <v>43684</v>
      </c>
      <c r="C1205" s="2">
        <v>0.70546296296296307</v>
      </c>
      <c r="D1205" s="8">
        <v>388</v>
      </c>
      <c r="E1205" s="8">
        <v>0</v>
      </c>
      <c r="F1205" s="8"/>
      <c r="G1205" s="8">
        <f t="shared" si="50"/>
        <v>0</v>
      </c>
      <c r="H1205" s="8">
        <f t="shared" si="52"/>
        <v>5155</v>
      </c>
      <c r="I1205" s="8">
        <f t="shared" si="52"/>
        <v>3219</v>
      </c>
      <c r="K1205">
        <f t="shared" si="51"/>
        <v>0</v>
      </c>
    </row>
    <row r="1206" spans="1:11" hidden="1" x14ac:dyDescent="0.35">
      <c r="A1206" s="1">
        <v>1205</v>
      </c>
      <c r="B1206" s="3">
        <v>43684</v>
      </c>
      <c r="C1206" s="2">
        <v>0.7240740740740742</v>
      </c>
      <c r="D1206" s="8">
        <v>382</v>
      </c>
      <c r="E1206" s="8">
        <v>0</v>
      </c>
      <c r="F1206" s="8"/>
      <c r="G1206" s="8">
        <f t="shared" si="50"/>
        <v>0</v>
      </c>
      <c r="H1206" s="8">
        <f t="shared" si="52"/>
        <v>5537</v>
      </c>
      <c r="I1206" s="8">
        <f t="shared" si="52"/>
        <v>3219</v>
      </c>
      <c r="K1206">
        <f t="shared" si="51"/>
        <v>0</v>
      </c>
    </row>
    <row r="1207" spans="1:11" hidden="1" x14ac:dyDescent="0.35">
      <c r="A1207" s="1">
        <v>1206</v>
      </c>
      <c r="B1207" s="3">
        <v>43684</v>
      </c>
      <c r="C1207" s="2">
        <v>0.74336805555555574</v>
      </c>
      <c r="D1207" s="8">
        <v>413</v>
      </c>
      <c r="E1207" s="8">
        <v>0</v>
      </c>
      <c r="F1207" s="8"/>
      <c r="G1207" s="8">
        <f t="shared" si="50"/>
        <v>0</v>
      </c>
      <c r="H1207" s="8">
        <f t="shared" si="52"/>
        <v>5950</v>
      </c>
      <c r="I1207" s="8">
        <f t="shared" si="52"/>
        <v>3219</v>
      </c>
      <c r="K1207">
        <f t="shared" si="51"/>
        <v>0</v>
      </c>
    </row>
    <row r="1208" spans="1:11" hidden="1" x14ac:dyDescent="0.35">
      <c r="A1208" s="1">
        <v>1207</v>
      </c>
      <c r="B1208" s="3">
        <v>43684</v>
      </c>
      <c r="C1208" s="2">
        <v>0.76405092592592616</v>
      </c>
      <c r="D1208" s="8">
        <v>412</v>
      </c>
      <c r="E1208" s="8">
        <v>180</v>
      </c>
      <c r="F1208" s="8"/>
      <c r="G1208" s="8">
        <f t="shared" si="50"/>
        <v>0</v>
      </c>
      <c r="H1208" s="8">
        <f t="shared" si="52"/>
        <v>6362</v>
      </c>
      <c r="I1208" s="8">
        <f t="shared" si="52"/>
        <v>3399</v>
      </c>
      <c r="K1208">
        <f t="shared" si="51"/>
        <v>0</v>
      </c>
    </row>
    <row r="1209" spans="1:11" hidden="1" x14ac:dyDescent="0.35">
      <c r="A1209" s="1">
        <v>1208</v>
      </c>
      <c r="B1209" s="3">
        <v>43684</v>
      </c>
      <c r="C1209" s="2">
        <v>0.78432870370370389</v>
      </c>
      <c r="D1209" s="8">
        <v>402</v>
      </c>
      <c r="E1209" s="8">
        <v>0</v>
      </c>
      <c r="F1209" s="8"/>
      <c r="G1209" s="8">
        <f t="shared" si="50"/>
        <v>0</v>
      </c>
      <c r="H1209" s="8">
        <f t="shared" si="52"/>
        <v>6764</v>
      </c>
      <c r="I1209" s="8">
        <f t="shared" si="52"/>
        <v>3399</v>
      </c>
      <c r="K1209">
        <f t="shared" si="51"/>
        <v>0</v>
      </c>
    </row>
    <row r="1210" spans="1:11" hidden="1" x14ac:dyDescent="0.35">
      <c r="A1210" s="1">
        <v>1209</v>
      </c>
      <c r="B1210" s="3">
        <v>43684</v>
      </c>
      <c r="C1210" s="2">
        <v>0.80320601851851869</v>
      </c>
      <c r="D1210" s="8">
        <v>413</v>
      </c>
      <c r="E1210" s="8">
        <v>0</v>
      </c>
      <c r="F1210" s="8"/>
      <c r="G1210" s="8">
        <f t="shared" si="50"/>
        <v>0</v>
      </c>
      <c r="H1210" s="8">
        <f t="shared" si="52"/>
        <v>7177</v>
      </c>
      <c r="I1210" s="8">
        <f t="shared" si="52"/>
        <v>3399</v>
      </c>
      <c r="K1210">
        <f t="shared" si="51"/>
        <v>0</v>
      </c>
    </row>
    <row r="1211" spans="1:11" hidden="1" x14ac:dyDescent="0.35">
      <c r="A1211" s="1">
        <v>1210</v>
      </c>
      <c r="B1211" s="3">
        <v>43684</v>
      </c>
      <c r="C1211" s="2">
        <v>0.82425925925925947</v>
      </c>
      <c r="D1211" s="8">
        <v>0</v>
      </c>
      <c r="E1211" s="8">
        <v>208</v>
      </c>
      <c r="F1211" s="8"/>
      <c r="G1211" s="8">
        <f t="shared" si="50"/>
        <v>0</v>
      </c>
      <c r="H1211" s="8">
        <f t="shared" si="52"/>
        <v>7177</v>
      </c>
      <c r="I1211" s="8">
        <f t="shared" si="52"/>
        <v>3607</v>
      </c>
      <c r="K1211">
        <f t="shared" si="51"/>
        <v>0</v>
      </c>
    </row>
    <row r="1212" spans="1:11" hidden="1" x14ac:dyDescent="0.35">
      <c r="A1212" s="1">
        <v>1211</v>
      </c>
      <c r="B1212" s="3">
        <v>43684</v>
      </c>
      <c r="C1212" s="2">
        <v>0.84569444444444464</v>
      </c>
      <c r="D1212" s="8">
        <v>0</v>
      </c>
      <c r="E1212" s="8">
        <v>190</v>
      </c>
      <c r="F1212" s="8"/>
      <c r="G1212" s="8">
        <f t="shared" si="50"/>
        <v>0</v>
      </c>
      <c r="H1212" s="8">
        <f t="shared" si="52"/>
        <v>7177</v>
      </c>
      <c r="I1212" s="8">
        <f t="shared" si="52"/>
        <v>3797</v>
      </c>
      <c r="K1212">
        <f t="shared" si="51"/>
        <v>0</v>
      </c>
    </row>
    <row r="1213" spans="1:11" hidden="1" x14ac:dyDescent="0.35">
      <c r="A1213" s="1">
        <v>1212</v>
      </c>
      <c r="B1213" s="3">
        <v>43684</v>
      </c>
      <c r="C1213" s="2">
        <v>0.86465277777777794</v>
      </c>
      <c r="D1213" s="8">
        <v>0</v>
      </c>
      <c r="E1213" s="8">
        <v>216</v>
      </c>
      <c r="F1213" s="8"/>
      <c r="G1213" s="8">
        <f t="shared" si="50"/>
        <v>0</v>
      </c>
      <c r="H1213" s="8">
        <f t="shared" si="52"/>
        <v>7177</v>
      </c>
      <c r="I1213" s="8">
        <f t="shared" si="52"/>
        <v>4013</v>
      </c>
      <c r="K1213">
        <f t="shared" si="51"/>
        <v>0</v>
      </c>
    </row>
    <row r="1214" spans="1:11" x14ac:dyDescent="0.35">
      <c r="A1214" s="1">
        <v>1213</v>
      </c>
      <c r="B1214" s="3">
        <v>43685</v>
      </c>
      <c r="C1214" s="2">
        <v>0.25</v>
      </c>
      <c r="D1214" s="8">
        <v>0</v>
      </c>
      <c r="E1214" s="8">
        <v>217</v>
      </c>
      <c r="F1214" s="8"/>
      <c r="G1214" s="8">
        <f t="shared" si="50"/>
        <v>1</v>
      </c>
      <c r="H1214" s="8">
        <f t="shared" si="52"/>
        <v>0</v>
      </c>
      <c r="I1214" s="8">
        <f t="shared" si="52"/>
        <v>217</v>
      </c>
      <c r="K1214">
        <f t="shared" si="51"/>
        <v>7177</v>
      </c>
    </row>
    <row r="1215" spans="1:11" hidden="1" x14ac:dyDescent="0.35">
      <c r="A1215" s="1">
        <v>1214</v>
      </c>
      <c r="B1215" s="3">
        <v>43685</v>
      </c>
      <c r="C1215" s="2">
        <v>0.26836805555555554</v>
      </c>
      <c r="D1215" s="8">
        <v>389</v>
      </c>
      <c r="E1215" s="8">
        <v>0</v>
      </c>
      <c r="F1215" s="8"/>
      <c r="G1215" s="8">
        <f t="shared" si="50"/>
        <v>0</v>
      </c>
      <c r="H1215" s="8">
        <f t="shared" si="52"/>
        <v>389</v>
      </c>
      <c r="I1215" s="8">
        <f t="shared" si="52"/>
        <v>217</v>
      </c>
      <c r="K1215">
        <f t="shared" si="51"/>
        <v>0</v>
      </c>
    </row>
    <row r="1216" spans="1:11" hidden="1" x14ac:dyDescent="0.35">
      <c r="A1216" s="1">
        <v>1215</v>
      </c>
      <c r="B1216" s="3">
        <v>43685</v>
      </c>
      <c r="C1216" s="2">
        <v>0.29089120370370369</v>
      </c>
      <c r="D1216" s="8">
        <v>440</v>
      </c>
      <c r="E1216" s="8">
        <v>0</v>
      </c>
      <c r="F1216" s="8"/>
      <c r="G1216" s="8">
        <f t="shared" si="50"/>
        <v>0</v>
      </c>
      <c r="H1216" s="8">
        <f t="shared" si="52"/>
        <v>829</v>
      </c>
      <c r="I1216" s="8">
        <f t="shared" si="52"/>
        <v>217</v>
      </c>
      <c r="K1216">
        <f t="shared" si="51"/>
        <v>0</v>
      </c>
    </row>
    <row r="1217" spans="1:11" hidden="1" x14ac:dyDescent="0.35">
      <c r="A1217" s="1">
        <v>1216</v>
      </c>
      <c r="B1217" s="3">
        <v>43685</v>
      </c>
      <c r="C1217" s="2">
        <v>0.31287037037037035</v>
      </c>
      <c r="D1217" s="8">
        <v>0</v>
      </c>
      <c r="E1217" s="8">
        <v>187</v>
      </c>
      <c r="F1217" s="8"/>
      <c r="G1217" s="8">
        <f t="shared" ref="G1217:G1280" si="53">IF(C1217=C$2,1,0)</f>
        <v>0</v>
      </c>
      <c r="H1217" s="8">
        <f t="shared" si="52"/>
        <v>829</v>
      </c>
      <c r="I1217" s="8">
        <f t="shared" si="52"/>
        <v>404</v>
      </c>
      <c r="K1217">
        <f t="shared" si="51"/>
        <v>0</v>
      </c>
    </row>
    <row r="1218" spans="1:11" hidden="1" x14ac:dyDescent="0.35">
      <c r="A1218" s="1">
        <v>1217</v>
      </c>
      <c r="B1218" s="3">
        <v>43685</v>
      </c>
      <c r="C1218" s="2">
        <v>0.33403935185185185</v>
      </c>
      <c r="D1218" s="8">
        <v>388</v>
      </c>
      <c r="E1218" s="8">
        <v>0</v>
      </c>
      <c r="F1218" s="8"/>
      <c r="G1218" s="8">
        <f t="shared" si="53"/>
        <v>0</v>
      </c>
      <c r="H1218" s="8">
        <f t="shared" si="52"/>
        <v>1217</v>
      </c>
      <c r="I1218" s="8">
        <f t="shared" si="52"/>
        <v>404</v>
      </c>
      <c r="K1218">
        <f t="shared" si="51"/>
        <v>0</v>
      </c>
    </row>
    <row r="1219" spans="1:11" hidden="1" x14ac:dyDescent="0.35">
      <c r="A1219" s="1">
        <v>1218</v>
      </c>
      <c r="B1219" s="3">
        <v>43685</v>
      </c>
      <c r="C1219" s="2">
        <v>0.35540509259259256</v>
      </c>
      <c r="D1219" s="8">
        <v>390</v>
      </c>
      <c r="E1219" s="8">
        <v>192</v>
      </c>
      <c r="F1219" s="8"/>
      <c r="G1219" s="8">
        <f t="shared" si="53"/>
        <v>0</v>
      </c>
      <c r="H1219" s="8">
        <f t="shared" si="52"/>
        <v>1607</v>
      </c>
      <c r="I1219" s="8">
        <f t="shared" si="52"/>
        <v>596</v>
      </c>
      <c r="K1219">
        <f t="shared" ref="K1219:K1282" si="54">IF(C1219=$C$2,H1218,0)</f>
        <v>0</v>
      </c>
    </row>
    <row r="1220" spans="1:11" hidden="1" x14ac:dyDescent="0.35">
      <c r="A1220" s="1">
        <v>1219</v>
      </c>
      <c r="B1220" s="3">
        <v>43685</v>
      </c>
      <c r="C1220" s="2">
        <v>0.3752199074074074</v>
      </c>
      <c r="D1220" s="8">
        <v>409</v>
      </c>
      <c r="E1220" s="8">
        <v>0</v>
      </c>
      <c r="F1220" s="8"/>
      <c r="G1220" s="8">
        <f t="shared" si="53"/>
        <v>0</v>
      </c>
      <c r="H1220" s="8">
        <f t="shared" ref="H1220:I1283" si="55">IF($B1220=$B1219,D1220+H1219,D1220)</f>
        <v>2016</v>
      </c>
      <c r="I1220" s="8">
        <f t="shared" si="55"/>
        <v>596</v>
      </c>
      <c r="K1220">
        <f t="shared" si="54"/>
        <v>0</v>
      </c>
    </row>
    <row r="1221" spans="1:11" hidden="1" x14ac:dyDescent="0.35">
      <c r="A1221" s="1">
        <v>1220</v>
      </c>
      <c r="B1221" s="3">
        <v>43685</v>
      </c>
      <c r="C1221" s="2">
        <v>0.39753472222222219</v>
      </c>
      <c r="D1221" s="8">
        <v>361</v>
      </c>
      <c r="E1221" s="8">
        <v>0</v>
      </c>
      <c r="F1221" s="8"/>
      <c r="G1221" s="8">
        <f t="shared" si="53"/>
        <v>0</v>
      </c>
      <c r="H1221" s="8">
        <f t="shared" si="55"/>
        <v>2377</v>
      </c>
      <c r="I1221" s="8">
        <f t="shared" si="55"/>
        <v>596</v>
      </c>
      <c r="K1221">
        <f t="shared" si="54"/>
        <v>0</v>
      </c>
    </row>
    <row r="1222" spans="1:11" hidden="1" x14ac:dyDescent="0.35">
      <c r="A1222" s="1">
        <v>1221</v>
      </c>
      <c r="B1222" s="3">
        <v>43685</v>
      </c>
      <c r="C1222" s="2">
        <v>0.41706018518518517</v>
      </c>
      <c r="D1222" s="8">
        <v>0</v>
      </c>
      <c r="E1222" s="8">
        <v>172</v>
      </c>
      <c r="F1222" s="8"/>
      <c r="G1222" s="8">
        <f t="shared" si="53"/>
        <v>0</v>
      </c>
      <c r="H1222" s="8">
        <f t="shared" si="55"/>
        <v>2377</v>
      </c>
      <c r="I1222" s="8">
        <f t="shared" si="55"/>
        <v>768</v>
      </c>
      <c r="K1222">
        <f t="shared" si="54"/>
        <v>0</v>
      </c>
    </row>
    <row r="1223" spans="1:11" hidden="1" x14ac:dyDescent="0.35">
      <c r="A1223" s="1">
        <v>1222</v>
      </c>
      <c r="B1223" s="3">
        <v>43685</v>
      </c>
      <c r="C1223" s="2">
        <v>0.43664351851851851</v>
      </c>
      <c r="D1223" s="8">
        <v>0</v>
      </c>
      <c r="E1223" s="8">
        <v>221</v>
      </c>
      <c r="F1223" s="8"/>
      <c r="G1223" s="8">
        <f t="shared" si="53"/>
        <v>0</v>
      </c>
      <c r="H1223" s="8">
        <f t="shared" si="55"/>
        <v>2377</v>
      </c>
      <c r="I1223" s="8">
        <f t="shared" si="55"/>
        <v>989</v>
      </c>
      <c r="K1223">
        <f t="shared" si="54"/>
        <v>0</v>
      </c>
    </row>
    <row r="1224" spans="1:11" hidden="1" x14ac:dyDescent="0.35">
      <c r="A1224" s="1">
        <v>1223</v>
      </c>
      <c r="B1224" s="3">
        <v>43685</v>
      </c>
      <c r="C1224" s="2">
        <v>0.45862268518518517</v>
      </c>
      <c r="D1224" s="8">
        <v>401</v>
      </c>
      <c r="E1224" s="8">
        <v>179</v>
      </c>
      <c r="F1224" s="8"/>
      <c r="G1224" s="8">
        <f t="shared" si="53"/>
        <v>0</v>
      </c>
      <c r="H1224" s="8">
        <f t="shared" si="55"/>
        <v>2778</v>
      </c>
      <c r="I1224" s="8">
        <f t="shared" si="55"/>
        <v>1168</v>
      </c>
      <c r="K1224">
        <f t="shared" si="54"/>
        <v>0</v>
      </c>
    </row>
    <row r="1225" spans="1:11" hidden="1" x14ac:dyDescent="0.35">
      <c r="A1225" s="1">
        <v>1224</v>
      </c>
      <c r="B1225" s="3">
        <v>43685</v>
      </c>
      <c r="C1225" s="2">
        <v>0.47923611111111108</v>
      </c>
      <c r="D1225" s="8">
        <v>425</v>
      </c>
      <c r="E1225" s="8">
        <v>210</v>
      </c>
      <c r="F1225" s="8"/>
      <c r="G1225" s="8">
        <f t="shared" si="53"/>
        <v>0</v>
      </c>
      <c r="H1225" s="8">
        <f t="shared" si="55"/>
        <v>3203</v>
      </c>
      <c r="I1225" s="8">
        <f t="shared" si="55"/>
        <v>1378</v>
      </c>
      <c r="K1225">
        <f t="shared" si="54"/>
        <v>0</v>
      </c>
    </row>
    <row r="1226" spans="1:11" hidden="1" x14ac:dyDescent="0.35">
      <c r="A1226" s="1">
        <v>1225</v>
      </c>
      <c r="B1226" s="3">
        <v>43685</v>
      </c>
      <c r="C1226" s="2">
        <v>0.49688657407407405</v>
      </c>
      <c r="D1226" s="8">
        <v>0</v>
      </c>
      <c r="E1226" s="8">
        <v>198</v>
      </c>
      <c r="F1226" s="8"/>
      <c r="G1226" s="8">
        <f t="shared" si="53"/>
        <v>0</v>
      </c>
      <c r="H1226" s="8">
        <f t="shared" si="55"/>
        <v>3203</v>
      </c>
      <c r="I1226" s="8">
        <f t="shared" si="55"/>
        <v>1576</v>
      </c>
      <c r="K1226">
        <f t="shared" si="54"/>
        <v>0</v>
      </c>
    </row>
    <row r="1227" spans="1:11" hidden="1" x14ac:dyDescent="0.35">
      <c r="A1227" s="1">
        <v>1226</v>
      </c>
      <c r="B1227" s="3">
        <v>43685</v>
      </c>
      <c r="C1227" s="2">
        <v>0.5183564814814815</v>
      </c>
      <c r="D1227" s="8">
        <v>0</v>
      </c>
      <c r="E1227" s="8">
        <v>197</v>
      </c>
      <c r="F1227" s="8"/>
      <c r="G1227" s="8">
        <f t="shared" si="53"/>
        <v>0</v>
      </c>
      <c r="H1227" s="8">
        <f t="shared" si="55"/>
        <v>3203</v>
      </c>
      <c r="I1227" s="8">
        <f t="shared" si="55"/>
        <v>1773</v>
      </c>
      <c r="K1227">
        <f t="shared" si="54"/>
        <v>0</v>
      </c>
    </row>
    <row r="1228" spans="1:11" hidden="1" x14ac:dyDescent="0.35">
      <c r="A1228" s="1">
        <v>1227</v>
      </c>
      <c r="B1228" s="3">
        <v>43685</v>
      </c>
      <c r="C1228" s="2">
        <v>0.54115740740740748</v>
      </c>
      <c r="D1228" s="8">
        <v>441</v>
      </c>
      <c r="E1228" s="8">
        <v>0</v>
      </c>
      <c r="F1228" s="8"/>
      <c r="G1228" s="8">
        <f t="shared" si="53"/>
        <v>0</v>
      </c>
      <c r="H1228" s="8">
        <f t="shared" si="55"/>
        <v>3644</v>
      </c>
      <c r="I1228" s="8">
        <f t="shared" si="55"/>
        <v>1773</v>
      </c>
      <c r="K1228">
        <f t="shared" si="54"/>
        <v>0</v>
      </c>
    </row>
    <row r="1229" spans="1:11" hidden="1" x14ac:dyDescent="0.35">
      <c r="A1229" s="1">
        <v>1228</v>
      </c>
      <c r="B1229" s="3">
        <v>43685</v>
      </c>
      <c r="C1229" s="2">
        <v>0.55887731481481484</v>
      </c>
      <c r="D1229" s="8">
        <v>420</v>
      </c>
      <c r="E1229" s="8">
        <v>0</v>
      </c>
      <c r="F1229" s="8"/>
      <c r="G1229" s="8">
        <f t="shared" si="53"/>
        <v>0</v>
      </c>
      <c r="H1229" s="8">
        <f t="shared" si="55"/>
        <v>4064</v>
      </c>
      <c r="I1229" s="8">
        <f t="shared" si="55"/>
        <v>1773</v>
      </c>
      <c r="K1229">
        <f t="shared" si="54"/>
        <v>0</v>
      </c>
    </row>
    <row r="1230" spans="1:11" hidden="1" x14ac:dyDescent="0.35">
      <c r="A1230" s="1">
        <v>1229</v>
      </c>
      <c r="B1230" s="3">
        <v>43685</v>
      </c>
      <c r="C1230" s="2">
        <v>0.57853009259259258</v>
      </c>
      <c r="D1230" s="8">
        <v>397</v>
      </c>
      <c r="E1230" s="8">
        <v>209</v>
      </c>
      <c r="F1230" s="8"/>
      <c r="G1230" s="8">
        <f t="shared" si="53"/>
        <v>0</v>
      </c>
      <c r="H1230" s="8">
        <f t="shared" si="55"/>
        <v>4461</v>
      </c>
      <c r="I1230" s="8">
        <f t="shared" si="55"/>
        <v>1982</v>
      </c>
      <c r="K1230">
        <f t="shared" si="54"/>
        <v>0</v>
      </c>
    </row>
    <row r="1231" spans="1:11" hidden="1" x14ac:dyDescent="0.35">
      <c r="A1231" s="1">
        <v>1230</v>
      </c>
      <c r="B1231" s="3">
        <v>43685</v>
      </c>
      <c r="C1231" s="2">
        <v>0.59731481481481485</v>
      </c>
      <c r="D1231" s="8">
        <v>388</v>
      </c>
      <c r="E1231" s="8">
        <v>0</v>
      </c>
      <c r="F1231" s="8"/>
      <c r="G1231" s="8">
        <f t="shared" si="53"/>
        <v>0</v>
      </c>
      <c r="H1231" s="8">
        <f t="shared" si="55"/>
        <v>4849</v>
      </c>
      <c r="I1231" s="8">
        <f t="shared" si="55"/>
        <v>1982</v>
      </c>
      <c r="K1231">
        <f t="shared" si="54"/>
        <v>0</v>
      </c>
    </row>
    <row r="1232" spans="1:11" hidden="1" x14ac:dyDescent="0.35">
      <c r="A1232" s="1">
        <v>1231</v>
      </c>
      <c r="B1232" s="3">
        <v>43685</v>
      </c>
      <c r="C1232" s="2">
        <v>0.61839120370370371</v>
      </c>
      <c r="D1232" s="8">
        <v>0</v>
      </c>
      <c r="E1232" s="8">
        <v>201</v>
      </c>
      <c r="F1232" s="8"/>
      <c r="G1232" s="8">
        <f t="shared" si="53"/>
        <v>0</v>
      </c>
      <c r="H1232" s="8">
        <f t="shared" si="55"/>
        <v>4849</v>
      </c>
      <c r="I1232" s="8">
        <f t="shared" si="55"/>
        <v>2183</v>
      </c>
      <c r="K1232">
        <f t="shared" si="54"/>
        <v>0</v>
      </c>
    </row>
    <row r="1233" spans="1:11" hidden="1" x14ac:dyDescent="0.35">
      <c r="A1233" s="1">
        <v>1232</v>
      </c>
      <c r="B1233" s="3">
        <v>43685</v>
      </c>
      <c r="C1233" s="2">
        <v>0.63796296296296295</v>
      </c>
      <c r="D1233" s="8">
        <v>408</v>
      </c>
      <c r="E1233" s="8">
        <v>195</v>
      </c>
      <c r="F1233" s="8"/>
      <c r="G1233" s="8">
        <f t="shared" si="53"/>
        <v>0</v>
      </c>
      <c r="H1233" s="8">
        <f t="shared" si="55"/>
        <v>5257</v>
      </c>
      <c r="I1233" s="8">
        <f t="shared" si="55"/>
        <v>2378</v>
      </c>
      <c r="K1233">
        <f t="shared" si="54"/>
        <v>0</v>
      </c>
    </row>
    <row r="1234" spans="1:11" hidden="1" x14ac:dyDescent="0.35">
      <c r="A1234" s="1">
        <v>1233</v>
      </c>
      <c r="B1234" s="3">
        <v>43685</v>
      </c>
      <c r="C1234" s="2">
        <v>0.65653935185185186</v>
      </c>
      <c r="D1234" s="8">
        <v>399</v>
      </c>
      <c r="E1234" s="8">
        <v>177</v>
      </c>
      <c r="F1234" s="8"/>
      <c r="G1234" s="8">
        <f t="shared" si="53"/>
        <v>0</v>
      </c>
      <c r="H1234" s="8">
        <f t="shared" si="55"/>
        <v>5656</v>
      </c>
      <c r="I1234" s="8">
        <f t="shared" si="55"/>
        <v>2555</v>
      </c>
      <c r="K1234">
        <f t="shared" si="54"/>
        <v>0</v>
      </c>
    </row>
    <row r="1235" spans="1:11" hidden="1" x14ac:dyDescent="0.35">
      <c r="A1235" s="1">
        <v>1234</v>
      </c>
      <c r="B1235" s="3">
        <v>43685</v>
      </c>
      <c r="C1235" s="2">
        <v>0.67547453703703708</v>
      </c>
      <c r="D1235" s="8">
        <v>409</v>
      </c>
      <c r="E1235" s="8">
        <v>187</v>
      </c>
      <c r="F1235" s="8"/>
      <c r="G1235" s="8">
        <f t="shared" si="53"/>
        <v>0</v>
      </c>
      <c r="H1235" s="8">
        <f t="shared" si="55"/>
        <v>6065</v>
      </c>
      <c r="I1235" s="8">
        <f t="shared" si="55"/>
        <v>2742</v>
      </c>
      <c r="K1235">
        <f t="shared" si="54"/>
        <v>0</v>
      </c>
    </row>
    <row r="1236" spans="1:11" hidden="1" x14ac:dyDescent="0.35">
      <c r="A1236" s="1">
        <v>1235</v>
      </c>
      <c r="B1236" s="3">
        <v>43685</v>
      </c>
      <c r="C1236" s="2">
        <v>0.69578703703703704</v>
      </c>
      <c r="D1236" s="8">
        <v>403</v>
      </c>
      <c r="E1236" s="8">
        <v>0</v>
      </c>
      <c r="F1236" s="8"/>
      <c r="G1236" s="8">
        <f t="shared" si="53"/>
        <v>0</v>
      </c>
      <c r="H1236" s="8">
        <f t="shared" si="55"/>
        <v>6468</v>
      </c>
      <c r="I1236" s="8">
        <f t="shared" si="55"/>
        <v>2742</v>
      </c>
      <c r="K1236">
        <f t="shared" si="54"/>
        <v>0</v>
      </c>
    </row>
    <row r="1237" spans="1:11" hidden="1" x14ac:dyDescent="0.35">
      <c r="A1237" s="1">
        <v>1236</v>
      </c>
      <c r="B1237" s="3">
        <v>43685</v>
      </c>
      <c r="C1237" s="2">
        <v>0.71363425925925927</v>
      </c>
      <c r="D1237" s="8">
        <v>388</v>
      </c>
      <c r="E1237" s="8">
        <v>169</v>
      </c>
      <c r="F1237" s="8"/>
      <c r="G1237" s="8">
        <f t="shared" si="53"/>
        <v>0</v>
      </c>
      <c r="H1237" s="8">
        <f t="shared" si="55"/>
        <v>6856</v>
      </c>
      <c r="I1237" s="8">
        <f t="shared" si="55"/>
        <v>2911</v>
      </c>
      <c r="K1237">
        <f t="shared" si="54"/>
        <v>0</v>
      </c>
    </row>
    <row r="1238" spans="1:11" hidden="1" x14ac:dyDescent="0.35">
      <c r="A1238" s="1">
        <v>1237</v>
      </c>
      <c r="B1238" s="3">
        <v>43685</v>
      </c>
      <c r="C1238" s="2">
        <v>0.73228009259259264</v>
      </c>
      <c r="D1238" s="8">
        <v>406</v>
      </c>
      <c r="E1238" s="8">
        <v>0</v>
      </c>
      <c r="F1238" s="8"/>
      <c r="G1238" s="8">
        <f t="shared" si="53"/>
        <v>0</v>
      </c>
      <c r="H1238" s="8">
        <f t="shared" si="55"/>
        <v>7262</v>
      </c>
      <c r="I1238" s="8">
        <f t="shared" si="55"/>
        <v>2911</v>
      </c>
      <c r="K1238">
        <f t="shared" si="54"/>
        <v>0</v>
      </c>
    </row>
    <row r="1239" spans="1:11" hidden="1" x14ac:dyDescent="0.35">
      <c r="A1239" s="1">
        <v>1238</v>
      </c>
      <c r="B1239" s="3">
        <v>43685</v>
      </c>
      <c r="C1239" s="2">
        <v>0.75372685185185184</v>
      </c>
      <c r="D1239" s="8">
        <v>415</v>
      </c>
      <c r="E1239" s="8">
        <v>0</v>
      </c>
      <c r="F1239" s="8"/>
      <c r="G1239" s="8">
        <f t="shared" si="53"/>
        <v>0</v>
      </c>
      <c r="H1239" s="8">
        <f t="shared" si="55"/>
        <v>7677</v>
      </c>
      <c r="I1239" s="8">
        <f t="shared" si="55"/>
        <v>2911</v>
      </c>
      <c r="K1239">
        <f t="shared" si="54"/>
        <v>0</v>
      </c>
    </row>
    <row r="1240" spans="1:11" hidden="1" x14ac:dyDescent="0.35">
      <c r="A1240" s="1">
        <v>1239</v>
      </c>
      <c r="B1240" s="3">
        <v>43685</v>
      </c>
      <c r="C1240" s="2">
        <v>0.77204861111111112</v>
      </c>
      <c r="D1240" s="8">
        <v>393</v>
      </c>
      <c r="E1240" s="8">
        <v>198</v>
      </c>
      <c r="F1240" s="8"/>
      <c r="G1240" s="8">
        <f t="shared" si="53"/>
        <v>0</v>
      </c>
      <c r="H1240" s="8">
        <f t="shared" si="55"/>
        <v>8070</v>
      </c>
      <c r="I1240" s="8">
        <f t="shared" si="55"/>
        <v>3109</v>
      </c>
      <c r="K1240">
        <f t="shared" si="54"/>
        <v>0</v>
      </c>
    </row>
    <row r="1241" spans="1:11" hidden="1" x14ac:dyDescent="0.35">
      <c r="A1241" s="1">
        <v>1240</v>
      </c>
      <c r="B1241" s="3">
        <v>43685</v>
      </c>
      <c r="C1241" s="2">
        <v>0.79185185185185181</v>
      </c>
      <c r="D1241" s="8">
        <v>396</v>
      </c>
      <c r="E1241" s="8">
        <v>0</v>
      </c>
      <c r="F1241" s="8"/>
      <c r="G1241" s="8">
        <f t="shared" si="53"/>
        <v>0</v>
      </c>
      <c r="H1241" s="8">
        <f t="shared" si="55"/>
        <v>8466</v>
      </c>
      <c r="I1241" s="8">
        <f t="shared" si="55"/>
        <v>3109</v>
      </c>
      <c r="K1241">
        <f t="shared" si="54"/>
        <v>0</v>
      </c>
    </row>
    <row r="1242" spans="1:11" hidden="1" x14ac:dyDescent="0.35">
      <c r="A1242" s="1">
        <v>1241</v>
      </c>
      <c r="B1242" s="3">
        <v>43685</v>
      </c>
      <c r="C1242" s="2">
        <v>0.81284722222222217</v>
      </c>
      <c r="D1242" s="8">
        <v>0</v>
      </c>
      <c r="E1242" s="8">
        <v>180</v>
      </c>
      <c r="F1242" s="8"/>
      <c r="G1242" s="8">
        <f t="shared" si="53"/>
        <v>0</v>
      </c>
      <c r="H1242" s="8">
        <f t="shared" si="55"/>
        <v>8466</v>
      </c>
      <c r="I1242" s="8">
        <f t="shared" si="55"/>
        <v>3289</v>
      </c>
      <c r="K1242">
        <f t="shared" si="54"/>
        <v>0</v>
      </c>
    </row>
    <row r="1243" spans="1:11" hidden="1" x14ac:dyDescent="0.35">
      <c r="A1243" s="1">
        <v>1242</v>
      </c>
      <c r="B1243" s="3">
        <v>43685</v>
      </c>
      <c r="C1243" s="2">
        <v>0.83362268518518512</v>
      </c>
      <c r="D1243" s="8">
        <v>389</v>
      </c>
      <c r="E1243" s="8">
        <v>194</v>
      </c>
      <c r="F1243" s="8"/>
      <c r="G1243" s="8">
        <f t="shared" si="53"/>
        <v>0</v>
      </c>
      <c r="H1243" s="8">
        <f t="shared" si="55"/>
        <v>8855</v>
      </c>
      <c r="I1243" s="8">
        <f t="shared" si="55"/>
        <v>3483</v>
      </c>
      <c r="K1243">
        <f t="shared" si="54"/>
        <v>0</v>
      </c>
    </row>
    <row r="1244" spans="1:11" hidden="1" x14ac:dyDescent="0.35">
      <c r="A1244" s="1">
        <v>1243</v>
      </c>
      <c r="B1244" s="3">
        <v>43685</v>
      </c>
      <c r="C1244" s="2">
        <v>0.85231481481481475</v>
      </c>
      <c r="D1244" s="8">
        <v>420</v>
      </c>
      <c r="E1244" s="8">
        <v>0</v>
      </c>
      <c r="F1244" s="8"/>
      <c r="G1244" s="8">
        <f t="shared" si="53"/>
        <v>0</v>
      </c>
      <c r="H1244" s="8">
        <f t="shared" si="55"/>
        <v>9275</v>
      </c>
      <c r="I1244" s="8">
        <f t="shared" si="55"/>
        <v>3483</v>
      </c>
      <c r="K1244">
        <f t="shared" si="54"/>
        <v>0</v>
      </c>
    </row>
    <row r="1245" spans="1:11" hidden="1" x14ac:dyDescent="0.35">
      <c r="A1245" s="1">
        <v>1244</v>
      </c>
      <c r="B1245" s="3">
        <v>43685</v>
      </c>
      <c r="C1245" s="2">
        <v>0.87170138888888882</v>
      </c>
      <c r="D1245" s="8">
        <v>432</v>
      </c>
      <c r="E1245" s="8">
        <v>217</v>
      </c>
      <c r="F1245" s="8"/>
      <c r="G1245" s="8">
        <f t="shared" si="53"/>
        <v>0</v>
      </c>
      <c r="H1245" s="8">
        <f t="shared" si="55"/>
        <v>9707</v>
      </c>
      <c r="I1245" s="8">
        <f t="shared" si="55"/>
        <v>3700</v>
      </c>
      <c r="K1245">
        <f t="shared" si="54"/>
        <v>0</v>
      </c>
    </row>
    <row r="1246" spans="1:11" x14ac:dyDescent="0.35">
      <c r="A1246" s="1">
        <v>1245</v>
      </c>
      <c r="B1246" s="3">
        <v>43686</v>
      </c>
      <c r="C1246" s="2">
        <v>0.25</v>
      </c>
      <c r="D1246" s="8">
        <v>372</v>
      </c>
      <c r="E1246" s="8">
        <v>0</v>
      </c>
      <c r="F1246" s="8"/>
      <c r="G1246" s="8">
        <f t="shared" si="53"/>
        <v>1</v>
      </c>
      <c r="H1246" s="8">
        <f t="shared" si="55"/>
        <v>372</v>
      </c>
      <c r="I1246" s="8">
        <f t="shared" si="55"/>
        <v>0</v>
      </c>
      <c r="K1246">
        <f t="shared" si="54"/>
        <v>9707</v>
      </c>
    </row>
    <row r="1247" spans="1:11" hidden="1" x14ac:dyDescent="0.35">
      <c r="A1247" s="1">
        <v>1246</v>
      </c>
      <c r="B1247" s="3">
        <v>43686</v>
      </c>
      <c r="C1247" s="2">
        <v>0.2696527777777778</v>
      </c>
      <c r="D1247" s="8">
        <v>0</v>
      </c>
      <c r="E1247" s="8">
        <v>197</v>
      </c>
      <c r="F1247" s="8"/>
      <c r="G1247" s="8">
        <f t="shared" si="53"/>
        <v>0</v>
      </c>
      <c r="H1247" s="8">
        <f t="shared" si="55"/>
        <v>372</v>
      </c>
      <c r="I1247" s="8">
        <f t="shared" si="55"/>
        <v>197</v>
      </c>
      <c r="K1247">
        <f t="shared" si="54"/>
        <v>0</v>
      </c>
    </row>
    <row r="1248" spans="1:11" hidden="1" x14ac:dyDescent="0.35">
      <c r="A1248" s="1">
        <v>1247</v>
      </c>
      <c r="B1248" s="3">
        <v>43686</v>
      </c>
      <c r="C1248" s="2">
        <v>0.29048611111111111</v>
      </c>
      <c r="D1248" s="8">
        <v>391</v>
      </c>
      <c r="E1248" s="8">
        <v>0</v>
      </c>
      <c r="F1248" s="8"/>
      <c r="G1248" s="8">
        <f t="shared" si="53"/>
        <v>0</v>
      </c>
      <c r="H1248" s="8">
        <f t="shared" si="55"/>
        <v>763</v>
      </c>
      <c r="I1248" s="8">
        <f t="shared" si="55"/>
        <v>197</v>
      </c>
      <c r="K1248">
        <f t="shared" si="54"/>
        <v>0</v>
      </c>
    </row>
    <row r="1249" spans="1:11" hidden="1" x14ac:dyDescent="0.35">
      <c r="A1249" s="1">
        <v>1248</v>
      </c>
      <c r="B1249" s="3">
        <v>43686</v>
      </c>
      <c r="C1249" s="2">
        <v>0.31106481481481479</v>
      </c>
      <c r="D1249" s="8">
        <v>392</v>
      </c>
      <c r="E1249" s="8">
        <v>0</v>
      </c>
      <c r="F1249" s="8"/>
      <c r="G1249" s="8">
        <f t="shared" si="53"/>
        <v>0</v>
      </c>
      <c r="H1249" s="8">
        <f t="shared" si="55"/>
        <v>1155</v>
      </c>
      <c r="I1249" s="8">
        <f t="shared" si="55"/>
        <v>197</v>
      </c>
      <c r="K1249">
        <f t="shared" si="54"/>
        <v>0</v>
      </c>
    </row>
    <row r="1250" spans="1:11" hidden="1" x14ac:dyDescent="0.35">
      <c r="A1250" s="1">
        <v>1249</v>
      </c>
      <c r="B1250" s="3">
        <v>43686</v>
      </c>
      <c r="C1250" s="2">
        <v>0.33061342592592591</v>
      </c>
      <c r="D1250" s="8">
        <v>394</v>
      </c>
      <c r="E1250" s="8">
        <v>0</v>
      </c>
      <c r="F1250" s="8"/>
      <c r="G1250" s="8">
        <f t="shared" si="53"/>
        <v>0</v>
      </c>
      <c r="H1250" s="8">
        <f t="shared" si="55"/>
        <v>1549</v>
      </c>
      <c r="I1250" s="8">
        <f t="shared" si="55"/>
        <v>197</v>
      </c>
      <c r="K1250">
        <f t="shared" si="54"/>
        <v>0</v>
      </c>
    </row>
    <row r="1251" spans="1:11" hidden="1" x14ac:dyDescent="0.35">
      <c r="A1251" s="1">
        <v>1250</v>
      </c>
      <c r="B1251" s="3">
        <v>43686</v>
      </c>
      <c r="C1251" s="2">
        <v>0.35157407407407404</v>
      </c>
      <c r="D1251" s="8">
        <v>400</v>
      </c>
      <c r="E1251" s="8">
        <v>0</v>
      </c>
      <c r="F1251" s="8"/>
      <c r="G1251" s="8">
        <f t="shared" si="53"/>
        <v>0</v>
      </c>
      <c r="H1251" s="8">
        <f t="shared" si="55"/>
        <v>1949</v>
      </c>
      <c r="I1251" s="8">
        <f t="shared" si="55"/>
        <v>197</v>
      </c>
      <c r="K1251">
        <f t="shared" si="54"/>
        <v>0</v>
      </c>
    </row>
    <row r="1252" spans="1:11" hidden="1" x14ac:dyDescent="0.35">
      <c r="A1252" s="1">
        <v>1251</v>
      </c>
      <c r="B1252" s="3">
        <v>43686</v>
      </c>
      <c r="C1252" s="2">
        <v>0.37068287037037034</v>
      </c>
      <c r="D1252" s="8">
        <v>365</v>
      </c>
      <c r="E1252" s="8">
        <v>0</v>
      </c>
      <c r="F1252" s="8"/>
      <c r="G1252" s="8">
        <f t="shared" si="53"/>
        <v>0</v>
      </c>
      <c r="H1252" s="8">
        <f t="shared" si="55"/>
        <v>2314</v>
      </c>
      <c r="I1252" s="8">
        <f t="shared" si="55"/>
        <v>197</v>
      </c>
      <c r="K1252">
        <f t="shared" si="54"/>
        <v>0</v>
      </c>
    </row>
    <row r="1253" spans="1:11" hidden="1" x14ac:dyDescent="0.35">
      <c r="A1253" s="1">
        <v>1252</v>
      </c>
      <c r="B1253" s="3">
        <v>43686</v>
      </c>
      <c r="C1253" s="2">
        <v>0.39142361111111107</v>
      </c>
      <c r="D1253" s="8">
        <v>0</v>
      </c>
      <c r="E1253" s="8">
        <v>202</v>
      </c>
      <c r="F1253" s="8"/>
      <c r="G1253" s="8">
        <f t="shared" si="53"/>
        <v>0</v>
      </c>
      <c r="H1253" s="8">
        <f t="shared" si="55"/>
        <v>2314</v>
      </c>
      <c r="I1253" s="8">
        <f t="shared" si="55"/>
        <v>399</v>
      </c>
      <c r="K1253">
        <f t="shared" si="54"/>
        <v>0</v>
      </c>
    </row>
    <row r="1254" spans="1:11" hidden="1" x14ac:dyDescent="0.35">
      <c r="A1254" s="1">
        <v>1253</v>
      </c>
      <c r="B1254" s="3">
        <v>43686</v>
      </c>
      <c r="C1254" s="2">
        <v>0.41026620370370365</v>
      </c>
      <c r="D1254" s="8">
        <v>0</v>
      </c>
      <c r="E1254" s="8">
        <v>199</v>
      </c>
      <c r="F1254" s="8"/>
      <c r="G1254" s="8">
        <f t="shared" si="53"/>
        <v>0</v>
      </c>
      <c r="H1254" s="8">
        <f t="shared" si="55"/>
        <v>2314</v>
      </c>
      <c r="I1254" s="8">
        <f t="shared" si="55"/>
        <v>598</v>
      </c>
      <c r="K1254">
        <f t="shared" si="54"/>
        <v>0</v>
      </c>
    </row>
    <row r="1255" spans="1:11" hidden="1" x14ac:dyDescent="0.35">
      <c r="A1255" s="1">
        <v>1254</v>
      </c>
      <c r="B1255" s="3">
        <v>43686</v>
      </c>
      <c r="C1255" s="2">
        <v>0.43101851851851847</v>
      </c>
      <c r="D1255" s="8">
        <v>376</v>
      </c>
      <c r="E1255" s="8">
        <v>0</v>
      </c>
      <c r="F1255" s="8"/>
      <c r="G1255" s="8">
        <f t="shared" si="53"/>
        <v>0</v>
      </c>
      <c r="H1255" s="8">
        <f t="shared" si="55"/>
        <v>2690</v>
      </c>
      <c r="I1255" s="8">
        <f t="shared" si="55"/>
        <v>598</v>
      </c>
      <c r="K1255">
        <f t="shared" si="54"/>
        <v>0</v>
      </c>
    </row>
    <row r="1256" spans="1:11" hidden="1" x14ac:dyDescent="0.35">
      <c r="A1256" s="1">
        <v>1255</v>
      </c>
      <c r="B1256" s="3">
        <v>43686</v>
      </c>
      <c r="C1256" s="2">
        <v>0.45204861111111105</v>
      </c>
      <c r="D1256" s="8">
        <v>389</v>
      </c>
      <c r="E1256" s="8">
        <v>218</v>
      </c>
      <c r="F1256" s="8"/>
      <c r="G1256" s="8">
        <f t="shared" si="53"/>
        <v>0</v>
      </c>
      <c r="H1256" s="8">
        <f t="shared" si="55"/>
        <v>3079</v>
      </c>
      <c r="I1256" s="8">
        <f t="shared" si="55"/>
        <v>816</v>
      </c>
      <c r="K1256">
        <f t="shared" si="54"/>
        <v>0</v>
      </c>
    </row>
    <row r="1257" spans="1:11" hidden="1" x14ac:dyDescent="0.35">
      <c r="A1257" s="1">
        <v>1256</v>
      </c>
      <c r="B1257" s="3">
        <v>43686</v>
      </c>
      <c r="C1257" s="2">
        <v>0.47151620370370367</v>
      </c>
      <c r="D1257" s="8">
        <v>425</v>
      </c>
      <c r="E1257" s="8">
        <v>190</v>
      </c>
      <c r="F1257" s="8"/>
      <c r="G1257" s="8">
        <f t="shared" si="53"/>
        <v>0</v>
      </c>
      <c r="H1257" s="8">
        <f t="shared" si="55"/>
        <v>3504</v>
      </c>
      <c r="I1257" s="8">
        <f t="shared" si="55"/>
        <v>1006</v>
      </c>
      <c r="K1257">
        <f t="shared" si="54"/>
        <v>0</v>
      </c>
    </row>
    <row r="1258" spans="1:11" hidden="1" x14ac:dyDescent="0.35">
      <c r="A1258" s="1">
        <v>1257</v>
      </c>
      <c r="B1258" s="3">
        <v>43686</v>
      </c>
      <c r="C1258" s="2">
        <v>0.49351851851851847</v>
      </c>
      <c r="D1258" s="8">
        <v>395</v>
      </c>
      <c r="E1258" s="8">
        <v>0</v>
      </c>
      <c r="F1258" s="8"/>
      <c r="G1258" s="8">
        <f t="shared" si="53"/>
        <v>0</v>
      </c>
      <c r="H1258" s="8">
        <f t="shared" si="55"/>
        <v>3899</v>
      </c>
      <c r="I1258" s="8">
        <f t="shared" si="55"/>
        <v>1006</v>
      </c>
      <c r="K1258">
        <f t="shared" si="54"/>
        <v>0</v>
      </c>
    </row>
    <row r="1259" spans="1:11" hidden="1" x14ac:dyDescent="0.35">
      <c r="A1259" s="1">
        <v>1258</v>
      </c>
      <c r="B1259" s="3">
        <v>43686</v>
      </c>
      <c r="C1259" s="2">
        <v>0.51233796296296297</v>
      </c>
      <c r="D1259" s="8">
        <v>420</v>
      </c>
      <c r="E1259" s="8">
        <v>0</v>
      </c>
      <c r="F1259" s="8"/>
      <c r="G1259" s="8">
        <f t="shared" si="53"/>
        <v>0</v>
      </c>
      <c r="H1259" s="8">
        <f t="shared" si="55"/>
        <v>4319</v>
      </c>
      <c r="I1259" s="8">
        <f t="shared" si="55"/>
        <v>1006</v>
      </c>
      <c r="K1259">
        <f t="shared" si="54"/>
        <v>0</v>
      </c>
    </row>
    <row r="1260" spans="1:11" hidden="1" x14ac:dyDescent="0.35">
      <c r="A1260" s="1">
        <v>1259</v>
      </c>
      <c r="B1260" s="3">
        <v>43686</v>
      </c>
      <c r="C1260" s="2">
        <v>0.53280092592592598</v>
      </c>
      <c r="D1260" s="8">
        <v>432</v>
      </c>
      <c r="E1260" s="8">
        <v>0</v>
      </c>
      <c r="F1260" s="8"/>
      <c r="G1260" s="8">
        <f t="shared" si="53"/>
        <v>0</v>
      </c>
      <c r="H1260" s="8">
        <f t="shared" si="55"/>
        <v>4751</v>
      </c>
      <c r="I1260" s="8">
        <f t="shared" si="55"/>
        <v>1006</v>
      </c>
      <c r="K1260">
        <f t="shared" si="54"/>
        <v>0</v>
      </c>
    </row>
    <row r="1261" spans="1:11" hidden="1" x14ac:dyDescent="0.35">
      <c r="A1261" s="1">
        <v>1260</v>
      </c>
      <c r="B1261" s="3">
        <v>43686</v>
      </c>
      <c r="C1261" s="2">
        <v>0.55415509259259266</v>
      </c>
      <c r="D1261" s="8">
        <v>0</v>
      </c>
      <c r="E1261" s="8">
        <v>179</v>
      </c>
      <c r="F1261" s="8"/>
      <c r="G1261" s="8">
        <f t="shared" si="53"/>
        <v>0</v>
      </c>
      <c r="H1261" s="8">
        <f t="shared" si="55"/>
        <v>4751</v>
      </c>
      <c r="I1261" s="8">
        <f t="shared" si="55"/>
        <v>1185</v>
      </c>
      <c r="K1261">
        <f t="shared" si="54"/>
        <v>0</v>
      </c>
    </row>
    <row r="1262" spans="1:11" hidden="1" x14ac:dyDescent="0.35">
      <c r="A1262" s="1">
        <v>1261</v>
      </c>
      <c r="B1262" s="3">
        <v>43686</v>
      </c>
      <c r="C1262" s="2">
        <v>0.57652777777777786</v>
      </c>
      <c r="D1262" s="8">
        <v>369</v>
      </c>
      <c r="E1262" s="8">
        <v>0</v>
      </c>
      <c r="F1262" s="8"/>
      <c r="G1262" s="8">
        <f t="shared" si="53"/>
        <v>0</v>
      </c>
      <c r="H1262" s="8">
        <f t="shared" si="55"/>
        <v>5120</v>
      </c>
      <c r="I1262" s="8">
        <f t="shared" si="55"/>
        <v>1185</v>
      </c>
      <c r="K1262">
        <f t="shared" si="54"/>
        <v>0</v>
      </c>
    </row>
    <row r="1263" spans="1:11" hidden="1" x14ac:dyDescent="0.35">
      <c r="A1263" s="1">
        <v>1262</v>
      </c>
      <c r="B1263" s="3">
        <v>43686</v>
      </c>
      <c r="C1263" s="2">
        <v>0.59549768518518531</v>
      </c>
      <c r="D1263" s="8">
        <v>394</v>
      </c>
      <c r="E1263" s="8">
        <v>0</v>
      </c>
      <c r="F1263" s="8"/>
      <c r="G1263" s="8">
        <f t="shared" si="53"/>
        <v>0</v>
      </c>
      <c r="H1263" s="8">
        <f t="shared" si="55"/>
        <v>5514</v>
      </c>
      <c r="I1263" s="8">
        <f t="shared" si="55"/>
        <v>1185</v>
      </c>
      <c r="K1263">
        <f t="shared" si="54"/>
        <v>0</v>
      </c>
    </row>
    <row r="1264" spans="1:11" hidden="1" x14ac:dyDescent="0.35">
      <c r="A1264" s="1">
        <v>1263</v>
      </c>
      <c r="B1264" s="3">
        <v>43686</v>
      </c>
      <c r="C1264" s="2">
        <v>0.61694444444444452</v>
      </c>
      <c r="D1264" s="8">
        <v>0</v>
      </c>
      <c r="E1264" s="8">
        <v>206</v>
      </c>
      <c r="F1264" s="8"/>
      <c r="G1264" s="8">
        <f t="shared" si="53"/>
        <v>0</v>
      </c>
      <c r="H1264" s="8">
        <f t="shared" si="55"/>
        <v>5514</v>
      </c>
      <c r="I1264" s="8">
        <f t="shared" si="55"/>
        <v>1391</v>
      </c>
      <c r="K1264">
        <f t="shared" si="54"/>
        <v>0</v>
      </c>
    </row>
    <row r="1265" spans="1:11" hidden="1" x14ac:dyDescent="0.35">
      <c r="A1265" s="1">
        <v>1264</v>
      </c>
      <c r="B1265" s="3">
        <v>43686</v>
      </c>
      <c r="C1265" s="2">
        <v>0.63586805555555559</v>
      </c>
      <c r="D1265" s="8">
        <v>0</v>
      </c>
      <c r="E1265" s="8">
        <v>180</v>
      </c>
      <c r="F1265" s="8"/>
      <c r="G1265" s="8">
        <f t="shared" si="53"/>
        <v>0</v>
      </c>
      <c r="H1265" s="8">
        <f t="shared" si="55"/>
        <v>5514</v>
      </c>
      <c r="I1265" s="8">
        <f t="shared" si="55"/>
        <v>1571</v>
      </c>
      <c r="K1265">
        <f t="shared" si="54"/>
        <v>0</v>
      </c>
    </row>
    <row r="1266" spans="1:11" hidden="1" x14ac:dyDescent="0.35">
      <c r="A1266" s="1">
        <v>1265</v>
      </c>
      <c r="B1266" s="3">
        <v>43686</v>
      </c>
      <c r="C1266" s="2">
        <v>0.65626157407407415</v>
      </c>
      <c r="D1266" s="8">
        <v>0</v>
      </c>
      <c r="E1266" s="8">
        <v>208</v>
      </c>
      <c r="F1266" s="8"/>
      <c r="G1266" s="8">
        <f t="shared" si="53"/>
        <v>0</v>
      </c>
      <c r="H1266" s="8">
        <f t="shared" si="55"/>
        <v>5514</v>
      </c>
      <c r="I1266" s="8">
        <f t="shared" si="55"/>
        <v>1779</v>
      </c>
      <c r="K1266">
        <f t="shared" si="54"/>
        <v>0</v>
      </c>
    </row>
    <row r="1267" spans="1:11" hidden="1" x14ac:dyDescent="0.35">
      <c r="A1267" s="1">
        <v>1266</v>
      </c>
      <c r="B1267" s="3">
        <v>43686</v>
      </c>
      <c r="C1267" s="2">
        <v>0.6768171296296297</v>
      </c>
      <c r="D1267" s="8">
        <v>358</v>
      </c>
      <c r="E1267" s="8">
        <v>217</v>
      </c>
      <c r="F1267" s="8"/>
      <c r="G1267" s="8">
        <f t="shared" si="53"/>
        <v>0</v>
      </c>
      <c r="H1267" s="8">
        <f t="shared" si="55"/>
        <v>5872</v>
      </c>
      <c r="I1267" s="8">
        <f t="shared" si="55"/>
        <v>1996</v>
      </c>
      <c r="K1267">
        <f t="shared" si="54"/>
        <v>0</v>
      </c>
    </row>
    <row r="1268" spans="1:11" hidden="1" x14ac:dyDescent="0.35">
      <c r="A1268" s="1">
        <v>1267</v>
      </c>
      <c r="B1268" s="3">
        <v>43686</v>
      </c>
      <c r="C1268" s="2">
        <v>0.6951736111111112</v>
      </c>
      <c r="D1268" s="8">
        <v>415</v>
      </c>
      <c r="E1268" s="8">
        <v>0</v>
      </c>
      <c r="F1268" s="8"/>
      <c r="G1268" s="8">
        <f t="shared" si="53"/>
        <v>0</v>
      </c>
      <c r="H1268" s="8">
        <f t="shared" si="55"/>
        <v>6287</v>
      </c>
      <c r="I1268" s="8">
        <f t="shared" si="55"/>
        <v>1996</v>
      </c>
      <c r="K1268">
        <f t="shared" si="54"/>
        <v>0</v>
      </c>
    </row>
    <row r="1269" spans="1:11" hidden="1" x14ac:dyDescent="0.35">
      <c r="A1269" s="1">
        <v>1268</v>
      </c>
      <c r="B1269" s="3">
        <v>43686</v>
      </c>
      <c r="C1269" s="2">
        <v>0.71562500000000007</v>
      </c>
      <c r="D1269" s="8">
        <v>396</v>
      </c>
      <c r="E1269" s="8">
        <v>0</v>
      </c>
      <c r="F1269" s="8"/>
      <c r="G1269" s="8">
        <f t="shared" si="53"/>
        <v>0</v>
      </c>
      <c r="H1269" s="8">
        <f t="shared" si="55"/>
        <v>6683</v>
      </c>
      <c r="I1269" s="8">
        <f t="shared" si="55"/>
        <v>1996</v>
      </c>
      <c r="K1269">
        <f t="shared" si="54"/>
        <v>0</v>
      </c>
    </row>
    <row r="1270" spans="1:11" hidden="1" x14ac:dyDescent="0.35">
      <c r="A1270" s="1">
        <v>1269</v>
      </c>
      <c r="B1270" s="3">
        <v>43686</v>
      </c>
      <c r="C1270" s="2">
        <v>0.73421296296296301</v>
      </c>
      <c r="D1270" s="8">
        <v>0</v>
      </c>
      <c r="E1270" s="8">
        <v>184</v>
      </c>
      <c r="F1270" s="8"/>
      <c r="G1270" s="8">
        <f t="shared" si="53"/>
        <v>0</v>
      </c>
      <c r="H1270" s="8">
        <f t="shared" si="55"/>
        <v>6683</v>
      </c>
      <c r="I1270" s="8">
        <f t="shared" si="55"/>
        <v>2180</v>
      </c>
      <c r="K1270">
        <f t="shared" si="54"/>
        <v>0</v>
      </c>
    </row>
    <row r="1271" spans="1:11" hidden="1" x14ac:dyDescent="0.35">
      <c r="A1271" s="1">
        <v>1270</v>
      </c>
      <c r="B1271" s="3">
        <v>43686</v>
      </c>
      <c r="C1271" s="2">
        <v>0.75684027777777785</v>
      </c>
      <c r="D1271" s="8">
        <v>395</v>
      </c>
      <c r="E1271" s="8">
        <v>0</v>
      </c>
      <c r="F1271" s="8"/>
      <c r="G1271" s="8">
        <f t="shared" si="53"/>
        <v>0</v>
      </c>
      <c r="H1271" s="8">
        <f t="shared" si="55"/>
        <v>7078</v>
      </c>
      <c r="I1271" s="8">
        <f t="shared" si="55"/>
        <v>2180</v>
      </c>
      <c r="K1271">
        <f t="shared" si="54"/>
        <v>0</v>
      </c>
    </row>
    <row r="1272" spans="1:11" hidden="1" x14ac:dyDescent="0.35">
      <c r="A1272" s="1">
        <v>1271</v>
      </c>
      <c r="B1272" s="3">
        <v>43686</v>
      </c>
      <c r="C1272" s="2">
        <v>0.77598379629629632</v>
      </c>
      <c r="D1272" s="8">
        <v>393</v>
      </c>
      <c r="E1272" s="8">
        <v>203</v>
      </c>
      <c r="F1272" s="8"/>
      <c r="G1272" s="8">
        <f t="shared" si="53"/>
        <v>0</v>
      </c>
      <c r="H1272" s="8">
        <f t="shared" si="55"/>
        <v>7471</v>
      </c>
      <c r="I1272" s="8">
        <f t="shared" si="55"/>
        <v>2383</v>
      </c>
      <c r="K1272">
        <f t="shared" si="54"/>
        <v>0</v>
      </c>
    </row>
    <row r="1273" spans="1:11" hidden="1" x14ac:dyDescent="0.35">
      <c r="A1273" s="1">
        <v>1272</v>
      </c>
      <c r="B1273" s="3">
        <v>43686</v>
      </c>
      <c r="C1273" s="2">
        <v>0.79519675925925926</v>
      </c>
      <c r="D1273" s="8">
        <v>398</v>
      </c>
      <c r="E1273" s="8">
        <v>0</v>
      </c>
      <c r="F1273" s="8"/>
      <c r="G1273" s="8">
        <f t="shared" si="53"/>
        <v>0</v>
      </c>
      <c r="H1273" s="8">
        <f t="shared" si="55"/>
        <v>7869</v>
      </c>
      <c r="I1273" s="8">
        <f t="shared" si="55"/>
        <v>2383</v>
      </c>
      <c r="K1273">
        <f t="shared" si="54"/>
        <v>0</v>
      </c>
    </row>
    <row r="1274" spans="1:11" hidden="1" x14ac:dyDescent="0.35">
      <c r="A1274" s="1">
        <v>1273</v>
      </c>
      <c r="B1274" s="3">
        <v>43686</v>
      </c>
      <c r="C1274" s="2">
        <v>0.81631944444444449</v>
      </c>
      <c r="D1274" s="8">
        <v>0</v>
      </c>
      <c r="E1274" s="8">
        <v>191</v>
      </c>
      <c r="F1274" s="8"/>
      <c r="G1274" s="8">
        <f t="shared" si="53"/>
        <v>0</v>
      </c>
      <c r="H1274" s="8">
        <f t="shared" si="55"/>
        <v>7869</v>
      </c>
      <c r="I1274" s="8">
        <f t="shared" si="55"/>
        <v>2574</v>
      </c>
      <c r="K1274">
        <f t="shared" si="54"/>
        <v>0</v>
      </c>
    </row>
    <row r="1275" spans="1:11" hidden="1" x14ac:dyDescent="0.35">
      <c r="A1275" s="1">
        <v>1274</v>
      </c>
      <c r="B1275" s="3">
        <v>43686</v>
      </c>
      <c r="C1275" s="2">
        <v>0.83568287037037037</v>
      </c>
      <c r="D1275" s="8">
        <v>0</v>
      </c>
      <c r="E1275" s="8">
        <v>216</v>
      </c>
      <c r="F1275" s="8"/>
      <c r="G1275" s="8">
        <f t="shared" si="53"/>
        <v>0</v>
      </c>
      <c r="H1275" s="8">
        <f t="shared" si="55"/>
        <v>7869</v>
      </c>
      <c r="I1275" s="8">
        <f t="shared" si="55"/>
        <v>2790</v>
      </c>
      <c r="K1275">
        <f t="shared" si="54"/>
        <v>0</v>
      </c>
    </row>
    <row r="1276" spans="1:11" hidden="1" x14ac:dyDescent="0.35">
      <c r="A1276" s="1">
        <v>1275</v>
      </c>
      <c r="B1276" s="3">
        <v>43686</v>
      </c>
      <c r="C1276" s="2">
        <v>0.8563425925925926</v>
      </c>
      <c r="D1276" s="8">
        <v>403</v>
      </c>
      <c r="E1276" s="8">
        <v>0</v>
      </c>
      <c r="F1276" s="8"/>
      <c r="G1276" s="8">
        <f t="shared" si="53"/>
        <v>0</v>
      </c>
      <c r="H1276" s="8">
        <f t="shared" si="55"/>
        <v>8272</v>
      </c>
      <c r="I1276" s="8">
        <f t="shared" si="55"/>
        <v>2790</v>
      </c>
      <c r="K1276">
        <f t="shared" si="54"/>
        <v>0</v>
      </c>
    </row>
    <row r="1277" spans="1:11" x14ac:dyDescent="0.35">
      <c r="A1277" s="1">
        <v>1276</v>
      </c>
      <c r="B1277" s="3">
        <v>43687</v>
      </c>
      <c r="C1277" s="2">
        <v>0.25</v>
      </c>
      <c r="D1277" s="8">
        <v>414</v>
      </c>
      <c r="E1277" s="8">
        <v>0</v>
      </c>
      <c r="F1277" s="8"/>
      <c r="G1277" s="8">
        <f t="shared" si="53"/>
        <v>1</v>
      </c>
      <c r="H1277" s="8">
        <f t="shared" si="55"/>
        <v>414</v>
      </c>
      <c r="I1277" s="8">
        <f t="shared" si="55"/>
        <v>0</v>
      </c>
      <c r="K1277">
        <f t="shared" si="54"/>
        <v>8272</v>
      </c>
    </row>
    <row r="1278" spans="1:11" hidden="1" x14ac:dyDescent="0.35">
      <c r="A1278" s="1">
        <v>1277</v>
      </c>
      <c r="B1278" s="3">
        <v>43687</v>
      </c>
      <c r="C1278" s="2">
        <v>0.26989583333333333</v>
      </c>
      <c r="D1278" s="8">
        <v>398</v>
      </c>
      <c r="E1278" s="8">
        <v>0</v>
      </c>
      <c r="F1278" s="8"/>
      <c r="G1278" s="8">
        <f t="shared" si="53"/>
        <v>0</v>
      </c>
      <c r="H1278" s="8">
        <f t="shared" si="55"/>
        <v>812</v>
      </c>
      <c r="I1278" s="8">
        <f t="shared" si="55"/>
        <v>0</v>
      </c>
      <c r="K1278">
        <f t="shared" si="54"/>
        <v>0</v>
      </c>
    </row>
    <row r="1279" spans="1:11" hidden="1" x14ac:dyDescent="0.35">
      <c r="A1279" s="1">
        <v>1278</v>
      </c>
      <c r="B1279" s="3">
        <v>43687</v>
      </c>
      <c r="C1279" s="2">
        <v>0.29140046296296296</v>
      </c>
      <c r="D1279" s="8">
        <v>390</v>
      </c>
      <c r="E1279" s="8">
        <v>0</v>
      </c>
      <c r="F1279" s="8"/>
      <c r="G1279" s="8">
        <f t="shared" si="53"/>
        <v>0</v>
      </c>
      <c r="H1279" s="8">
        <f t="shared" si="55"/>
        <v>1202</v>
      </c>
      <c r="I1279" s="8">
        <f t="shared" si="55"/>
        <v>0</v>
      </c>
      <c r="K1279">
        <f t="shared" si="54"/>
        <v>0</v>
      </c>
    </row>
    <row r="1280" spans="1:11" hidden="1" x14ac:dyDescent="0.35">
      <c r="A1280" s="1">
        <v>1279</v>
      </c>
      <c r="B1280" s="3">
        <v>43687</v>
      </c>
      <c r="C1280" s="2">
        <v>0.31266203703703704</v>
      </c>
      <c r="D1280" s="8">
        <v>440</v>
      </c>
      <c r="E1280" s="8">
        <v>190</v>
      </c>
      <c r="F1280" s="8"/>
      <c r="G1280" s="8">
        <f t="shared" si="53"/>
        <v>0</v>
      </c>
      <c r="H1280" s="8">
        <f t="shared" si="55"/>
        <v>1642</v>
      </c>
      <c r="I1280" s="8">
        <f t="shared" si="55"/>
        <v>190</v>
      </c>
      <c r="K1280">
        <f t="shared" si="54"/>
        <v>0</v>
      </c>
    </row>
    <row r="1281" spans="1:11" hidden="1" x14ac:dyDescent="0.35">
      <c r="A1281" s="1">
        <v>1280</v>
      </c>
      <c r="B1281" s="3">
        <v>43687</v>
      </c>
      <c r="C1281" s="2">
        <v>0.33122685185185186</v>
      </c>
      <c r="D1281" s="8">
        <v>385</v>
      </c>
      <c r="E1281" s="8">
        <v>189</v>
      </c>
      <c r="F1281" s="8"/>
      <c r="G1281" s="8">
        <f t="shared" ref="G1281:G1344" si="56">IF(C1281=C$2,1,0)</f>
        <v>0</v>
      </c>
      <c r="H1281" s="8">
        <f t="shared" si="55"/>
        <v>2027</v>
      </c>
      <c r="I1281" s="8">
        <f t="shared" si="55"/>
        <v>379</v>
      </c>
      <c r="K1281">
        <f t="shared" si="54"/>
        <v>0</v>
      </c>
    </row>
    <row r="1282" spans="1:11" hidden="1" x14ac:dyDescent="0.35">
      <c r="A1282" s="1">
        <v>1281</v>
      </c>
      <c r="B1282" s="3">
        <v>43687</v>
      </c>
      <c r="C1282" s="2">
        <v>0.35094907407407405</v>
      </c>
      <c r="D1282" s="8">
        <v>418</v>
      </c>
      <c r="E1282" s="8">
        <v>0</v>
      </c>
      <c r="F1282" s="8"/>
      <c r="G1282" s="8">
        <f t="shared" si="56"/>
        <v>0</v>
      </c>
      <c r="H1282" s="8">
        <f t="shared" si="55"/>
        <v>2445</v>
      </c>
      <c r="I1282" s="8">
        <f t="shared" si="55"/>
        <v>379</v>
      </c>
      <c r="K1282">
        <f t="shared" si="54"/>
        <v>0</v>
      </c>
    </row>
    <row r="1283" spans="1:11" hidden="1" x14ac:dyDescent="0.35">
      <c r="A1283" s="1">
        <v>1282</v>
      </c>
      <c r="B1283" s="3">
        <v>43687</v>
      </c>
      <c r="C1283" s="2">
        <v>0.37332175925925926</v>
      </c>
      <c r="D1283" s="8">
        <v>0</v>
      </c>
      <c r="E1283" s="8">
        <v>188</v>
      </c>
      <c r="F1283" s="8"/>
      <c r="G1283" s="8">
        <f t="shared" si="56"/>
        <v>0</v>
      </c>
      <c r="H1283" s="8">
        <f t="shared" si="55"/>
        <v>2445</v>
      </c>
      <c r="I1283" s="8">
        <f t="shared" si="55"/>
        <v>567</v>
      </c>
      <c r="K1283">
        <f t="shared" ref="K1283:K1346" si="57">IF(C1283=$C$2,H1282,0)</f>
        <v>0</v>
      </c>
    </row>
    <row r="1284" spans="1:11" hidden="1" x14ac:dyDescent="0.35">
      <c r="A1284" s="1">
        <v>1283</v>
      </c>
      <c r="B1284" s="3">
        <v>43687</v>
      </c>
      <c r="C1284" s="2">
        <v>0.39461805555555557</v>
      </c>
      <c r="D1284" s="8">
        <v>0</v>
      </c>
      <c r="E1284" s="8">
        <v>182</v>
      </c>
      <c r="F1284" s="8"/>
      <c r="G1284" s="8">
        <f t="shared" si="56"/>
        <v>0</v>
      </c>
      <c r="H1284" s="8">
        <f t="shared" ref="H1284:I1347" si="58">IF($B1284=$B1283,D1284+H1283,D1284)</f>
        <v>2445</v>
      </c>
      <c r="I1284" s="8">
        <f t="shared" si="58"/>
        <v>749</v>
      </c>
      <c r="K1284">
        <f t="shared" si="57"/>
        <v>0</v>
      </c>
    </row>
    <row r="1285" spans="1:11" hidden="1" x14ac:dyDescent="0.35">
      <c r="A1285" s="1">
        <v>1284</v>
      </c>
      <c r="B1285" s="3">
        <v>43687</v>
      </c>
      <c r="C1285" s="2">
        <v>0.41570601851851852</v>
      </c>
      <c r="D1285" s="8">
        <v>0</v>
      </c>
      <c r="E1285" s="8">
        <v>194</v>
      </c>
      <c r="F1285" s="8"/>
      <c r="G1285" s="8">
        <f t="shared" si="56"/>
        <v>0</v>
      </c>
      <c r="H1285" s="8">
        <f t="shared" si="58"/>
        <v>2445</v>
      </c>
      <c r="I1285" s="8">
        <f t="shared" si="58"/>
        <v>943</v>
      </c>
      <c r="K1285">
        <f t="shared" si="57"/>
        <v>0</v>
      </c>
    </row>
    <row r="1286" spans="1:11" hidden="1" x14ac:dyDescent="0.35">
      <c r="A1286" s="1">
        <v>1285</v>
      </c>
      <c r="B1286" s="3">
        <v>43687</v>
      </c>
      <c r="C1286" s="2">
        <v>0.43579861111111112</v>
      </c>
      <c r="D1286" s="8">
        <v>386</v>
      </c>
      <c r="E1286" s="8">
        <v>0</v>
      </c>
      <c r="F1286" s="8"/>
      <c r="G1286" s="8">
        <f t="shared" si="56"/>
        <v>0</v>
      </c>
      <c r="H1286" s="8">
        <f t="shared" si="58"/>
        <v>2831</v>
      </c>
      <c r="I1286" s="8">
        <f t="shared" si="58"/>
        <v>943</v>
      </c>
      <c r="K1286">
        <f t="shared" si="57"/>
        <v>0</v>
      </c>
    </row>
    <row r="1287" spans="1:11" hidden="1" x14ac:dyDescent="0.35">
      <c r="A1287" s="1">
        <v>1286</v>
      </c>
      <c r="B1287" s="3">
        <v>43687</v>
      </c>
      <c r="C1287" s="2">
        <v>0.45494212962962965</v>
      </c>
      <c r="D1287" s="8">
        <v>0</v>
      </c>
      <c r="E1287" s="8">
        <v>203</v>
      </c>
      <c r="F1287" s="8"/>
      <c r="G1287" s="8">
        <f t="shared" si="56"/>
        <v>0</v>
      </c>
      <c r="H1287" s="8">
        <f t="shared" si="58"/>
        <v>2831</v>
      </c>
      <c r="I1287" s="8">
        <f t="shared" si="58"/>
        <v>1146</v>
      </c>
      <c r="K1287">
        <f t="shared" si="57"/>
        <v>0</v>
      </c>
    </row>
    <row r="1288" spans="1:11" hidden="1" x14ac:dyDescent="0.35">
      <c r="A1288" s="1">
        <v>1287</v>
      </c>
      <c r="B1288" s="3">
        <v>43687</v>
      </c>
      <c r="C1288" s="2">
        <v>0.47480324074074076</v>
      </c>
      <c r="D1288" s="8">
        <v>0</v>
      </c>
      <c r="E1288" s="8">
        <v>193</v>
      </c>
      <c r="F1288" s="8"/>
      <c r="G1288" s="8">
        <f t="shared" si="56"/>
        <v>0</v>
      </c>
      <c r="H1288" s="8">
        <f t="shared" si="58"/>
        <v>2831</v>
      </c>
      <c r="I1288" s="8">
        <f t="shared" si="58"/>
        <v>1339</v>
      </c>
      <c r="K1288">
        <f t="shared" si="57"/>
        <v>0</v>
      </c>
    </row>
    <row r="1289" spans="1:11" hidden="1" x14ac:dyDescent="0.35">
      <c r="A1289" s="1">
        <v>1288</v>
      </c>
      <c r="B1289" s="3">
        <v>43687</v>
      </c>
      <c r="C1289" s="2">
        <v>0.49413194444444447</v>
      </c>
      <c r="D1289" s="8">
        <v>394</v>
      </c>
      <c r="E1289" s="8">
        <v>0</v>
      </c>
      <c r="F1289" s="8"/>
      <c r="G1289" s="8">
        <f t="shared" si="56"/>
        <v>0</v>
      </c>
      <c r="H1289" s="8">
        <f t="shared" si="58"/>
        <v>3225</v>
      </c>
      <c r="I1289" s="8">
        <f t="shared" si="58"/>
        <v>1339</v>
      </c>
      <c r="K1289">
        <f t="shared" si="57"/>
        <v>0</v>
      </c>
    </row>
    <row r="1290" spans="1:11" hidden="1" x14ac:dyDescent="0.35">
      <c r="A1290" s="1">
        <v>1289</v>
      </c>
      <c r="B1290" s="3">
        <v>43687</v>
      </c>
      <c r="C1290" s="2">
        <v>0.51594907407407409</v>
      </c>
      <c r="D1290" s="8">
        <v>0</v>
      </c>
      <c r="E1290" s="8">
        <v>190</v>
      </c>
      <c r="F1290" s="8"/>
      <c r="G1290" s="8">
        <f t="shared" si="56"/>
        <v>0</v>
      </c>
      <c r="H1290" s="8">
        <f t="shared" si="58"/>
        <v>3225</v>
      </c>
      <c r="I1290" s="8">
        <f t="shared" si="58"/>
        <v>1529</v>
      </c>
      <c r="K1290">
        <f t="shared" si="57"/>
        <v>0</v>
      </c>
    </row>
    <row r="1291" spans="1:11" hidden="1" x14ac:dyDescent="0.35">
      <c r="A1291" s="1">
        <v>1290</v>
      </c>
      <c r="B1291" s="3">
        <v>43687</v>
      </c>
      <c r="C1291" s="2">
        <v>0.53430555555555559</v>
      </c>
      <c r="D1291" s="8">
        <v>361</v>
      </c>
      <c r="E1291" s="8">
        <v>0</v>
      </c>
      <c r="F1291" s="8"/>
      <c r="G1291" s="8">
        <f t="shared" si="56"/>
        <v>0</v>
      </c>
      <c r="H1291" s="8">
        <f t="shared" si="58"/>
        <v>3586</v>
      </c>
      <c r="I1291" s="8">
        <f t="shared" si="58"/>
        <v>1529</v>
      </c>
      <c r="K1291">
        <f t="shared" si="57"/>
        <v>0</v>
      </c>
    </row>
    <row r="1292" spans="1:11" hidden="1" x14ac:dyDescent="0.35">
      <c r="A1292" s="1">
        <v>1291</v>
      </c>
      <c r="B1292" s="3">
        <v>43687</v>
      </c>
      <c r="C1292" s="2">
        <v>0.55557870370370377</v>
      </c>
      <c r="D1292" s="8">
        <v>390</v>
      </c>
      <c r="E1292" s="8">
        <v>0</v>
      </c>
      <c r="F1292" s="8"/>
      <c r="G1292" s="8">
        <f t="shared" si="56"/>
        <v>0</v>
      </c>
      <c r="H1292" s="8">
        <f t="shared" si="58"/>
        <v>3976</v>
      </c>
      <c r="I1292" s="8">
        <f t="shared" si="58"/>
        <v>1529</v>
      </c>
      <c r="K1292">
        <f t="shared" si="57"/>
        <v>0</v>
      </c>
    </row>
    <row r="1293" spans="1:11" hidden="1" x14ac:dyDescent="0.35">
      <c r="A1293" s="1">
        <v>1292</v>
      </c>
      <c r="B1293" s="3">
        <v>43687</v>
      </c>
      <c r="C1293" s="2">
        <v>0.57440972222222231</v>
      </c>
      <c r="D1293" s="8">
        <v>388</v>
      </c>
      <c r="E1293" s="8">
        <v>187</v>
      </c>
      <c r="F1293" s="8"/>
      <c r="G1293" s="8">
        <f t="shared" si="56"/>
        <v>0</v>
      </c>
      <c r="H1293" s="8">
        <f t="shared" si="58"/>
        <v>4364</v>
      </c>
      <c r="I1293" s="8">
        <f t="shared" si="58"/>
        <v>1716</v>
      </c>
      <c r="K1293">
        <f t="shared" si="57"/>
        <v>0</v>
      </c>
    </row>
    <row r="1294" spans="1:11" hidden="1" x14ac:dyDescent="0.35">
      <c r="A1294" s="1">
        <v>1293</v>
      </c>
      <c r="B1294" s="3">
        <v>43687</v>
      </c>
      <c r="C1294" s="2">
        <v>0.5945949074074075</v>
      </c>
      <c r="D1294" s="8">
        <v>386</v>
      </c>
      <c r="E1294" s="8">
        <v>0</v>
      </c>
      <c r="F1294" s="8"/>
      <c r="G1294" s="8">
        <f t="shared" si="56"/>
        <v>0</v>
      </c>
      <c r="H1294" s="8">
        <f t="shared" si="58"/>
        <v>4750</v>
      </c>
      <c r="I1294" s="8">
        <f t="shared" si="58"/>
        <v>1716</v>
      </c>
      <c r="K1294">
        <f t="shared" si="57"/>
        <v>0</v>
      </c>
    </row>
    <row r="1295" spans="1:11" hidden="1" x14ac:dyDescent="0.35">
      <c r="A1295" s="1">
        <v>1294</v>
      </c>
      <c r="B1295" s="3">
        <v>43687</v>
      </c>
      <c r="C1295" s="2">
        <v>0.6132523148148149</v>
      </c>
      <c r="D1295" s="8">
        <v>0</v>
      </c>
      <c r="E1295" s="8">
        <v>213</v>
      </c>
      <c r="F1295" s="8"/>
      <c r="G1295" s="8">
        <f t="shared" si="56"/>
        <v>0</v>
      </c>
      <c r="H1295" s="8">
        <f t="shared" si="58"/>
        <v>4750</v>
      </c>
      <c r="I1295" s="8">
        <f t="shared" si="58"/>
        <v>1929</v>
      </c>
      <c r="K1295">
        <f t="shared" si="57"/>
        <v>0</v>
      </c>
    </row>
    <row r="1296" spans="1:11" hidden="1" x14ac:dyDescent="0.35">
      <c r="A1296" s="1">
        <v>1295</v>
      </c>
      <c r="B1296" s="3">
        <v>43687</v>
      </c>
      <c r="C1296" s="2">
        <v>0.63309027777777782</v>
      </c>
      <c r="D1296" s="8">
        <v>413</v>
      </c>
      <c r="E1296" s="8">
        <v>0</v>
      </c>
      <c r="F1296" s="8"/>
      <c r="G1296" s="8">
        <f t="shared" si="56"/>
        <v>0</v>
      </c>
      <c r="H1296" s="8">
        <f t="shared" si="58"/>
        <v>5163</v>
      </c>
      <c r="I1296" s="8">
        <f t="shared" si="58"/>
        <v>1929</v>
      </c>
      <c r="K1296">
        <f t="shared" si="57"/>
        <v>0</v>
      </c>
    </row>
    <row r="1297" spans="1:11" hidden="1" x14ac:dyDescent="0.35">
      <c r="A1297" s="1">
        <v>1296</v>
      </c>
      <c r="B1297" s="3">
        <v>43687</v>
      </c>
      <c r="C1297" s="2">
        <v>0.65456018518518522</v>
      </c>
      <c r="D1297" s="8">
        <v>405</v>
      </c>
      <c r="E1297" s="8">
        <v>0</v>
      </c>
      <c r="F1297" s="8"/>
      <c r="G1297" s="8">
        <f t="shared" si="56"/>
        <v>0</v>
      </c>
      <c r="H1297" s="8">
        <f t="shared" si="58"/>
        <v>5568</v>
      </c>
      <c r="I1297" s="8">
        <f t="shared" si="58"/>
        <v>1929</v>
      </c>
      <c r="K1297">
        <f t="shared" si="57"/>
        <v>0</v>
      </c>
    </row>
    <row r="1298" spans="1:11" hidden="1" x14ac:dyDescent="0.35">
      <c r="A1298" s="1">
        <v>1297</v>
      </c>
      <c r="B1298" s="3">
        <v>43687</v>
      </c>
      <c r="C1298" s="2">
        <v>0.67491898148148155</v>
      </c>
      <c r="D1298" s="8">
        <v>398</v>
      </c>
      <c r="E1298" s="8">
        <v>0</v>
      </c>
      <c r="F1298" s="8"/>
      <c r="G1298" s="8">
        <f t="shared" si="56"/>
        <v>0</v>
      </c>
      <c r="H1298" s="8">
        <f t="shared" si="58"/>
        <v>5966</v>
      </c>
      <c r="I1298" s="8">
        <f t="shared" si="58"/>
        <v>1929</v>
      </c>
      <c r="K1298">
        <f t="shared" si="57"/>
        <v>0</v>
      </c>
    </row>
    <row r="1299" spans="1:11" hidden="1" x14ac:dyDescent="0.35">
      <c r="A1299" s="1">
        <v>1298</v>
      </c>
      <c r="B1299" s="3">
        <v>43687</v>
      </c>
      <c r="C1299" s="2">
        <v>0.69456018518518525</v>
      </c>
      <c r="D1299" s="8">
        <v>421</v>
      </c>
      <c r="E1299" s="8">
        <v>0</v>
      </c>
      <c r="F1299" s="8"/>
      <c r="G1299" s="8">
        <f t="shared" si="56"/>
        <v>0</v>
      </c>
      <c r="H1299" s="8">
        <f t="shared" si="58"/>
        <v>6387</v>
      </c>
      <c r="I1299" s="8">
        <f t="shared" si="58"/>
        <v>1929</v>
      </c>
      <c r="K1299">
        <f t="shared" si="57"/>
        <v>0</v>
      </c>
    </row>
    <row r="1300" spans="1:11" hidden="1" x14ac:dyDescent="0.35">
      <c r="A1300" s="1">
        <v>1299</v>
      </c>
      <c r="B1300" s="3">
        <v>43687</v>
      </c>
      <c r="C1300" s="2">
        <v>0.71484953703703713</v>
      </c>
      <c r="D1300" s="8">
        <v>403</v>
      </c>
      <c r="E1300" s="8">
        <v>0</v>
      </c>
      <c r="F1300" s="8"/>
      <c r="G1300" s="8">
        <f t="shared" si="56"/>
        <v>0</v>
      </c>
      <c r="H1300" s="8">
        <f t="shared" si="58"/>
        <v>6790</v>
      </c>
      <c r="I1300" s="8">
        <f t="shared" si="58"/>
        <v>1929</v>
      </c>
      <c r="K1300">
        <f t="shared" si="57"/>
        <v>0</v>
      </c>
    </row>
    <row r="1301" spans="1:11" hidden="1" x14ac:dyDescent="0.35">
      <c r="A1301" s="1">
        <v>1300</v>
      </c>
      <c r="B1301" s="3">
        <v>43687</v>
      </c>
      <c r="C1301" s="2">
        <v>0.73471064814814824</v>
      </c>
      <c r="D1301" s="8">
        <v>399</v>
      </c>
      <c r="E1301" s="8">
        <v>0</v>
      </c>
      <c r="F1301" s="8"/>
      <c r="G1301" s="8">
        <f t="shared" si="56"/>
        <v>0</v>
      </c>
      <c r="H1301" s="8">
        <f t="shared" si="58"/>
        <v>7189</v>
      </c>
      <c r="I1301" s="8">
        <f t="shared" si="58"/>
        <v>1929</v>
      </c>
      <c r="K1301">
        <f t="shared" si="57"/>
        <v>0</v>
      </c>
    </row>
    <row r="1302" spans="1:11" hidden="1" x14ac:dyDescent="0.35">
      <c r="A1302" s="1">
        <v>1301</v>
      </c>
      <c r="B1302" s="3">
        <v>43687</v>
      </c>
      <c r="C1302" s="2">
        <v>0.75574074074074082</v>
      </c>
      <c r="D1302" s="8">
        <v>0</v>
      </c>
      <c r="E1302" s="8">
        <v>198</v>
      </c>
      <c r="F1302" s="8"/>
      <c r="G1302" s="8">
        <f t="shared" si="56"/>
        <v>0</v>
      </c>
      <c r="H1302" s="8">
        <f t="shared" si="58"/>
        <v>7189</v>
      </c>
      <c r="I1302" s="8">
        <f t="shared" si="58"/>
        <v>2127</v>
      </c>
      <c r="K1302">
        <f t="shared" si="57"/>
        <v>0</v>
      </c>
    </row>
    <row r="1303" spans="1:11" hidden="1" x14ac:dyDescent="0.35">
      <c r="A1303" s="1">
        <v>1302</v>
      </c>
      <c r="B1303" s="3">
        <v>43687</v>
      </c>
      <c r="C1303" s="2">
        <v>0.7758101851851853</v>
      </c>
      <c r="D1303" s="8">
        <v>424</v>
      </c>
      <c r="E1303" s="8">
        <v>195</v>
      </c>
      <c r="F1303" s="8"/>
      <c r="G1303" s="8">
        <f t="shared" si="56"/>
        <v>0</v>
      </c>
      <c r="H1303" s="8">
        <f t="shared" si="58"/>
        <v>7613</v>
      </c>
      <c r="I1303" s="8">
        <f t="shared" si="58"/>
        <v>2322</v>
      </c>
      <c r="K1303">
        <f t="shared" si="57"/>
        <v>0</v>
      </c>
    </row>
    <row r="1304" spans="1:11" hidden="1" x14ac:dyDescent="0.35">
      <c r="A1304" s="1">
        <v>1303</v>
      </c>
      <c r="B1304" s="3">
        <v>43687</v>
      </c>
      <c r="C1304" s="2">
        <v>0.79563657407407418</v>
      </c>
      <c r="D1304" s="8">
        <v>372</v>
      </c>
      <c r="E1304" s="8">
        <v>200</v>
      </c>
      <c r="F1304" s="8"/>
      <c r="G1304" s="8">
        <f t="shared" si="56"/>
        <v>0</v>
      </c>
      <c r="H1304" s="8">
        <f t="shared" si="58"/>
        <v>7985</v>
      </c>
      <c r="I1304" s="8">
        <f t="shared" si="58"/>
        <v>2522</v>
      </c>
      <c r="K1304">
        <f t="shared" si="57"/>
        <v>0</v>
      </c>
    </row>
    <row r="1305" spans="1:11" hidden="1" x14ac:dyDescent="0.35">
      <c r="A1305" s="1">
        <v>1304</v>
      </c>
      <c r="B1305" s="3">
        <v>43687</v>
      </c>
      <c r="C1305" s="2">
        <v>0.81706018518518531</v>
      </c>
      <c r="D1305" s="8">
        <v>0</v>
      </c>
      <c r="E1305" s="8">
        <v>201</v>
      </c>
      <c r="F1305" s="8"/>
      <c r="G1305" s="8">
        <f t="shared" si="56"/>
        <v>0</v>
      </c>
      <c r="H1305" s="8">
        <f t="shared" si="58"/>
        <v>7985</v>
      </c>
      <c r="I1305" s="8">
        <f t="shared" si="58"/>
        <v>2723</v>
      </c>
      <c r="K1305">
        <f t="shared" si="57"/>
        <v>0</v>
      </c>
    </row>
    <row r="1306" spans="1:11" hidden="1" x14ac:dyDescent="0.35">
      <c r="A1306" s="1">
        <v>1305</v>
      </c>
      <c r="B1306" s="3">
        <v>43687</v>
      </c>
      <c r="C1306" s="2">
        <v>0.83744212962962972</v>
      </c>
      <c r="D1306" s="8">
        <v>0</v>
      </c>
      <c r="E1306" s="8">
        <v>232</v>
      </c>
      <c r="F1306" s="8"/>
      <c r="G1306" s="8">
        <f t="shared" si="56"/>
        <v>0</v>
      </c>
      <c r="H1306" s="8">
        <f t="shared" si="58"/>
        <v>7985</v>
      </c>
      <c r="I1306" s="8">
        <f t="shared" si="58"/>
        <v>2955</v>
      </c>
      <c r="K1306">
        <f t="shared" si="57"/>
        <v>0</v>
      </c>
    </row>
    <row r="1307" spans="1:11" hidden="1" x14ac:dyDescent="0.35">
      <c r="A1307" s="1">
        <v>1306</v>
      </c>
      <c r="B1307" s="3">
        <v>43687</v>
      </c>
      <c r="C1307" s="2">
        <v>0.85699074074074078</v>
      </c>
      <c r="D1307" s="8">
        <v>365</v>
      </c>
      <c r="E1307" s="8">
        <v>0</v>
      </c>
      <c r="F1307" s="8"/>
      <c r="G1307" s="8">
        <f t="shared" si="56"/>
        <v>0</v>
      </c>
      <c r="H1307" s="8">
        <f t="shared" si="58"/>
        <v>8350</v>
      </c>
      <c r="I1307" s="8">
        <f t="shared" si="58"/>
        <v>2955</v>
      </c>
      <c r="K1307">
        <f t="shared" si="57"/>
        <v>0</v>
      </c>
    </row>
    <row r="1308" spans="1:11" hidden="1" x14ac:dyDescent="0.35">
      <c r="A1308" s="1">
        <v>1307</v>
      </c>
      <c r="B1308" s="3">
        <v>43687</v>
      </c>
      <c r="C1308" s="2">
        <v>0.87487268518518524</v>
      </c>
      <c r="D1308" s="8">
        <v>400</v>
      </c>
      <c r="E1308" s="8">
        <v>0</v>
      </c>
      <c r="F1308" s="8"/>
      <c r="G1308" s="8">
        <f t="shared" si="56"/>
        <v>0</v>
      </c>
      <c r="H1308" s="8">
        <f t="shared" si="58"/>
        <v>8750</v>
      </c>
      <c r="I1308" s="8">
        <f t="shared" si="58"/>
        <v>2955</v>
      </c>
      <c r="K1308">
        <f t="shared" si="57"/>
        <v>0</v>
      </c>
    </row>
    <row r="1309" spans="1:11" x14ac:dyDescent="0.35">
      <c r="A1309" s="1">
        <v>1308</v>
      </c>
      <c r="B1309" s="3">
        <v>43688</v>
      </c>
      <c r="C1309" s="2">
        <v>0.25</v>
      </c>
      <c r="D1309" s="8">
        <v>0</v>
      </c>
      <c r="E1309" s="8">
        <v>188</v>
      </c>
      <c r="F1309" s="8"/>
      <c r="G1309" s="8">
        <f t="shared" si="56"/>
        <v>1</v>
      </c>
      <c r="H1309" s="8">
        <f t="shared" si="58"/>
        <v>0</v>
      </c>
      <c r="I1309" s="8">
        <f t="shared" si="58"/>
        <v>188</v>
      </c>
      <c r="K1309">
        <f t="shared" si="57"/>
        <v>8750</v>
      </c>
    </row>
    <row r="1310" spans="1:11" hidden="1" x14ac:dyDescent="0.35">
      <c r="A1310" s="1">
        <v>1309</v>
      </c>
      <c r="B1310" s="3">
        <v>43688</v>
      </c>
      <c r="C1310" s="2">
        <v>0.26881944444444444</v>
      </c>
      <c r="D1310" s="8">
        <v>0</v>
      </c>
      <c r="E1310" s="8">
        <v>176</v>
      </c>
      <c r="F1310" s="8"/>
      <c r="G1310" s="8">
        <f t="shared" si="56"/>
        <v>0</v>
      </c>
      <c r="H1310" s="8">
        <f t="shared" si="58"/>
        <v>0</v>
      </c>
      <c r="I1310" s="8">
        <f t="shared" si="58"/>
        <v>364</v>
      </c>
      <c r="K1310">
        <f t="shared" si="57"/>
        <v>0</v>
      </c>
    </row>
    <row r="1311" spans="1:11" hidden="1" x14ac:dyDescent="0.35">
      <c r="A1311" s="1">
        <v>1310</v>
      </c>
      <c r="B1311" s="3">
        <v>43688</v>
      </c>
      <c r="C1311" s="2">
        <v>0.28707175925925926</v>
      </c>
      <c r="D1311" s="8">
        <v>395</v>
      </c>
      <c r="E1311" s="8">
        <v>195</v>
      </c>
      <c r="F1311" s="8"/>
      <c r="G1311" s="8">
        <f t="shared" si="56"/>
        <v>0</v>
      </c>
      <c r="H1311" s="8">
        <f t="shared" si="58"/>
        <v>395</v>
      </c>
      <c r="I1311" s="8">
        <f t="shared" si="58"/>
        <v>559</v>
      </c>
      <c r="K1311">
        <f t="shared" si="57"/>
        <v>0</v>
      </c>
    </row>
    <row r="1312" spans="1:11" hidden="1" x14ac:dyDescent="0.35">
      <c r="A1312" s="1">
        <v>1311</v>
      </c>
      <c r="B1312" s="3">
        <v>43688</v>
      </c>
      <c r="C1312" s="2">
        <v>0.30540509259259258</v>
      </c>
      <c r="D1312" s="8">
        <v>421</v>
      </c>
      <c r="E1312" s="8">
        <v>0</v>
      </c>
      <c r="F1312" s="8"/>
      <c r="G1312" s="8">
        <f t="shared" si="56"/>
        <v>0</v>
      </c>
      <c r="H1312" s="8">
        <f t="shared" si="58"/>
        <v>816</v>
      </c>
      <c r="I1312" s="8">
        <f t="shared" si="58"/>
        <v>559</v>
      </c>
      <c r="K1312">
        <f t="shared" si="57"/>
        <v>0</v>
      </c>
    </row>
    <row r="1313" spans="1:11" hidden="1" x14ac:dyDescent="0.35">
      <c r="A1313" s="1">
        <v>1312</v>
      </c>
      <c r="B1313" s="3">
        <v>43688</v>
      </c>
      <c r="C1313" s="2">
        <v>0.32502314814814814</v>
      </c>
      <c r="D1313" s="8">
        <v>396</v>
      </c>
      <c r="E1313" s="8">
        <v>0</v>
      </c>
      <c r="F1313" s="8"/>
      <c r="G1313" s="8">
        <f t="shared" si="56"/>
        <v>0</v>
      </c>
      <c r="H1313" s="8">
        <f t="shared" si="58"/>
        <v>1212</v>
      </c>
      <c r="I1313" s="8">
        <f t="shared" si="58"/>
        <v>559</v>
      </c>
      <c r="K1313">
        <f t="shared" si="57"/>
        <v>0</v>
      </c>
    </row>
    <row r="1314" spans="1:11" hidden="1" x14ac:dyDescent="0.35">
      <c r="A1314" s="1">
        <v>1313</v>
      </c>
      <c r="B1314" s="3">
        <v>43688</v>
      </c>
      <c r="C1314" s="2">
        <v>0.34335648148148146</v>
      </c>
      <c r="D1314" s="8">
        <v>0</v>
      </c>
      <c r="E1314" s="8">
        <v>192</v>
      </c>
      <c r="F1314" s="8"/>
      <c r="G1314" s="8">
        <f t="shared" si="56"/>
        <v>0</v>
      </c>
      <c r="H1314" s="8">
        <f t="shared" si="58"/>
        <v>1212</v>
      </c>
      <c r="I1314" s="8">
        <f t="shared" si="58"/>
        <v>751</v>
      </c>
      <c r="K1314">
        <f t="shared" si="57"/>
        <v>0</v>
      </c>
    </row>
    <row r="1315" spans="1:11" hidden="1" x14ac:dyDescent="0.35">
      <c r="A1315" s="1">
        <v>1314</v>
      </c>
      <c r="B1315" s="3">
        <v>43688</v>
      </c>
      <c r="C1315" s="2">
        <v>0.36417824074074073</v>
      </c>
      <c r="D1315" s="8">
        <v>381</v>
      </c>
      <c r="E1315" s="8">
        <v>0</v>
      </c>
      <c r="F1315" s="8"/>
      <c r="G1315" s="8">
        <f t="shared" si="56"/>
        <v>0</v>
      </c>
      <c r="H1315" s="8">
        <f t="shared" si="58"/>
        <v>1593</v>
      </c>
      <c r="I1315" s="8">
        <f t="shared" si="58"/>
        <v>751</v>
      </c>
      <c r="K1315">
        <f t="shared" si="57"/>
        <v>0</v>
      </c>
    </row>
    <row r="1316" spans="1:11" hidden="1" x14ac:dyDescent="0.35">
      <c r="A1316" s="1">
        <v>1315</v>
      </c>
      <c r="B1316" s="3">
        <v>43688</v>
      </c>
      <c r="C1316" s="2">
        <v>0.38319444444444445</v>
      </c>
      <c r="D1316" s="8">
        <v>409</v>
      </c>
      <c r="E1316" s="8">
        <v>0</v>
      </c>
      <c r="F1316" s="8"/>
      <c r="G1316" s="8">
        <f t="shared" si="56"/>
        <v>0</v>
      </c>
      <c r="H1316" s="8">
        <f t="shared" si="58"/>
        <v>2002</v>
      </c>
      <c r="I1316" s="8">
        <f t="shared" si="58"/>
        <v>751</v>
      </c>
      <c r="K1316">
        <f t="shared" si="57"/>
        <v>0</v>
      </c>
    </row>
    <row r="1317" spans="1:11" hidden="1" x14ac:dyDescent="0.35">
      <c r="A1317" s="1">
        <v>1316</v>
      </c>
      <c r="B1317" s="3">
        <v>43688</v>
      </c>
      <c r="C1317" s="2">
        <v>0.40378472222222223</v>
      </c>
      <c r="D1317" s="8">
        <v>399</v>
      </c>
      <c r="E1317" s="8">
        <v>202</v>
      </c>
      <c r="F1317" s="8"/>
      <c r="G1317" s="8">
        <f t="shared" si="56"/>
        <v>0</v>
      </c>
      <c r="H1317" s="8">
        <f t="shared" si="58"/>
        <v>2401</v>
      </c>
      <c r="I1317" s="8">
        <f t="shared" si="58"/>
        <v>953</v>
      </c>
      <c r="K1317">
        <f t="shared" si="57"/>
        <v>0</v>
      </c>
    </row>
    <row r="1318" spans="1:11" hidden="1" x14ac:dyDescent="0.35">
      <c r="A1318" s="1">
        <v>1317</v>
      </c>
      <c r="B1318" s="3">
        <v>43688</v>
      </c>
      <c r="C1318" s="2">
        <v>0.42288194444444444</v>
      </c>
      <c r="D1318" s="8">
        <v>0</v>
      </c>
      <c r="E1318" s="8">
        <v>198</v>
      </c>
      <c r="F1318" s="8"/>
      <c r="G1318" s="8">
        <f t="shared" si="56"/>
        <v>0</v>
      </c>
      <c r="H1318" s="8">
        <f t="shared" si="58"/>
        <v>2401</v>
      </c>
      <c r="I1318" s="8">
        <f t="shared" si="58"/>
        <v>1151</v>
      </c>
      <c r="K1318">
        <f t="shared" si="57"/>
        <v>0</v>
      </c>
    </row>
    <row r="1319" spans="1:11" hidden="1" x14ac:dyDescent="0.35">
      <c r="A1319" s="1">
        <v>1318</v>
      </c>
      <c r="B1319" s="3">
        <v>43688</v>
      </c>
      <c r="C1319" s="2">
        <v>0.44494212962962965</v>
      </c>
      <c r="D1319" s="8">
        <v>383</v>
      </c>
      <c r="E1319" s="8">
        <v>0</v>
      </c>
      <c r="F1319" s="8"/>
      <c r="G1319" s="8">
        <f t="shared" si="56"/>
        <v>0</v>
      </c>
      <c r="H1319" s="8">
        <f t="shared" si="58"/>
        <v>2784</v>
      </c>
      <c r="I1319" s="8">
        <f t="shared" si="58"/>
        <v>1151</v>
      </c>
      <c r="K1319">
        <f t="shared" si="57"/>
        <v>0</v>
      </c>
    </row>
    <row r="1320" spans="1:11" hidden="1" x14ac:dyDescent="0.35">
      <c r="A1320" s="1">
        <v>1319</v>
      </c>
      <c r="B1320" s="3">
        <v>43688</v>
      </c>
      <c r="C1320" s="2">
        <v>0.46406250000000004</v>
      </c>
      <c r="D1320" s="8">
        <v>406</v>
      </c>
      <c r="E1320" s="8">
        <v>0</v>
      </c>
      <c r="F1320" s="8"/>
      <c r="G1320" s="8">
        <f t="shared" si="56"/>
        <v>0</v>
      </c>
      <c r="H1320" s="8">
        <f t="shared" si="58"/>
        <v>3190</v>
      </c>
      <c r="I1320" s="8">
        <f t="shared" si="58"/>
        <v>1151</v>
      </c>
      <c r="K1320">
        <f t="shared" si="57"/>
        <v>0</v>
      </c>
    </row>
    <row r="1321" spans="1:11" hidden="1" x14ac:dyDescent="0.35">
      <c r="A1321" s="1">
        <v>1320</v>
      </c>
      <c r="B1321" s="3">
        <v>43688</v>
      </c>
      <c r="C1321" s="2">
        <v>0.48343750000000002</v>
      </c>
      <c r="D1321" s="8">
        <v>391</v>
      </c>
      <c r="E1321" s="8">
        <v>0</v>
      </c>
      <c r="F1321" s="8"/>
      <c r="G1321" s="8">
        <f t="shared" si="56"/>
        <v>0</v>
      </c>
      <c r="H1321" s="8">
        <f t="shared" si="58"/>
        <v>3581</v>
      </c>
      <c r="I1321" s="8">
        <f t="shared" si="58"/>
        <v>1151</v>
      </c>
      <c r="K1321">
        <f t="shared" si="57"/>
        <v>0</v>
      </c>
    </row>
    <row r="1322" spans="1:11" hidden="1" x14ac:dyDescent="0.35">
      <c r="A1322" s="1">
        <v>1321</v>
      </c>
      <c r="B1322" s="3">
        <v>43688</v>
      </c>
      <c r="C1322" s="2">
        <v>0.50491898148148151</v>
      </c>
      <c r="D1322" s="8">
        <v>419</v>
      </c>
      <c r="E1322" s="8">
        <v>181</v>
      </c>
      <c r="F1322" s="8"/>
      <c r="G1322" s="8">
        <f t="shared" si="56"/>
        <v>0</v>
      </c>
      <c r="H1322" s="8">
        <f t="shared" si="58"/>
        <v>4000</v>
      </c>
      <c r="I1322" s="8">
        <f t="shared" si="58"/>
        <v>1332</v>
      </c>
      <c r="K1322">
        <f t="shared" si="57"/>
        <v>0</v>
      </c>
    </row>
    <row r="1323" spans="1:11" hidden="1" x14ac:dyDescent="0.35">
      <c r="A1323" s="1">
        <v>1322</v>
      </c>
      <c r="B1323" s="3">
        <v>43688</v>
      </c>
      <c r="C1323" s="2">
        <v>0.52497685185185183</v>
      </c>
      <c r="D1323" s="8">
        <v>0</v>
      </c>
      <c r="E1323" s="8">
        <v>191</v>
      </c>
      <c r="F1323" s="8"/>
      <c r="G1323" s="8">
        <f t="shared" si="56"/>
        <v>0</v>
      </c>
      <c r="H1323" s="8">
        <f t="shared" si="58"/>
        <v>4000</v>
      </c>
      <c r="I1323" s="8">
        <f t="shared" si="58"/>
        <v>1523</v>
      </c>
      <c r="K1323">
        <f t="shared" si="57"/>
        <v>0</v>
      </c>
    </row>
    <row r="1324" spans="1:11" hidden="1" x14ac:dyDescent="0.35">
      <c r="A1324" s="1">
        <v>1323</v>
      </c>
      <c r="B1324" s="3">
        <v>43688</v>
      </c>
      <c r="C1324" s="2">
        <v>0.54420138888888892</v>
      </c>
      <c r="D1324" s="8">
        <v>408</v>
      </c>
      <c r="E1324" s="8">
        <v>0</v>
      </c>
      <c r="F1324" s="8"/>
      <c r="G1324" s="8">
        <f t="shared" si="56"/>
        <v>0</v>
      </c>
      <c r="H1324" s="8">
        <f t="shared" si="58"/>
        <v>4408</v>
      </c>
      <c r="I1324" s="8">
        <f t="shared" si="58"/>
        <v>1523</v>
      </c>
      <c r="K1324">
        <f t="shared" si="57"/>
        <v>0</v>
      </c>
    </row>
    <row r="1325" spans="1:11" hidden="1" x14ac:dyDescent="0.35">
      <c r="A1325" s="1">
        <v>1324</v>
      </c>
      <c r="B1325" s="3">
        <v>43688</v>
      </c>
      <c r="C1325" s="2">
        <v>0.56230324074074078</v>
      </c>
      <c r="D1325" s="8">
        <v>0</v>
      </c>
      <c r="E1325" s="8">
        <v>200</v>
      </c>
      <c r="F1325" s="8"/>
      <c r="G1325" s="8">
        <f t="shared" si="56"/>
        <v>0</v>
      </c>
      <c r="H1325" s="8">
        <f t="shared" si="58"/>
        <v>4408</v>
      </c>
      <c r="I1325" s="8">
        <f t="shared" si="58"/>
        <v>1723</v>
      </c>
      <c r="K1325">
        <f t="shared" si="57"/>
        <v>0</v>
      </c>
    </row>
    <row r="1326" spans="1:11" hidden="1" x14ac:dyDescent="0.35">
      <c r="A1326" s="1">
        <v>1325</v>
      </c>
      <c r="B1326" s="3">
        <v>43688</v>
      </c>
      <c r="C1326" s="2">
        <v>0.58087962962962969</v>
      </c>
      <c r="D1326" s="8">
        <v>405</v>
      </c>
      <c r="E1326" s="8">
        <v>0</v>
      </c>
      <c r="F1326" s="8"/>
      <c r="G1326" s="8">
        <f t="shared" si="56"/>
        <v>0</v>
      </c>
      <c r="H1326" s="8">
        <f t="shared" si="58"/>
        <v>4813</v>
      </c>
      <c r="I1326" s="8">
        <f t="shared" si="58"/>
        <v>1723</v>
      </c>
      <c r="K1326">
        <f t="shared" si="57"/>
        <v>0</v>
      </c>
    </row>
    <row r="1327" spans="1:11" hidden="1" x14ac:dyDescent="0.35">
      <c r="A1327" s="1">
        <v>1326</v>
      </c>
      <c r="B1327" s="3">
        <v>43688</v>
      </c>
      <c r="C1327" s="2">
        <v>0.600138888888889</v>
      </c>
      <c r="D1327" s="8">
        <v>385</v>
      </c>
      <c r="E1327" s="8">
        <v>210</v>
      </c>
      <c r="F1327" s="8"/>
      <c r="G1327" s="8">
        <f t="shared" si="56"/>
        <v>0</v>
      </c>
      <c r="H1327" s="8">
        <f t="shared" si="58"/>
        <v>5198</v>
      </c>
      <c r="I1327" s="8">
        <f t="shared" si="58"/>
        <v>1933</v>
      </c>
      <c r="K1327">
        <f t="shared" si="57"/>
        <v>0</v>
      </c>
    </row>
    <row r="1328" spans="1:11" hidden="1" x14ac:dyDescent="0.35">
      <c r="A1328" s="1">
        <v>1327</v>
      </c>
      <c r="B1328" s="3">
        <v>43688</v>
      </c>
      <c r="C1328" s="2">
        <v>0.62060185185185202</v>
      </c>
      <c r="D1328" s="8">
        <v>385</v>
      </c>
      <c r="E1328" s="8">
        <v>216</v>
      </c>
      <c r="F1328" s="8"/>
      <c r="G1328" s="8">
        <f t="shared" si="56"/>
        <v>0</v>
      </c>
      <c r="H1328" s="8">
        <f t="shared" si="58"/>
        <v>5583</v>
      </c>
      <c r="I1328" s="8">
        <f t="shared" si="58"/>
        <v>2149</v>
      </c>
      <c r="K1328">
        <f t="shared" si="57"/>
        <v>0</v>
      </c>
    </row>
    <row r="1329" spans="1:11" hidden="1" x14ac:dyDescent="0.35">
      <c r="A1329" s="1">
        <v>1328</v>
      </c>
      <c r="B1329" s="3">
        <v>43688</v>
      </c>
      <c r="C1329" s="2">
        <v>0.6399652777777779</v>
      </c>
      <c r="D1329" s="8">
        <v>450</v>
      </c>
      <c r="E1329" s="8">
        <v>0</v>
      </c>
      <c r="F1329" s="8"/>
      <c r="G1329" s="8">
        <f t="shared" si="56"/>
        <v>0</v>
      </c>
      <c r="H1329" s="8">
        <f t="shared" si="58"/>
        <v>6033</v>
      </c>
      <c r="I1329" s="8">
        <f t="shared" si="58"/>
        <v>2149</v>
      </c>
      <c r="K1329">
        <f t="shared" si="57"/>
        <v>0</v>
      </c>
    </row>
    <row r="1330" spans="1:11" hidden="1" x14ac:dyDescent="0.35">
      <c r="A1330" s="1">
        <v>1329</v>
      </c>
      <c r="B1330" s="3">
        <v>43688</v>
      </c>
      <c r="C1330" s="2">
        <v>0.65859953703703711</v>
      </c>
      <c r="D1330" s="8">
        <v>0</v>
      </c>
      <c r="E1330" s="8">
        <v>189</v>
      </c>
      <c r="F1330" s="8"/>
      <c r="G1330" s="8">
        <f t="shared" si="56"/>
        <v>0</v>
      </c>
      <c r="H1330" s="8">
        <f t="shared" si="58"/>
        <v>6033</v>
      </c>
      <c r="I1330" s="8">
        <f t="shared" si="58"/>
        <v>2338</v>
      </c>
      <c r="K1330">
        <f t="shared" si="57"/>
        <v>0</v>
      </c>
    </row>
    <row r="1331" spans="1:11" hidden="1" x14ac:dyDescent="0.35">
      <c r="A1331" s="1">
        <v>1330</v>
      </c>
      <c r="B1331" s="3">
        <v>43688</v>
      </c>
      <c r="C1331" s="2">
        <v>0.67802083333333341</v>
      </c>
      <c r="D1331" s="8">
        <v>0</v>
      </c>
      <c r="E1331" s="8">
        <v>180</v>
      </c>
      <c r="F1331" s="8"/>
      <c r="G1331" s="8">
        <f t="shared" si="56"/>
        <v>0</v>
      </c>
      <c r="H1331" s="8">
        <f t="shared" si="58"/>
        <v>6033</v>
      </c>
      <c r="I1331" s="8">
        <f t="shared" si="58"/>
        <v>2518</v>
      </c>
      <c r="K1331">
        <f t="shared" si="57"/>
        <v>0</v>
      </c>
    </row>
    <row r="1332" spans="1:11" hidden="1" x14ac:dyDescent="0.35">
      <c r="A1332" s="1">
        <v>1331</v>
      </c>
      <c r="B1332" s="3">
        <v>43688</v>
      </c>
      <c r="C1332" s="2">
        <v>0.69875000000000009</v>
      </c>
      <c r="D1332" s="8">
        <v>407</v>
      </c>
      <c r="E1332" s="8">
        <v>0</v>
      </c>
      <c r="F1332" s="8"/>
      <c r="G1332" s="8">
        <f t="shared" si="56"/>
        <v>0</v>
      </c>
      <c r="H1332" s="8">
        <f t="shared" si="58"/>
        <v>6440</v>
      </c>
      <c r="I1332" s="8">
        <f t="shared" si="58"/>
        <v>2518</v>
      </c>
      <c r="K1332">
        <f t="shared" si="57"/>
        <v>0</v>
      </c>
    </row>
    <row r="1333" spans="1:11" hidden="1" x14ac:dyDescent="0.35">
      <c r="A1333" s="1">
        <v>1332</v>
      </c>
      <c r="B1333" s="3">
        <v>43688</v>
      </c>
      <c r="C1333" s="2">
        <v>0.71741898148148153</v>
      </c>
      <c r="D1333" s="8">
        <v>0</v>
      </c>
      <c r="E1333" s="8">
        <v>201</v>
      </c>
      <c r="F1333" s="8"/>
      <c r="G1333" s="8">
        <f t="shared" si="56"/>
        <v>0</v>
      </c>
      <c r="H1333" s="8">
        <f t="shared" si="58"/>
        <v>6440</v>
      </c>
      <c r="I1333" s="8">
        <f t="shared" si="58"/>
        <v>2719</v>
      </c>
      <c r="K1333">
        <f t="shared" si="57"/>
        <v>0</v>
      </c>
    </row>
    <row r="1334" spans="1:11" hidden="1" x14ac:dyDescent="0.35">
      <c r="A1334" s="1">
        <v>1333</v>
      </c>
      <c r="B1334" s="3">
        <v>43688</v>
      </c>
      <c r="C1334" s="2">
        <v>0.73982638888888896</v>
      </c>
      <c r="D1334" s="8">
        <v>399</v>
      </c>
      <c r="E1334" s="8">
        <v>186</v>
      </c>
      <c r="F1334" s="8"/>
      <c r="G1334" s="8">
        <f t="shared" si="56"/>
        <v>0</v>
      </c>
      <c r="H1334" s="8">
        <f t="shared" si="58"/>
        <v>6839</v>
      </c>
      <c r="I1334" s="8">
        <f t="shared" si="58"/>
        <v>2905</v>
      </c>
      <c r="K1334">
        <f t="shared" si="57"/>
        <v>0</v>
      </c>
    </row>
    <row r="1335" spans="1:11" hidden="1" x14ac:dyDescent="0.35">
      <c r="A1335" s="1">
        <v>1334</v>
      </c>
      <c r="B1335" s="3">
        <v>43688</v>
      </c>
      <c r="C1335" s="2">
        <v>0.76106481481481492</v>
      </c>
      <c r="D1335" s="8">
        <v>396</v>
      </c>
      <c r="E1335" s="8">
        <v>0</v>
      </c>
      <c r="F1335" s="8"/>
      <c r="G1335" s="8">
        <f t="shared" si="56"/>
        <v>0</v>
      </c>
      <c r="H1335" s="8">
        <f t="shared" si="58"/>
        <v>7235</v>
      </c>
      <c r="I1335" s="8">
        <f t="shared" si="58"/>
        <v>2905</v>
      </c>
      <c r="K1335">
        <f t="shared" si="57"/>
        <v>0</v>
      </c>
    </row>
    <row r="1336" spans="1:11" hidden="1" x14ac:dyDescent="0.35">
      <c r="A1336" s="1">
        <v>1335</v>
      </c>
      <c r="B1336" s="3">
        <v>43688</v>
      </c>
      <c r="C1336" s="2">
        <v>0.77922453703703709</v>
      </c>
      <c r="D1336" s="8">
        <v>420</v>
      </c>
      <c r="E1336" s="8">
        <v>213</v>
      </c>
      <c r="F1336" s="8"/>
      <c r="G1336" s="8">
        <f t="shared" si="56"/>
        <v>0</v>
      </c>
      <c r="H1336" s="8">
        <f t="shared" si="58"/>
        <v>7655</v>
      </c>
      <c r="I1336" s="8">
        <f t="shared" si="58"/>
        <v>3118</v>
      </c>
      <c r="K1336">
        <f t="shared" si="57"/>
        <v>0</v>
      </c>
    </row>
    <row r="1337" spans="1:11" hidden="1" x14ac:dyDescent="0.35">
      <c r="A1337" s="1">
        <v>1336</v>
      </c>
      <c r="B1337" s="3">
        <v>43688</v>
      </c>
      <c r="C1337" s="2">
        <v>0.79728009259259269</v>
      </c>
      <c r="D1337" s="8">
        <v>402</v>
      </c>
      <c r="E1337" s="8">
        <v>0</v>
      </c>
      <c r="F1337" s="8"/>
      <c r="G1337" s="8">
        <f t="shared" si="56"/>
        <v>0</v>
      </c>
      <c r="H1337" s="8">
        <f t="shared" si="58"/>
        <v>8057</v>
      </c>
      <c r="I1337" s="8">
        <f t="shared" si="58"/>
        <v>3118</v>
      </c>
      <c r="K1337">
        <f t="shared" si="57"/>
        <v>0</v>
      </c>
    </row>
    <row r="1338" spans="1:11" hidden="1" x14ac:dyDescent="0.35">
      <c r="A1338" s="1">
        <v>1337</v>
      </c>
      <c r="B1338" s="3">
        <v>43688</v>
      </c>
      <c r="C1338" s="2">
        <v>0.81703703703703712</v>
      </c>
      <c r="D1338" s="8">
        <v>0</v>
      </c>
      <c r="E1338" s="8">
        <v>190</v>
      </c>
      <c r="F1338" s="8"/>
      <c r="G1338" s="8">
        <f t="shared" si="56"/>
        <v>0</v>
      </c>
      <c r="H1338" s="8">
        <f t="shared" si="58"/>
        <v>8057</v>
      </c>
      <c r="I1338" s="8">
        <f t="shared" si="58"/>
        <v>3308</v>
      </c>
      <c r="K1338">
        <f t="shared" si="57"/>
        <v>0</v>
      </c>
    </row>
    <row r="1339" spans="1:11" hidden="1" x14ac:dyDescent="0.35">
      <c r="A1339" s="1">
        <v>1338</v>
      </c>
      <c r="B1339" s="3">
        <v>43688</v>
      </c>
      <c r="C1339" s="2">
        <v>0.83666666666666678</v>
      </c>
      <c r="D1339" s="8">
        <v>407</v>
      </c>
      <c r="E1339" s="8">
        <v>0</v>
      </c>
      <c r="F1339" s="8"/>
      <c r="G1339" s="8">
        <f t="shared" si="56"/>
        <v>0</v>
      </c>
      <c r="H1339" s="8">
        <f t="shared" si="58"/>
        <v>8464</v>
      </c>
      <c r="I1339" s="8">
        <f t="shared" si="58"/>
        <v>3308</v>
      </c>
      <c r="K1339">
        <f t="shared" si="57"/>
        <v>0</v>
      </c>
    </row>
    <row r="1340" spans="1:11" hidden="1" x14ac:dyDescent="0.35">
      <c r="A1340" s="1">
        <v>1339</v>
      </c>
      <c r="B1340" s="3">
        <v>43688</v>
      </c>
      <c r="C1340" s="2">
        <v>0.85684027777777794</v>
      </c>
      <c r="D1340" s="8">
        <v>427</v>
      </c>
      <c r="E1340" s="8">
        <v>203</v>
      </c>
      <c r="F1340" s="8"/>
      <c r="G1340" s="8">
        <f t="shared" si="56"/>
        <v>0</v>
      </c>
      <c r="H1340" s="8">
        <f t="shared" si="58"/>
        <v>8891</v>
      </c>
      <c r="I1340" s="8">
        <f t="shared" si="58"/>
        <v>3511</v>
      </c>
      <c r="K1340">
        <f t="shared" si="57"/>
        <v>0</v>
      </c>
    </row>
    <row r="1341" spans="1:11" x14ac:dyDescent="0.35">
      <c r="A1341" s="1">
        <v>1340</v>
      </c>
      <c r="B1341" s="3">
        <v>43689</v>
      </c>
      <c r="C1341" s="2">
        <v>0.25</v>
      </c>
      <c r="D1341" s="8">
        <v>407</v>
      </c>
      <c r="E1341" s="8">
        <v>0</v>
      </c>
      <c r="F1341" s="8"/>
      <c r="G1341" s="8">
        <f t="shared" si="56"/>
        <v>1</v>
      </c>
      <c r="H1341" s="8">
        <f t="shared" si="58"/>
        <v>407</v>
      </c>
      <c r="I1341" s="8">
        <f t="shared" si="58"/>
        <v>0</v>
      </c>
      <c r="K1341">
        <f t="shared" si="57"/>
        <v>8891</v>
      </c>
    </row>
    <row r="1342" spans="1:11" hidden="1" x14ac:dyDescent="0.35">
      <c r="A1342" s="1">
        <v>1341</v>
      </c>
      <c r="B1342" s="3">
        <v>43689</v>
      </c>
      <c r="C1342" s="2">
        <v>0.27306712962962965</v>
      </c>
      <c r="D1342" s="8">
        <v>420</v>
      </c>
      <c r="E1342" s="8">
        <v>0</v>
      </c>
      <c r="F1342" s="8"/>
      <c r="G1342" s="8">
        <f t="shared" si="56"/>
        <v>0</v>
      </c>
      <c r="H1342" s="8">
        <f t="shared" si="58"/>
        <v>827</v>
      </c>
      <c r="I1342" s="8">
        <f t="shared" si="58"/>
        <v>0</v>
      </c>
      <c r="K1342">
        <f t="shared" si="57"/>
        <v>0</v>
      </c>
    </row>
    <row r="1343" spans="1:11" hidden="1" x14ac:dyDescent="0.35">
      <c r="A1343" s="1">
        <v>1342</v>
      </c>
      <c r="B1343" s="3">
        <v>43689</v>
      </c>
      <c r="C1343" s="2">
        <v>0.2927777777777778</v>
      </c>
      <c r="D1343" s="8">
        <v>399</v>
      </c>
      <c r="E1343" s="8">
        <v>185</v>
      </c>
      <c r="F1343" s="8"/>
      <c r="G1343" s="8">
        <f t="shared" si="56"/>
        <v>0</v>
      </c>
      <c r="H1343" s="8">
        <f t="shared" si="58"/>
        <v>1226</v>
      </c>
      <c r="I1343" s="8">
        <f t="shared" si="58"/>
        <v>185</v>
      </c>
      <c r="K1343">
        <f t="shared" si="57"/>
        <v>0</v>
      </c>
    </row>
    <row r="1344" spans="1:11" hidden="1" x14ac:dyDescent="0.35">
      <c r="A1344" s="1">
        <v>1343</v>
      </c>
      <c r="B1344" s="3">
        <v>43689</v>
      </c>
      <c r="C1344" s="2">
        <v>0.31283564814814818</v>
      </c>
      <c r="D1344" s="8">
        <v>0</v>
      </c>
      <c r="E1344" s="8">
        <v>210</v>
      </c>
      <c r="F1344" s="8"/>
      <c r="G1344" s="8">
        <f t="shared" si="56"/>
        <v>0</v>
      </c>
      <c r="H1344" s="8">
        <f t="shared" si="58"/>
        <v>1226</v>
      </c>
      <c r="I1344" s="8">
        <f t="shared" si="58"/>
        <v>395</v>
      </c>
      <c r="K1344">
        <f t="shared" si="57"/>
        <v>0</v>
      </c>
    </row>
    <row r="1345" spans="1:11" hidden="1" x14ac:dyDescent="0.35">
      <c r="A1345" s="1">
        <v>1344</v>
      </c>
      <c r="B1345" s="3">
        <v>43689</v>
      </c>
      <c r="C1345" s="2">
        <v>0.33262731481481483</v>
      </c>
      <c r="D1345" s="8">
        <v>336</v>
      </c>
      <c r="E1345" s="8">
        <v>0</v>
      </c>
      <c r="F1345" s="8"/>
      <c r="G1345" s="8">
        <f t="shared" ref="G1345:G1408" si="59">IF(C1345=C$2,1,0)</f>
        <v>0</v>
      </c>
      <c r="H1345" s="8">
        <f t="shared" si="58"/>
        <v>1562</v>
      </c>
      <c r="I1345" s="8">
        <f t="shared" si="58"/>
        <v>395</v>
      </c>
      <c r="K1345">
        <f t="shared" si="57"/>
        <v>0</v>
      </c>
    </row>
    <row r="1346" spans="1:11" hidden="1" x14ac:dyDescent="0.35">
      <c r="A1346" s="1">
        <v>1345</v>
      </c>
      <c r="B1346" s="3">
        <v>43689</v>
      </c>
      <c r="C1346" s="2">
        <v>0.3535300925925926</v>
      </c>
      <c r="D1346" s="8">
        <v>0</v>
      </c>
      <c r="E1346" s="8">
        <v>203</v>
      </c>
      <c r="F1346" s="8"/>
      <c r="G1346" s="8">
        <f t="shared" si="59"/>
        <v>0</v>
      </c>
      <c r="H1346" s="8">
        <f t="shared" si="58"/>
        <v>1562</v>
      </c>
      <c r="I1346" s="8">
        <f t="shared" si="58"/>
        <v>598</v>
      </c>
      <c r="K1346">
        <f t="shared" si="57"/>
        <v>0</v>
      </c>
    </row>
    <row r="1347" spans="1:11" hidden="1" x14ac:dyDescent="0.35">
      <c r="A1347" s="1">
        <v>1346</v>
      </c>
      <c r="B1347" s="3">
        <v>43689</v>
      </c>
      <c r="C1347" s="2">
        <v>0.37365740740740744</v>
      </c>
      <c r="D1347" s="8">
        <v>405</v>
      </c>
      <c r="E1347" s="8">
        <v>0</v>
      </c>
      <c r="F1347" s="8"/>
      <c r="G1347" s="8">
        <f t="shared" si="59"/>
        <v>0</v>
      </c>
      <c r="H1347" s="8">
        <f t="shared" si="58"/>
        <v>1967</v>
      </c>
      <c r="I1347" s="8">
        <f t="shared" si="58"/>
        <v>598</v>
      </c>
      <c r="K1347">
        <f t="shared" ref="K1347:K1410" si="60">IF(C1347=$C$2,H1346,0)</f>
        <v>0</v>
      </c>
    </row>
    <row r="1348" spans="1:11" hidden="1" x14ac:dyDescent="0.35">
      <c r="A1348" s="1">
        <v>1347</v>
      </c>
      <c r="B1348" s="3">
        <v>43689</v>
      </c>
      <c r="C1348" s="2">
        <v>0.39515046296296297</v>
      </c>
      <c r="D1348" s="8">
        <v>387</v>
      </c>
      <c r="E1348" s="8">
        <v>215</v>
      </c>
      <c r="F1348" s="8"/>
      <c r="G1348" s="8">
        <f t="shared" si="59"/>
        <v>0</v>
      </c>
      <c r="H1348" s="8">
        <f t="shared" ref="H1348:I1411" si="61">IF($B1348=$B1347,D1348+H1347,D1348)</f>
        <v>2354</v>
      </c>
      <c r="I1348" s="8">
        <f t="shared" si="61"/>
        <v>813</v>
      </c>
      <c r="K1348">
        <f t="shared" si="60"/>
        <v>0</v>
      </c>
    </row>
    <row r="1349" spans="1:11" hidden="1" x14ac:dyDescent="0.35">
      <c r="A1349" s="1">
        <v>1348</v>
      </c>
      <c r="B1349" s="3">
        <v>43689</v>
      </c>
      <c r="C1349" s="2">
        <v>0.41465277777777776</v>
      </c>
      <c r="D1349" s="8">
        <v>0</v>
      </c>
      <c r="E1349" s="8">
        <v>212</v>
      </c>
      <c r="F1349" s="8"/>
      <c r="G1349" s="8">
        <f t="shared" si="59"/>
        <v>0</v>
      </c>
      <c r="H1349" s="8">
        <f t="shared" si="61"/>
        <v>2354</v>
      </c>
      <c r="I1349" s="8">
        <f t="shared" si="61"/>
        <v>1025</v>
      </c>
      <c r="K1349">
        <f t="shared" si="60"/>
        <v>0</v>
      </c>
    </row>
    <row r="1350" spans="1:11" hidden="1" x14ac:dyDescent="0.35">
      <c r="A1350" s="1">
        <v>1349</v>
      </c>
      <c r="B1350" s="3">
        <v>43689</v>
      </c>
      <c r="C1350" s="2">
        <v>0.43358796296296293</v>
      </c>
      <c r="D1350" s="8">
        <v>0</v>
      </c>
      <c r="E1350" s="8">
        <v>185</v>
      </c>
      <c r="F1350" s="8"/>
      <c r="G1350" s="8">
        <f t="shared" si="59"/>
        <v>0</v>
      </c>
      <c r="H1350" s="8">
        <f t="shared" si="61"/>
        <v>2354</v>
      </c>
      <c r="I1350" s="8">
        <f t="shared" si="61"/>
        <v>1210</v>
      </c>
      <c r="K1350">
        <f t="shared" si="60"/>
        <v>0</v>
      </c>
    </row>
    <row r="1351" spans="1:11" hidden="1" x14ac:dyDescent="0.35">
      <c r="A1351" s="1">
        <v>1350</v>
      </c>
      <c r="B1351" s="3">
        <v>43689</v>
      </c>
      <c r="C1351" s="2">
        <v>0.45511574074074068</v>
      </c>
      <c r="D1351" s="8">
        <v>435</v>
      </c>
      <c r="E1351" s="8">
        <v>0</v>
      </c>
      <c r="F1351" s="8"/>
      <c r="G1351" s="8">
        <f t="shared" si="59"/>
        <v>0</v>
      </c>
      <c r="H1351" s="8">
        <f t="shared" si="61"/>
        <v>2789</v>
      </c>
      <c r="I1351" s="8">
        <f t="shared" si="61"/>
        <v>1210</v>
      </c>
      <c r="K1351">
        <f t="shared" si="60"/>
        <v>0</v>
      </c>
    </row>
    <row r="1352" spans="1:11" hidden="1" x14ac:dyDescent="0.35">
      <c r="A1352" s="1">
        <v>1351</v>
      </c>
      <c r="B1352" s="3">
        <v>43689</v>
      </c>
      <c r="C1352" s="2">
        <v>0.4744328703703703</v>
      </c>
      <c r="D1352" s="8">
        <v>0</v>
      </c>
      <c r="E1352" s="8">
        <v>204</v>
      </c>
      <c r="F1352" s="8"/>
      <c r="G1352" s="8">
        <f t="shared" si="59"/>
        <v>0</v>
      </c>
      <c r="H1352" s="8">
        <f t="shared" si="61"/>
        <v>2789</v>
      </c>
      <c r="I1352" s="8">
        <f t="shared" si="61"/>
        <v>1414</v>
      </c>
      <c r="K1352">
        <f t="shared" si="60"/>
        <v>0</v>
      </c>
    </row>
    <row r="1353" spans="1:11" hidden="1" x14ac:dyDescent="0.35">
      <c r="A1353" s="1">
        <v>1352</v>
      </c>
      <c r="B1353" s="3">
        <v>43689</v>
      </c>
      <c r="C1353" s="2">
        <v>0.49271990740740734</v>
      </c>
      <c r="D1353" s="8">
        <v>0</v>
      </c>
      <c r="E1353" s="8">
        <v>178</v>
      </c>
      <c r="F1353" s="8"/>
      <c r="G1353" s="8">
        <f t="shared" si="59"/>
        <v>0</v>
      </c>
      <c r="H1353" s="8">
        <f t="shared" si="61"/>
        <v>2789</v>
      </c>
      <c r="I1353" s="8">
        <f t="shared" si="61"/>
        <v>1592</v>
      </c>
      <c r="K1353">
        <f t="shared" si="60"/>
        <v>0</v>
      </c>
    </row>
    <row r="1354" spans="1:11" hidden="1" x14ac:dyDescent="0.35">
      <c r="A1354" s="1">
        <v>1353</v>
      </c>
      <c r="B1354" s="3">
        <v>43689</v>
      </c>
      <c r="C1354" s="2">
        <v>0.51268518518518513</v>
      </c>
      <c r="D1354" s="8">
        <v>368</v>
      </c>
      <c r="E1354" s="8">
        <v>0</v>
      </c>
      <c r="F1354" s="8"/>
      <c r="G1354" s="8">
        <f t="shared" si="59"/>
        <v>0</v>
      </c>
      <c r="H1354" s="8">
        <f t="shared" si="61"/>
        <v>3157</v>
      </c>
      <c r="I1354" s="8">
        <f t="shared" si="61"/>
        <v>1592</v>
      </c>
      <c r="K1354">
        <f t="shared" si="60"/>
        <v>0</v>
      </c>
    </row>
    <row r="1355" spans="1:11" hidden="1" x14ac:dyDescent="0.35">
      <c r="A1355" s="1">
        <v>1354</v>
      </c>
      <c r="B1355" s="3">
        <v>43689</v>
      </c>
      <c r="C1355" s="2">
        <v>0.53266203703703696</v>
      </c>
      <c r="D1355" s="8">
        <v>425</v>
      </c>
      <c r="E1355" s="8">
        <v>0</v>
      </c>
      <c r="F1355" s="8"/>
      <c r="G1355" s="8">
        <f t="shared" si="59"/>
        <v>0</v>
      </c>
      <c r="H1355" s="8">
        <f t="shared" si="61"/>
        <v>3582</v>
      </c>
      <c r="I1355" s="8">
        <f t="shared" si="61"/>
        <v>1592</v>
      </c>
      <c r="K1355">
        <f t="shared" si="60"/>
        <v>0</v>
      </c>
    </row>
    <row r="1356" spans="1:11" hidden="1" x14ac:dyDescent="0.35">
      <c r="A1356" s="1">
        <v>1355</v>
      </c>
      <c r="B1356" s="3">
        <v>43689</v>
      </c>
      <c r="C1356" s="2">
        <v>0.55159722222222218</v>
      </c>
      <c r="D1356" s="8">
        <v>0</v>
      </c>
      <c r="E1356" s="8">
        <v>196</v>
      </c>
      <c r="F1356" s="8"/>
      <c r="G1356" s="8">
        <f t="shared" si="59"/>
        <v>0</v>
      </c>
      <c r="H1356" s="8">
        <f t="shared" si="61"/>
        <v>3582</v>
      </c>
      <c r="I1356" s="8">
        <f t="shared" si="61"/>
        <v>1788</v>
      </c>
      <c r="K1356">
        <f t="shared" si="60"/>
        <v>0</v>
      </c>
    </row>
    <row r="1357" spans="1:11" hidden="1" x14ac:dyDescent="0.35">
      <c r="A1357" s="1">
        <v>1356</v>
      </c>
      <c r="B1357" s="3">
        <v>43689</v>
      </c>
      <c r="C1357" s="2">
        <v>0.57208333333333328</v>
      </c>
      <c r="D1357" s="8">
        <v>417</v>
      </c>
      <c r="E1357" s="8">
        <v>201</v>
      </c>
      <c r="F1357" s="8"/>
      <c r="G1357" s="8">
        <f t="shared" si="59"/>
        <v>0</v>
      </c>
      <c r="H1357" s="8">
        <f t="shared" si="61"/>
        <v>3999</v>
      </c>
      <c r="I1357" s="8">
        <f t="shared" si="61"/>
        <v>1989</v>
      </c>
      <c r="K1357">
        <f t="shared" si="60"/>
        <v>0</v>
      </c>
    </row>
    <row r="1358" spans="1:11" hidden="1" x14ac:dyDescent="0.35">
      <c r="A1358" s="1">
        <v>1357</v>
      </c>
      <c r="B1358" s="3">
        <v>43689</v>
      </c>
      <c r="C1358" s="2">
        <v>0.59137731481481481</v>
      </c>
      <c r="D1358" s="8">
        <v>402</v>
      </c>
      <c r="E1358" s="8">
        <v>195</v>
      </c>
      <c r="F1358" s="8"/>
      <c r="G1358" s="8">
        <f t="shared" si="59"/>
        <v>0</v>
      </c>
      <c r="H1358" s="8">
        <f t="shared" si="61"/>
        <v>4401</v>
      </c>
      <c r="I1358" s="8">
        <f t="shared" si="61"/>
        <v>2184</v>
      </c>
      <c r="K1358">
        <f t="shared" si="60"/>
        <v>0</v>
      </c>
    </row>
    <row r="1359" spans="1:11" hidden="1" x14ac:dyDescent="0.35">
      <c r="A1359" s="1">
        <v>1358</v>
      </c>
      <c r="B1359" s="3">
        <v>43689</v>
      </c>
      <c r="C1359" s="2">
        <v>0.61136574074074079</v>
      </c>
      <c r="D1359" s="8">
        <v>396</v>
      </c>
      <c r="E1359" s="8">
        <v>167</v>
      </c>
      <c r="F1359" s="8"/>
      <c r="G1359" s="8">
        <f t="shared" si="59"/>
        <v>0</v>
      </c>
      <c r="H1359" s="8">
        <f t="shared" si="61"/>
        <v>4797</v>
      </c>
      <c r="I1359" s="8">
        <f t="shared" si="61"/>
        <v>2351</v>
      </c>
      <c r="K1359">
        <f t="shared" si="60"/>
        <v>0</v>
      </c>
    </row>
    <row r="1360" spans="1:11" hidden="1" x14ac:dyDescent="0.35">
      <c r="A1360" s="1">
        <v>1359</v>
      </c>
      <c r="B1360" s="3">
        <v>43689</v>
      </c>
      <c r="C1360" s="2">
        <v>0.6326736111111112</v>
      </c>
      <c r="D1360" s="8">
        <v>410</v>
      </c>
      <c r="E1360" s="8">
        <v>180</v>
      </c>
      <c r="F1360" s="8"/>
      <c r="G1360" s="8">
        <f t="shared" si="59"/>
        <v>0</v>
      </c>
      <c r="H1360" s="8">
        <f t="shared" si="61"/>
        <v>5207</v>
      </c>
      <c r="I1360" s="8">
        <f t="shared" si="61"/>
        <v>2531</v>
      </c>
      <c r="K1360">
        <f t="shared" si="60"/>
        <v>0</v>
      </c>
    </row>
    <row r="1361" spans="1:11" hidden="1" x14ac:dyDescent="0.35">
      <c r="A1361" s="1">
        <v>1360</v>
      </c>
      <c r="B1361" s="3">
        <v>43689</v>
      </c>
      <c r="C1361" s="2">
        <v>0.65021990740740754</v>
      </c>
      <c r="D1361" s="8">
        <v>408</v>
      </c>
      <c r="E1361" s="8">
        <v>214</v>
      </c>
      <c r="F1361" s="8"/>
      <c r="G1361" s="8">
        <f t="shared" si="59"/>
        <v>0</v>
      </c>
      <c r="H1361" s="8">
        <f t="shared" si="61"/>
        <v>5615</v>
      </c>
      <c r="I1361" s="8">
        <f t="shared" si="61"/>
        <v>2745</v>
      </c>
      <c r="K1361">
        <f t="shared" si="60"/>
        <v>0</v>
      </c>
    </row>
    <row r="1362" spans="1:11" hidden="1" x14ac:dyDescent="0.35">
      <c r="A1362" s="1">
        <v>1361</v>
      </c>
      <c r="B1362" s="3">
        <v>43689</v>
      </c>
      <c r="C1362" s="2">
        <v>0.67251157407407425</v>
      </c>
      <c r="D1362" s="8">
        <v>400</v>
      </c>
      <c r="E1362" s="8">
        <v>0</v>
      </c>
      <c r="F1362" s="8"/>
      <c r="G1362" s="8">
        <f t="shared" si="59"/>
        <v>0</v>
      </c>
      <c r="H1362" s="8">
        <f t="shared" si="61"/>
        <v>6015</v>
      </c>
      <c r="I1362" s="8">
        <f t="shared" si="61"/>
        <v>2745</v>
      </c>
      <c r="K1362">
        <f t="shared" si="60"/>
        <v>0</v>
      </c>
    </row>
    <row r="1363" spans="1:11" hidden="1" x14ac:dyDescent="0.35">
      <c r="A1363" s="1">
        <v>1362</v>
      </c>
      <c r="B1363" s="3">
        <v>43689</v>
      </c>
      <c r="C1363" s="2">
        <v>0.69219907407407422</v>
      </c>
      <c r="D1363" s="8">
        <v>411</v>
      </c>
      <c r="E1363" s="8">
        <v>0</v>
      </c>
      <c r="F1363" s="8"/>
      <c r="G1363" s="8">
        <f t="shared" si="59"/>
        <v>0</v>
      </c>
      <c r="H1363" s="8">
        <f t="shared" si="61"/>
        <v>6426</v>
      </c>
      <c r="I1363" s="8">
        <f t="shared" si="61"/>
        <v>2745</v>
      </c>
      <c r="K1363">
        <f t="shared" si="60"/>
        <v>0</v>
      </c>
    </row>
    <row r="1364" spans="1:11" hidden="1" x14ac:dyDescent="0.35">
      <c r="A1364" s="1">
        <v>1363</v>
      </c>
      <c r="B1364" s="3">
        <v>43689</v>
      </c>
      <c r="C1364" s="2">
        <v>0.71324074074074084</v>
      </c>
      <c r="D1364" s="8">
        <v>0</v>
      </c>
      <c r="E1364" s="8">
        <v>202</v>
      </c>
      <c r="F1364" s="8"/>
      <c r="G1364" s="8">
        <f t="shared" si="59"/>
        <v>0</v>
      </c>
      <c r="H1364" s="8">
        <f t="shared" si="61"/>
        <v>6426</v>
      </c>
      <c r="I1364" s="8">
        <f t="shared" si="61"/>
        <v>2947</v>
      </c>
      <c r="K1364">
        <f t="shared" si="60"/>
        <v>0</v>
      </c>
    </row>
    <row r="1365" spans="1:11" hidden="1" x14ac:dyDescent="0.35">
      <c r="A1365" s="1">
        <v>1364</v>
      </c>
      <c r="B1365" s="3">
        <v>43689</v>
      </c>
      <c r="C1365" s="2">
        <v>0.73383101851851862</v>
      </c>
      <c r="D1365" s="8">
        <v>383</v>
      </c>
      <c r="E1365" s="8">
        <v>197</v>
      </c>
      <c r="F1365" s="8"/>
      <c r="G1365" s="8">
        <f t="shared" si="59"/>
        <v>0</v>
      </c>
      <c r="H1365" s="8">
        <f t="shared" si="61"/>
        <v>6809</v>
      </c>
      <c r="I1365" s="8">
        <f t="shared" si="61"/>
        <v>3144</v>
      </c>
      <c r="K1365">
        <f t="shared" si="60"/>
        <v>0</v>
      </c>
    </row>
    <row r="1366" spans="1:11" hidden="1" x14ac:dyDescent="0.35">
      <c r="A1366" s="1">
        <v>1365</v>
      </c>
      <c r="B1366" s="3">
        <v>43689</v>
      </c>
      <c r="C1366" s="2">
        <v>0.75331018518518533</v>
      </c>
      <c r="D1366" s="8">
        <v>396</v>
      </c>
      <c r="E1366" s="8">
        <v>0</v>
      </c>
      <c r="F1366" s="8"/>
      <c r="G1366" s="8">
        <f t="shared" si="59"/>
        <v>0</v>
      </c>
      <c r="H1366" s="8">
        <f t="shared" si="61"/>
        <v>7205</v>
      </c>
      <c r="I1366" s="8">
        <f t="shared" si="61"/>
        <v>3144</v>
      </c>
      <c r="K1366">
        <f t="shared" si="60"/>
        <v>0</v>
      </c>
    </row>
    <row r="1367" spans="1:11" hidden="1" x14ac:dyDescent="0.35">
      <c r="A1367" s="1">
        <v>1366</v>
      </c>
      <c r="B1367" s="3">
        <v>43689</v>
      </c>
      <c r="C1367" s="2">
        <v>0.7729976851851853</v>
      </c>
      <c r="D1367" s="8">
        <v>418</v>
      </c>
      <c r="E1367" s="8">
        <v>217</v>
      </c>
      <c r="F1367" s="8"/>
      <c r="G1367" s="8">
        <f t="shared" si="59"/>
        <v>0</v>
      </c>
      <c r="H1367" s="8">
        <f t="shared" si="61"/>
        <v>7623</v>
      </c>
      <c r="I1367" s="8">
        <f t="shared" si="61"/>
        <v>3361</v>
      </c>
      <c r="K1367">
        <f t="shared" si="60"/>
        <v>0</v>
      </c>
    </row>
    <row r="1368" spans="1:11" hidden="1" x14ac:dyDescent="0.35">
      <c r="A1368" s="1">
        <v>1367</v>
      </c>
      <c r="B1368" s="3">
        <v>43689</v>
      </c>
      <c r="C1368" s="2">
        <v>0.7924189814814816</v>
      </c>
      <c r="D1368" s="8">
        <v>383</v>
      </c>
      <c r="E1368" s="8">
        <v>0</v>
      </c>
      <c r="F1368" s="8"/>
      <c r="G1368" s="8">
        <f t="shared" si="59"/>
        <v>0</v>
      </c>
      <c r="H1368" s="8">
        <f t="shared" si="61"/>
        <v>8006</v>
      </c>
      <c r="I1368" s="8">
        <f t="shared" si="61"/>
        <v>3361</v>
      </c>
      <c r="K1368">
        <f t="shared" si="60"/>
        <v>0</v>
      </c>
    </row>
    <row r="1369" spans="1:11" hidden="1" x14ac:dyDescent="0.35">
      <c r="A1369" s="1">
        <v>1368</v>
      </c>
      <c r="B1369" s="3">
        <v>43689</v>
      </c>
      <c r="C1369" s="2">
        <v>0.81157407407407423</v>
      </c>
      <c r="D1369" s="8">
        <v>428</v>
      </c>
      <c r="E1369" s="8">
        <v>201</v>
      </c>
      <c r="F1369" s="8"/>
      <c r="G1369" s="8">
        <f t="shared" si="59"/>
        <v>0</v>
      </c>
      <c r="H1369" s="8">
        <f t="shared" si="61"/>
        <v>8434</v>
      </c>
      <c r="I1369" s="8">
        <f t="shared" si="61"/>
        <v>3562</v>
      </c>
      <c r="K1369">
        <f t="shared" si="60"/>
        <v>0</v>
      </c>
    </row>
    <row r="1370" spans="1:11" hidden="1" x14ac:dyDescent="0.35">
      <c r="A1370" s="1">
        <v>1369</v>
      </c>
      <c r="B1370" s="3">
        <v>43689</v>
      </c>
      <c r="C1370" s="2">
        <v>0.83116898148148166</v>
      </c>
      <c r="D1370" s="8">
        <v>0</v>
      </c>
      <c r="E1370" s="8">
        <v>177</v>
      </c>
      <c r="F1370" s="8"/>
      <c r="G1370" s="8">
        <f t="shared" si="59"/>
        <v>0</v>
      </c>
      <c r="H1370" s="8">
        <f t="shared" si="61"/>
        <v>8434</v>
      </c>
      <c r="I1370" s="8">
        <f t="shared" si="61"/>
        <v>3739</v>
      </c>
      <c r="K1370">
        <f t="shared" si="60"/>
        <v>0</v>
      </c>
    </row>
    <row r="1371" spans="1:11" hidden="1" x14ac:dyDescent="0.35">
      <c r="A1371" s="1">
        <v>1370</v>
      </c>
      <c r="B1371" s="3">
        <v>43689</v>
      </c>
      <c r="C1371" s="2">
        <v>0.85054398148148169</v>
      </c>
      <c r="D1371" s="8">
        <v>389</v>
      </c>
      <c r="E1371" s="8">
        <v>0</v>
      </c>
      <c r="F1371" s="8"/>
      <c r="G1371" s="8">
        <f t="shared" si="59"/>
        <v>0</v>
      </c>
      <c r="H1371" s="8">
        <f t="shared" si="61"/>
        <v>8823</v>
      </c>
      <c r="I1371" s="8">
        <f t="shared" si="61"/>
        <v>3739</v>
      </c>
      <c r="K1371">
        <f t="shared" si="60"/>
        <v>0</v>
      </c>
    </row>
    <row r="1372" spans="1:11" hidden="1" x14ac:dyDescent="0.35">
      <c r="A1372" s="1">
        <v>1371</v>
      </c>
      <c r="B1372" s="3">
        <v>43689</v>
      </c>
      <c r="C1372" s="2">
        <v>0.86998842592592618</v>
      </c>
      <c r="D1372" s="8">
        <v>398</v>
      </c>
      <c r="E1372" s="8">
        <v>0</v>
      </c>
      <c r="F1372" s="8"/>
      <c r="G1372" s="8">
        <f t="shared" si="59"/>
        <v>0</v>
      </c>
      <c r="H1372" s="8">
        <f t="shared" si="61"/>
        <v>9221</v>
      </c>
      <c r="I1372" s="8">
        <f t="shared" si="61"/>
        <v>3739</v>
      </c>
      <c r="K1372">
        <f t="shared" si="60"/>
        <v>0</v>
      </c>
    </row>
    <row r="1373" spans="1:11" x14ac:dyDescent="0.35">
      <c r="A1373" s="1">
        <v>1372</v>
      </c>
      <c r="B1373" s="3">
        <v>43690</v>
      </c>
      <c r="C1373" s="2">
        <v>0.25</v>
      </c>
      <c r="D1373" s="8">
        <v>0</v>
      </c>
      <c r="E1373" s="8">
        <v>218</v>
      </c>
      <c r="F1373" s="8"/>
      <c r="G1373" s="8">
        <f t="shared" si="59"/>
        <v>1</v>
      </c>
      <c r="H1373" s="8">
        <f t="shared" si="61"/>
        <v>0</v>
      </c>
      <c r="I1373" s="8">
        <f t="shared" si="61"/>
        <v>218</v>
      </c>
      <c r="K1373">
        <f t="shared" si="60"/>
        <v>9221</v>
      </c>
    </row>
    <row r="1374" spans="1:11" hidden="1" x14ac:dyDescent="0.35">
      <c r="A1374" s="1">
        <v>1373</v>
      </c>
      <c r="B1374" s="3">
        <v>43690</v>
      </c>
      <c r="C1374" s="2">
        <v>0.2688888888888889</v>
      </c>
      <c r="D1374" s="8">
        <v>396</v>
      </c>
      <c r="E1374" s="8">
        <v>0</v>
      </c>
      <c r="F1374" s="8"/>
      <c r="G1374" s="8">
        <f t="shared" si="59"/>
        <v>0</v>
      </c>
      <c r="H1374" s="8">
        <f t="shared" si="61"/>
        <v>396</v>
      </c>
      <c r="I1374" s="8">
        <f t="shared" si="61"/>
        <v>218</v>
      </c>
      <c r="K1374">
        <f t="shared" si="60"/>
        <v>0</v>
      </c>
    </row>
    <row r="1375" spans="1:11" hidden="1" x14ac:dyDescent="0.35">
      <c r="A1375" s="1">
        <v>1374</v>
      </c>
      <c r="B1375" s="3">
        <v>43690</v>
      </c>
      <c r="C1375" s="2">
        <v>0.28846064814814815</v>
      </c>
      <c r="D1375" s="8">
        <v>391</v>
      </c>
      <c r="E1375" s="8">
        <v>0</v>
      </c>
      <c r="F1375" s="8"/>
      <c r="G1375" s="8">
        <f t="shared" si="59"/>
        <v>0</v>
      </c>
      <c r="H1375" s="8">
        <f t="shared" si="61"/>
        <v>787</v>
      </c>
      <c r="I1375" s="8">
        <f t="shared" si="61"/>
        <v>218</v>
      </c>
      <c r="K1375">
        <f t="shared" si="60"/>
        <v>0</v>
      </c>
    </row>
    <row r="1376" spans="1:11" hidden="1" x14ac:dyDescent="0.35">
      <c r="A1376" s="1">
        <v>1375</v>
      </c>
      <c r="B1376" s="3">
        <v>43690</v>
      </c>
      <c r="C1376" s="2">
        <v>0.30759259259259258</v>
      </c>
      <c r="D1376" s="8">
        <v>374</v>
      </c>
      <c r="E1376" s="8">
        <v>0</v>
      </c>
      <c r="F1376" s="8"/>
      <c r="G1376" s="8">
        <f t="shared" si="59"/>
        <v>0</v>
      </c>
      <c r="H1376" s="8">
        <f t="shared" si="61"/>
        <v>1161</v>
      </c>
      <c r="I1376" s="8">
        <f t="shared" si="61"/>
        <v>218</v>
      </c>
      <c r="K1376">
        <f t="shared" si="60"/>
        <v>0</v>
      </c>
    </row>
    <row r="1377" spans="1:11" hidden="1" x14ac:dyDescent="0.35">
      <c r="A1377" s="1">
        <v>1376</v>
      </c>
      <c r="B1377" s="3">
        <v>43690</v>
      </c>
      <c r="C1377" s="2">
        <v>0.32704861111111111</v>
      </c>
      <c r="D1377" s="8">
        <v>385</v>
      </c>
      <c r="E1377" s="8">
        <v>200</v>
      </c>
      <c r="F1377" s="8"/>
      <c r="G1377" s="8">
        <f t="shared" si="59"/>
        <v>0</v>
      </c>
      <c r="H1377" s="8">
        <f t="shared" si="61"/>
        <v>1546</v>
      </c>
      <c r="I1377" s="8">
        <f t="shared" si="61"/>
        <v>418</v>
      </c>
      <c r="K1377">
        <f t="shared" si="60"/>
        <v>0</v>
      </c>
    </row>
    <row r="1378" spans="1:11" hidden="1" x14ac:dyDescent="0.35">
      <c r="A1378" s="1">
        <v>1377</v>
      </c>
      <c r="B1378" s="3">
        <v>43690</v>
      </c>
      <c r="C1378" s="2">
        <v>0.34531250000000002</v>
      </c>
      <c r="D1378" s="8">
        <v>0</v>
      </c>
      <c r="E1378" s="8">
        <v>211</v>
      </c>
      <c r="F1378" s="8"/>
      <c r="G1378" s="8">
        <f t="shared" si="59"/>
        <v>0</v>
      </c>
      <c r="H1378" s="8">
        <f t="shared" si="61"/>
        <v>1546</v>
      </c>
      <c r="I1378" s="8">
        <f t="shared" si="61"/>
        <v>629</v>
      </c>
      <c r="K1378">
        <f t="shared" si="60"/>
        <v>0</v>
      </c>
    </row>
    <row r="1379" spans="1:11" hidden="1" x14ac:dyDescent="0.35">
      <c r="A1379" s="1">
        <v>1378</v>
      </c>
      <c r="B1379" s="3">
        <v>43690</v>
      </c>
      <c r="C1379" s="2">
        <v>0.36517361111111113</v>
      </c>
      <c r="D1379" s="8">
        <v>392</v>
      </c>
      <c r="E1379" s="8">
        <v>200</v>
      </c>
      <c r="F1379" s="8"/>
      <c r="G1379" s="8">
        <f t="shared" si="59"/>
        <v>0</v>
      </c>
      <c r="H1379" s="8">
        <f t="shared" si="61"/>
        <v>1938</v>
      </c>
      <c r="I1379" s="8">
        <f t="shared" si="61"/>
        <v>829</v>
      </c>
      <c r="K1379">
        <f t="shared" si="60"/>
        <v>0</v>
      </c>
    </row>
    <row r="1380" spans="1:11" hidden="1" x14ac:dyDescent="0.35">
      <c r="A1380" s="1">
        <v>1379</v>
      </c>
      <c r="B1380" s="3">
        <v>43690</v>
      </c>
      <c r="C1380" s="2">
        <v>0.38636574074074076</v>
      </c>
      <c r="D1380" s="8">
        <v>408</v>
      </c>
      <c r="E1380" s="8">
        <v>181</v>
      </c>
      <c r="F1380" s="8"/>
      <c r="G1380" s="8">
        <f t="shared" si="59"/>
        <v>0</v>
      </c>
      <c r="H1380" s="8">
        <f t="shared" si="61"/>
        <v>2346</v>
      </c>
      <c r="I1380" s="8">
        <f t="shared" si="61"/>
        <v>1010</v>
      </c>
      <c r="K1380">
        <f t="shared" si="60"/>
        <v>0</v>
      </c>
    </row>
    <row r="1381" spans="1:11" hidden="1" x14ac:dyDescent="0.35">
      <c r="A1381" s="1">
        <v>1380</v>
      </c>
      <c r="B1381" s="3">
        <v>43690</v>
      </c>
      <c r="C1381" s="2">
        <v>0.40506944444444448</v>
      </c>
      <c r="D1381" s="8">
        <v>384</v>
      </c>
      <c r="E1381" s="8">
        <v>0</v>
      </c>
      <c r="F1381" s="8"/>
      <c r="G1381" s="8">
        <f t="shared" si="59"/>
        <v>0</v>
      </c>
      <c r="H1381" s="8">
        <f t="shared" si="61"/>
        <v>2730</v>
      </c>
      <c r="I1381" s="8">
        <f t="shared" si="61"/>
        <v>1010</v>
      </c>
      <c r="K1381">
        <f t="shared" si="60"/>
        <v>0</v>
      </c>
    </row>
    <row r="1382" spans="1:11" hidden="1" x14ac:dyDescent="0.35">
      <c r="A1382" s="1">
        <v>1381</v>
      </c>
      <c r="B1382" s="3">
        <v>43690</v>
      </c>
      <c r="C1382" s="2">
        <v>0.42502314814814818</v>
      </c>
      <c r="D1382" s="8">
        <v>399</v>
      </c>
      <c r="E1382" s="8">
        <v>0</v>
      </c>
      <c r="F1382" s="8"/>
      <c r="G1382" s="8">
        <f t="shared" si="59"/>
        <v>0</v>
      </c>
      <c r="H1382" s="8">
        <f t="shared" si="61"/>
        <v>3129</v>
      </c>
      <c r="I1382" s="8">
        <f t="shared" si="61"/>
        <v>1010</v>
      </c>
      <c r="K1382">
        <f t="shared" si="60"/>
        <v>0</v>
      </c>
    </row>
    <row r="1383" spans="1:11" hidden="1" x14ac:dyDescent="0.35">
      <c r="A1383" s="1">
        <v>1382</v>
      </c>
      <c r="B1383" s="3">
        <v>43690</v>
      </c>
      <c r="C1383" s="2">
        <v>0.4444791666666667</v>
      </c>
      <c r="D1383" s="8">
        <v>404</v>
      </c>
      <c r="E1383" s="8">
        <v>0</v>
      </c>
      <c r="F1383" s="8"/>
      <c r="G1383" s="8">
        <f t="shared" si="59"/>
        <v>0</v>
      </c>
      <c r="H1383" s="8">
        <f t="shared" si="61"/>
        <v>3533</v>
      </c>
      <c r="I1383" s="8">
        <f t="shared" si="61"/>
        <v>1010</v>
      </c>
      <c r="K1383">
        <f t="shared" si="60"/>
        <v>0</v>
      </c>
    </row>
    <row r="1384" spans="1:11" hidden="1" x14ac:dyDescent="0.35">
      <c r="A1384" s="1">
        <v>1383</v>
      </c>
      <c r="B1384" s="3">
        <v>43690</v>
      </c>
      <c r="C1384" s="2">
        <v>0.46453703703703708</v>
      </c>
      <c r="D1384" s="8">
        <v>385</v>
      </c>
      <c r="E1384" s="8">
        <v>198</v>
      </c>
      <c r="F1384" s="8"/>
      <c r="G1384" s="8">
        <f t="shared" si="59"/>
        <v>0</v>
      </c>
      <c r="H1384" s="8">
        <f t="shared" si="61"/>
        <v>3918</v>
      </c>
      <c r="I1384" s="8">
        <f t="shared" si="61"/>
        <v>1208</v>
      </c>
      <c r="K1384">
        <f t="shared" si="60"/>
        <v>0</v>
      </c>
    </row>
    <row r="1385" spans="1:11" hidden="1" x14ac:dyDescent="0.35">
      <c r="A1385" s="1">
        <v>1384</v>
      </c>
      <c r="B1385" s="3">
        <v>43690</v>
      </c>
      <c r="C1385" s="2">
        <v>0.48543981481481485</v>
      </c>
      <c r="D1385" s="8">
        <v>399</v>
      </c>
      <c r="E1385" s="8">
        <v>177</v>
      </c>
      <c r="F1385" s="8"/>
      <c r="G1385" s="8">
        <f t="shared" si="59"/>
        <v>0</v>
      </c>
      <c r="H1385" s="8">
        <f t="shared" si="61"/>
        <v>4317</v>
      </c>
      <c r="I1385" s="8">
        <f t="shared" si="61"/>
        <v>1385</v>
      </c>
      <c r="K1385">
        <f t="shared" si="60"/>
        <v>0</v>
      </c>
    </row>
    <row r="1386" spans="1:11" hidden="1" x14ac:dyDescent="0.35">
      <c r="A1386" s="1">
        <v>1385</v>
      </c>
      <c r="B1386" s="3">
        <v>43690</v>
      </c>
      <c r="C1386" s="2">
        <v>0.50388888888888894</v>
      </c>
      <c r="D1386" s="8">
        <v>395</v>
      </c>
      <c r="E1386" s="8">
        <v>206</v>
      </c>
      <c r="F1386" s="8"/>
      <c r="G1386" s="8">
        <f t="shared" si="59"/>
        <v>0</v>
      </c>
      <c r="H1386" s="8">
        <f t="shared" si="61"/>
        <v>4712</v>
      </c>
      <c r="I1386" s="8">
        <f t="shared" si="61"/>
        <v>1591</v>
      </c>
      <c r="K1386">
        <f t="shared" si="60"/>
        <v>0</v>
      </c>
    </row>
    <row r="1387" spans="1:11" hidden="1" x14ac:dyDescent="0.35">
      <c r="A1387" s="1">
        <v>1386</v>
      </c>
      <c r="B1387" s="3">
        <v>43690</v>
      </c>
      <c r="C1387" s="2">
        <v>0.52376157407407409</v>
      </c>
      <c r="D1387" s="8">
        <v>400</v>
      </c>
      <c r="E1387" s="8">
        <v>0</v>
      </c>
      <c r="F1387" s="8"/>
      <c r="G1387" s="8">
        <f t="shared" si="59"/>
        <v>0</v>
      </c>
      <c r="H1387" s="8">
        <f t="shared" si="61"/>
        <v>5112</v>
      </c>
      <c r="I1387" s="8">
        <f t="shared" si="61"/>
        <v>1591</v>
      </c>
      <c r="K1387">
        <f t="shared" si="60"/>
        <v>0</v>
      </c>
    </row>
    <row r="1388" spans="1:11" hidden="1" x14ac:dyDescent="0.35">
      <c r="A1388" s="1">
        <v>1387</v>
      </c>
      <c r="B1388" s="3">
        <v>43690</v>
      </c>
      <c r="C1388" s="2">
        <v>0.54432870370370368</v>
      </c>
      <c r="D1388" s="8">
        <v>383</v>
      </c>
      <c r="E1388" s="8">
        <v>0</v>
      </c>
      <c r="F1388" s="8"/>
      <c r="G1388" s="8">
        <f t="shared" si="59"/>
        <v>0</v>
      </c>
      <c r="H1388" s="8">
        <f t="shared" si="61"/>
        <v>5495</v>
      </c>
      <c r="I1388" s="8">
        <f t="shared" si="61"/>
        <v>1591</v>
      </c>
      <c r="K1388">
        <f t="shared" si="60"/>
        <v>0</v>
      </c>
    </row>
    <row r="1389" spans="1:11" hidden="1" x14ac:dyDescent="0.35">
      <c r="A1389" s="1">
        <v>1388</v>
      </c>
      <c r="B1389" s="3">
        <v>43690</v>
      </c>
      <c r="C1389" s="2">
        <v>0.56664351851851846</v>
      </c>
      <c r="D1389" s="8">
        <v>406</v>
      </c>
      <c r="E1389" s="8">
        <v>186</v>
      </c>
      <c r="F1389" s="8"/>
      <c r="G1389" s="8">
        <f t="shared" si="59"/>
        <v>0</v>
      </c>
      <c r="H1389" s="8">
        <f t="shared" si="61"/>
        <v>5901</v>
      </c>
      <c r="I1389" s="8">
        <f t="shared" si="61"/>
        <v>1777</v>
      </c>
      <c r="K1389">
        <f t="shared" si="60"/>
        <v>0</v>
      </c>
    </row>
    <row r="1390" spans="1:11" hidden="1" x14ac:dyDescent="0.35">
      <c r="A1390" s="1">
        <v>1389</v>
      </c>
      <c r="B1390" s="3">
        <v>43690</v>
      </c>
      <c r="C1390" s="2">
        <v>0.58719907407407401</v>
      </c>
      <c r="D1390" s="8">
        <v>379</v>
      </c>
      <c r="E1390" s="8">
        <v>0</v>
      </c>
      <c r="F1390" s="8"/>
      <c r="G1390" s="8">
        <f t="shared" si="59"/>
        <v>0</v>
      </c>
      <c r="H1390" s="8">
        <f t="shared" si="61"/>
        <v>6280</v>
      </c>
      <c r="I1390" s="8">
        <f t="shared" si="61"/>
        <v>1777</v>
      </c>
      <c r="K1390">
        <f t="shared" si="60"/>
        <v>0</v>
      </c>
    </row>
    <row r="1391" spans="1:11" hidden="1" x14ac:dyDescent="0.35">
      <c r="A1391" s="1">
        <v>1390</v>
      </c>
      <c r="B1391" s="3">
        <v>43690</v>
      </c>
      <c r="C1391" s="2">
        <v>0.60813657407407407</v>
      </c>
      <c r="D1391" s="8">
        <v>0</v>
      </c>
      <c r="E1391" s="8">
        <v>198</v>
      </c>
      <c r="F1391" s="8"/>
      <c r="G1391" s="8">
        <f t="shared" si="59"/>
        <v>0</v>
      </c>
      <c r="H1391" s="8">
        <f t="shared" si="61"/>
        <v>6280</v>
      </c>
      <c r="I1391" s="8">
        <f t="shared" si="61"/>
        <v>1975</v>
      </c>
      <c r="K1391">
        <f t="shared" si="60"/>
        <v>0</v>
      </c>
    </row>
    <row r="1392" spans="1:11" hidden="1" x14ac:dyDescent="0.35">
      <c r="A1392" s="1">
        <v>1391</v>
      </c>
      <c r="B1392" s="3">
        <v>43690</v>
      </c>
      <c r="C1392" s="2">
        <v>0.62822916666666662</v>
      </c>
      <c r="D1392" s="8">
        <v>412</v>
      </c>
      <c r="E1392" s="8">
        <v>192</v>
      </c>
      <c r="F1392" s="8"/>
      <c r="G1392" s="8">
        <f t="shared" si="59"/>
        <v>0</v>
      </c>
      <c r="H1392" s="8">
        <f t="shared" si="61"/>
        <v>6692</v>
      </c>
      <c r="I1392" s="8">
        <f t="shared" si="61"/>
        <v>2167</v>
      </c>
      <c r="K1392">
        <f t="shared" si="60"/>
        <v>0</v>
      </c>
    </row>
    <row r="1393" spans="1:11" hidden="1" x14ac:dyDescent="0.35">
      <c r="A1393" s="1">
        <v>1392</v>
      </c>
      <c r="B1393" s="3">
        <v>43690</v>
      </c>
      <c r="C1393" s="2">
        <v>0.6468287037037036</v>
      </c>
      <c r="D1393" s="8">
        <v>0</v>
      </c>
      <c r="E1393" s="8">
        <v>206</v>
      </c>
      <c r="F1393" s="8"/>
      <c r="G1393" s="8">
        <f t="shared" si="59"/>
        <v>0</v>
      </c>
      <c r="H1393" s="8">
        <f t="shared" si="61"/>
        <v>6692</v>
      </c>
      <c r="I1393" s="8">
        <f t="shared" si="61"/>
        <v>2373</v>
      </c>
      <c r="K1393">
        <f t="shared" si="60"/>
        <v>0</v>
      </c>
    </row>
    <row r="1394" spans="1:11" hidden="1" x14ac:dyDescent="0.35">
      <c r="A1394" s="1">
        <v>1393</v>
      </c>
      <c r="B1394" s="3">
        <v>43690</v>
      </c>
      <c r="C1394" s="2">
        <v>0.66722222222222216</v>
      </c>
      <c r="D1394" s="8">
        <v>366</v>
      </c>
      <c r="E1394" s="8">
        <v>215</v>
      </c>
      <c r="F1394" s="8"/>
      <c r="G1394" s="8">
        <f t="shared" si="59"/>
        <v>0</v>
      </c>
      <c r="H1394" s="8">
        <f t="shared" si="61"/>
        <v>7058</v>
      </c>
      <c r="I1394" s="8">
        <f t="shared" si="61"/>
        <v>2588</v>
      </c>
      <c r="K1394">
        <f t="shared" si="60"/>
        <v>0</v>
      </c>
    </row>
    <row r="1395" spans="1:11" hidden="1" x14ac:dyDescent="0.35">
      <c r="A1395" s="1">
        <v>1394</v>
      </c>
      <c r="B1395" s="3">
        <v>43690</v>
      </c>
      <c r="C1395" s="2">
        <v>0.68600694444444443</v>
      </c>
      <c r="D1395" s="8">
        <v>379</v>
      </c>
      <c r="E1395" s="8">
        <v>209</v>
      </c>
      <c r="F1395" s="8"/>
      <c r="G1395" s="8">
        <f t="shared" si="59"/>
        <v>0</v>
      </c>
      <c r="H1395" s="8">
        <f t="shared" si="61"/>
        <v>7437</v>
      </c>
      <c r="I1395" s="8">
        <f t="shared" si="61"/>
        <v>2797</v>
      </c>
      <c r="K1395">
        <f t="shared" si="60"/>
        <v>0</v>
      </c>
    </row>
    <row r="1396" spans="1:11" hidden="1" x14ac:dyDescent="0.35">
      <c r="A1396" s="1">
        <v>1395</v>
      </c>
      <c r="B1396" s="3">
        <v>43690</v>
      </c>
      <c r="C1396" s="2">
        <v>0.70776620370370369</v>
      </c>
      <c r="D1396" s="8">
        <v>0</v>
      </c>
      <c r="E1396" s="8">
        <v>217</v>
      </c>
      <c r="F1396" s="8"/>
      <c r="G1396" s="8">
        <f t="shared" si="59"/>
        <v>0</v>
      </c>
      <c r="H1396" s="8">
        <f t="shared" si="61"/>
        <v>7437</v>
      </c>
      <c r="I1396" s="8">
        <f t="shared" si="61"/>
        <v>3014</v>
      </c>
      <c r="K1396">
        <f t="shared" si="60"/>
        <v>0</v>
      </c>
    </row>
    <row r="1397" spans="1:11" hidden="1" x14ac:dyDescent="0.35">
      <c r="A1397" s="1">
        <v>1396</v>
      </c>
      <c r="B1397" s="3">
        <v>43690</v>
      </c>
      <c r="C1397" s="2">
        <v>0.72910879629629632</v>
      </c>
      <c r="D1397" s="8">
        <v>350</v>
      </c>
      <c r="E1397" s="8">
        <v>0</v>
      </c>
      <c r="F1397" s="8"/>
      <c r="G1397" s="8">
        <f t="shared" si="59"/>
        <v>0</v>
      </c>
      <c r="H1397" s="8">
        <f t="shared" si="61"/>
        <v>7787</v>
      </c>
      <c r="I1397" s="8">
        <f t="shared" si="61"/>
        <v>3014</v>
      </c>
      <c r="K1397">
        <f t="shared" si="60"/>
        <v>0</v>
      </c>
    </row>
    <row r="1398" spans="1:11" hidden="1" x14ac:dyDescent="0.35">
      <c r="A1398" s="1">
        <v>1397</v>
      </c>
      <c r="B1398" s="3">
        <v>43690</v>
      </c>
      <c r="C1398" s="2">
        <v>0.75149305555555557</v>
      </c>
      <c r="D1398" s="8">
        <v>414</v>
      </c>
      <c r="E1398" s="8">
        <v>198</v>
      </c>
      <c r="F1398" s="8"/>
      <c r="G1398" s="8">
        <f t="shared" si="59"/>
        <v>0</v>
      </c>
      <c r="H1398" s="8">
        <f t="shared" si="61"/>
        <v>8201</v>
      </c>
      <c r="I1398" s="8">
        <f t="shared" si="61"/>
        <v>3212</v>
      </c>
      <c r="K1398">
        <f t="shared" si="60"/>
        <v>0</v>
      </c>
    </row>
    <row r="1399" spans="1:11" hidden="1" x14ac:dyDescent="0.35">
      <c r="A1399" s="1">
        <v>1398</v>
      </c>
      <c r="B1399" s="3">
        <v>43690</v>
      </c>
      <c r="C1399" s="2">
        <v>0.77226851851851852</v>
      </c>
      <c r="D1399" s="8">
        <v>397</v>
      </c>
      <c r="E1399" s="8">
        <v>0</v>
      </c>
      <c r="F1399" s="8"/>
      <c r="G1399" s="8">
        <f t="shared" si="59"/>
        <v>0</v>
      </c>
      <c r="H1399" s="8">
        <f t="shared" si="61"/>
        <v>8598</v>
      </c>
      <c r="I1399" s="8">
        <f t="shared" si="61"/>
        <v>3212</v>
      </c>
      <c r="K1399">
        <f t="shared" si="60"/>
        <v>0</v>
      </c>
    </row>
    <row r="1400" spans="1:11" hidden="1" x14ac:dyDescent="0.35">
      <c r="A1400" s="1">
        <v>1399</v>
      </c>
      <c r="B1400" s="3">
        <v>43690</v>
      </c>
      <c r="C1400" s="2">
        <v>0.79165509259259259</v>
      </c>
      <c r="D1400" s="8">
        <v>427</v>
      </c>
      <c r="E1400" s="8">
        <v>0</v>
      </c>
      <c r="F1400" s="8"/>
      <c r="G1400" s="8">
        <f t="shared" si="59"/>
        <v>0</v>
      </c>
      <c r="H1400" s="8">
        <f t="shared" si="61"/>
        <v>9025</v>
      </c>
      <c r="I1400" s="8">
        <f t="shared" si="61"/>
        <v>3212</v>
      </c>
      <c r="K1400">
        <f t="shared" si="60"/>
        <v>0</v>
      </c>
    </row>
    <row r="1401" spans="1:11" hidden="1" x14ac:dyDescent="0.35">
      <c r="A1401" s="1">
        <v>1400</v>
      </c>
      <c r="B1401" s="3">
        <v>43690</v>
      </c>
      <c r="C1401" s="2">
        <v>0.81259259259259253</v>
      </c>
      <c r="D1401" s="8">
        <v>382</v>
      </c>
      <c r="E1401" s="8">
        <v>0</v>
      </c>
      <c r="F1401" s="8"/>
      <c r="G1401" s="8">
        <f t="shared" si="59"/>
        <v>0</v>
      </c>
      <c r="H1401" s="8">
        <f t="shared" si="61"/>
        <v>9407</v>
      </c>
      <c r="I1401" s="8">
        <f t="shared" si="61"/>
        <v>3212</v>
      </c>
      <c r="K1401">
        <f t="shared" si="60"/>
        <v>0</v>
      </c>
    </row>
    <row r="1402" spans="1:11" hidden="1" x14ac:dyDescent="0.35">
      <c r="A1402" s="1">
        <v>1401</v>
      </c>
      <c r="B1402" s="3">
        <v>43690</v>
      </c>
      <c r="C1402" s="2">
        <v>0.83343749999999994</v>
      </c>
      <c r="D1402" s="8">
        <v>390</v>
      </c>
      <c r="E1402" s="8">
        <v>0</v>
      </c>
      <c r="F1402" s="8"/>
      <c r="G1402" s="8">
        <f t="shared" si="59"/>
        <v>0</v>
      </c>
      <c r="H1402" s="8">
        <f t="shared" si="61"/>
        <v>9797</v>
      </c>
      <c r="I1402" s="8">
        <f t="shared" si="61"/>
        <v>3212</v>
      </c>
      <c r="K1402">
        <f t="shared" si="60"/>
        <v>0</v>
      </c>
    </row>
    <row r="1403" spans="1:11" hidden="1" x14ac:dyDescent="0.35">
      <c r="A1403" s="1">
        <v>1402</v>
      </c>
      <c r="B1403" s="3">
        <v>43690</v>
      </c>
      <c r="C1403" s="2">
        <v>0.85475694444444439</v>
      </c>
      <c r="D1403" s="8">
        <v>414</v>
      </c>
      <c r="E1403" s="8">
        <v>0</v>
      </c>
      <c r="F1403" s="8"/>
      <c r="G1403" s="8">
        <f t="shared" si="59"/>
        <v>0</v>
      </c>
      <c r="H1403" s="8">
        <f t="shared" si="61"/>
        <v>10211</v>
      </c>
      <c r="I1403" s="8">
        <f t="shared" si="61"/>
        <v>3212</v>
      </c>
      <c r="K1403">
        <f t="shared" si="60"/>
        <v>0</v>
      </c>
    </row>
    <row r="1404" spans="1:11" x14ac:dyDescent="0.35">
      <c r="A1404" s="1">
        <v>1403</v>
      </c>
      <c r="B1404" s="3">
        <v>43691</v>
      </c>
      <c r="C1404" s="2">
        <v>0.25</v>
      </c>
      <c r="D1404" s="8">
        <v>384</v>
      </c>
      <c r="E1404" s="8">
        <v>0</v>
      </c>
      <c r="F1404" s="8"/>
      <c r="G1404" s="8">
        <f t="shared" si="59"/>
        <v>1</v>
      </c>
      <c r="H1404" s="8">
        <f t="shared" si="61"/>
        <v>384</v>
      </c>
      <c r="I1404" s="8">
        <f t="shared" si="61"/>
        <v>0</v>
      </c>
      <c r="K1404">
        <f t="shared" si="60"/>
        <v>10211</v>
      </c>
    </row>
    <row r="1405" spans="1:11" hidden="1" x14ac:dyDescent="0.35">
      <c r="A1405" s="1">
        <v>1404</v>
      </c>
      <c r="B1405" s="3">
        <v>43691</v>
      </c>
      <c r="C1405" s="2">
        <v>0.26993055555555556</v>
      </c>
      <c r="D1405" s="8">
        <v>0</v>
      </c>
      <c r="E1405" s="8">
        <v>189</v>
      </c>
      <c r="F1405" s="8"/>
      <c r="G1405" s="8">
        <f t="shared" si="59"/>
        <v>0</v>
      </c>
      <c r="H1405" s="8">
        <f t="shared" si="61"/>
        <v>384</v>
      </c>
      <c r="I1405" s="8">
        <f t="shared" si="61"/>
        <v>189</v>
      </c>
      <c r="K1405">
        <f t="shared" si="60"/>
        <v>0</v>
      </c>
    </row>
    <row r="1406" spans="1:11" hidden="1" x14ac:dyDescent="0.35">
      <c r="A1406" s="1">
        <v>1405</v>
      </c>
      <c r="B1406" s="3">
        <v>43691</v>
      </c>
      <c r="C1406" s="2">
        <v>0.29049768518518521</v>
      </c>
      <c r="D1406" s="8">
        <v>396</v>
      </c>
      <c r="E1406" s="8">
        <v>192</v>
      </c>
      <c r="F1406" s="8"/>
      <c r="G1406" s="8">
        <f t="shared" si="59"/>
        <v>0</v>
      </c>
      <c r="H1406" s="8">
        <f t="shared" si="61"/>
        <v>780</v>
      </c>
      <c r="I1406" s="8">
        <f t="shared" si="61"/>
        <v>381</v>
      </c>
      <c r="K1406">
        <f t="shared" si="60"/>
        <v>0</v>
      </c>
    </row>
    <row r="1407" spans="1:11" hidden="1" x14ac:dyDescent="0.35">
      <c r="A1407" s="1">
        <v>1406</v>
      </c>
      <c r="B1407" s="3">
        <v>43691</v>
      </c>
      <c r="C1407" s="2">
        <v>0.31047453703703703</v>
      </c>
      <c r="D1407" s="8">
        <v>407</v>
      </c>
      <c r="E1407" s="8">
        <v>196</v>
      </c>
      <c r="F1407" s="8"/>
      <c r="G1407" s="8">
        <f t="shared" si="59"/>
        <v>0</v>
      </c>
      <c r="H1407" s="8">
        <f t="shared" si="61"/>
        <v>1187</v>
      </c>
      <c r="I1407" s="8">
        <f t="shared" si="61"/>
        <v>577</v>
      </c>
      <c r="K1407">
        <f t="shared" si="60"/>
        <v>0</v>
      </c>
    </row>
    <row r="1408" spans="1:11" hidden="1" x14ac:dyDescent="0.35">
      <c r="A1408" s="1">
        <v>1407</v>
      </c>
      <c r="B1408" s="3">
        <v>43691</v>
      </c>
      <c r="C1408" s="2">
        <v>0.3316087962962963</v>
      </c>
      <c r="D1408" s="8">
        <v>406</v>
      </c>
      <c r="E1408" s="8">
        <v>0</v>
      </c>
      <c r="F1408" s="8"/>
      <c r="G1408" s="8">
        <f t="shared" si="59"/>
        <v>0</v>
      </c>
      <c r="H1408" s="8">
        <f t="shared" si="61"/>
        <v>1593</v>
      </c>
      <c r="I1408" s="8">
        <f t="shared" si="61"/>
        <v>577</v>
      </c>
      <c r="K1408">
        <f t="shared" si="60"/>
        <v>0</v>
      </c>
    </row>
    <row r="1409" spans="1:11" hidden="1" x14ac:dyDescent="0.35">
      <c r="A1409" s="1">
        <v>1408</v>
      </c>
      <c r="B1409" s="3">
        <v>43691</v>
      </c>
      <c r="C1409" s="2">
        <v>0.35225694444444444</v>
      </c>
      <c r="D1409" s="8">
        <v>0</v>
      </c>
      <c r="E1409" s="8">
        <v>196</v>
      </c>
      <c r="F1409" s="8"/>
      <c r="G1409" s="8">
        <f t="shared" ref="G1409:G1472" si="62">IF(C1409=C$2,1,0)</f>
        <v>0</v>
      </c>
      <c r="H1409" s="8">
        <f t="shared" si="61"/>
        <v>1593</v>
      </c>
      <c r="I1409" s="8">
        <f t="shared" si="61"/>
        <v>773</v>
      </c>
      <c r="K1409">
        <f t="shared" si="60"/>
        <v>0</v>
      </c>
    </row>
    <row r="1410" spans="1:11" hidden="1" x14ac:dyDescent="0.35">
      <c r="A1410" s="1">
        <v>1409</v>
      </c>
      <c r="B1410" s="3">
        <v>43691</v>
      </c>
      <c r="C1410" s="2">
        <v>0.37334490740740739</v>
      </c>
      <c r="D1410" s="8">
        <v>411</v>
      </c>
      <c r="E1410" s="8">
        <v>0</v>
      </c>
      <c r="F1410" s="8"/>
      <c r="G1410" s="8">
        <f t="shared" si="62"/>
        <v>0</v>
      </c>
      <c r="H1410" s="8">
        <f t="shared" si="61"/>
        <v>2004</v>
      </c>
      <c r="I1410" s="8">
        <f t="shared" si="61"/>
        <v>773</v>
      </c>
      <c r="K1410">
        <f t="shared" si="60"/>
        <v>0</v>
      </c>
    </row>
    <row r="1411" spans="1:11" hidden="1" x14ac:dyDescent="0.35">
      <c r="A1411" s="1">
        <v>1410</v>
      </c>
      <c r="B1411" s="3">
        <v>43691</v>
      </c>
      <c r="C1411" s="2">
        <v>0.39287037037037037</v>
      </c>
      <c r="D1411" s="8">
        <v>387</v>
      </c>
      <c r="E1411" s="8">
        <v>0</v>
      </c>
      <c r="F1411" s="8"/>
      <c r="G1411" s="8">
        <f t="shared" si="62"/>
        <v>0</v>
      </c>
      <c r="H1411" s="8">
        <f t="shared" si="61"/>
        <v>2391</v>
      </c>
      <c r="I1411" s="8">
        <f t="shared" si="61"/>
        <v>773</v>
      </c>
      <c r="K1411">
        <f t="shared" ref="K1411:K1474" si="63">IF(C1411=$C$2,H1410,0)</f>
        <v>0</v>
      </c>
    </row>
    <row r="1412" spans="1:11" hidden="1" x14ac:dyDescent="0.35">
      <c r="A1412" s="1">
        <v>1411</v>
      </c>
      <c r="B1412" s="3">
        <v>43691</v>
      </c>
      <c r="C1412" s="2">
        <v>0.41354166666666664</v>
      </c>
      <c r="D1412" s="8">
        <v>396</v>
      </c>
      <c r="E1412" s="8">
        <v>0</v>
      </c>
      <c r="F1412" s="8"/>
      <c r="G1412" s="8">
        <f t="shared" si="62"/>
        <v>0</v>
      </c>
      <c r="H1412" s="8">
        <f t="shared" ref="H1412:I1475" si="64">IF($B1412=$B1411,D1412+H1411,D1412)</f>
        <v>2787</v>
      </c>
      <c r="I1412" s="8">
        <f t="shared" si="64"/>
        <v>773</v>
      </c>
      <c r="K1412">
        <f t="shared" si="63"/>
        <v>0</v>
      </c>
    </row>
    <row r="1413" spans="1:11" hidden="1" x14ac:dyDescent="0.35">
      <c r="A1413" s="1">
        <v>1412</v>
      </c>
      <c r="B1413" s="3">
        <v>43691</v>
      </c>
      <c r="C1413" s="2">
        <v>0.43565972222222221</v>
      </c>
      <c r="D1413" s="8">
        <v>376</v>
      </c>
      <c r="E1413" s="8">
        <v>186</v>
      </c>
      <c r="F1413" s="8"/>
      <c r="G1413" s="8">
        <f t="shared" si="62"/>
        <v>0</v>
      </c>
      <c r="H1413" s="8">
        <f t="shared" si="64"/>
        <v>3163</v>
      </c>
      <c r="I1413" s="8">
        <f t="shared" si="64"/>
        <v>959</v>
      </c>
      <c r="K1413">
        <f t="shared" si="63"/>
        <v>0</v>
      </c>
    </row>
    <row r="1414" spans="1:11" hidden="1" x14ac:dyDescent="0.35">
      <c r="A1414" s="1">
        <v>1413</v>
      </c>
      <c r="B1414" s="3">
        <v>43691</v>
      </c>
      <c r="C1414" s="2">
        <v>0.45437499999999997</v>
      </c>
      <c r="D1414" s="8">
        <v>382</v>
      </c>
      <c r="E1414" s="8">
        <v>0</v>
      </c>
      <c r="F1414" s="8"/>
      <c r="G1414" s="8">
        <f t="shared" si="62"/>
        <v>0</v>
      </c>
      <c r="H1414" s="8">
        <f t="shared" si="64"/>
        <v>3545</v>
      </c>
      <c r="I1414" s="8">
        <f t="shared" si="64"/>
        <v>959</v>
      </c>
      <c r="K1414">
        <f t="shared" si="63"/>
        <v>0</v>
      </c>
    </row>
    <row r="1415" spans="1:11" hidden="1" x14ac:dyDescent="0.35">
      <c r="A1415" s="1">
        <v>1414</v>
      </c>
      <c r="B1415" s="3">
        <v>43691</v>
      </c>
      <c r="C1415" s="2">
        <v>0.4740509259259259</v>
      </c>
      <c r="D1415" s="8">
        <v>0</v>
      </c>
      <c r="E1415" s="8">
        <v>209</v>
      </c>
      <c r="F1415" s="8"/>
      <c r="G1415" s="8">
        <f t="shared" si="62"/>
        <v>0</v>
      </c>
      <c r="H1415" s="8">
        <f t="shared" si="64"/>
        <v>3545</v>
      </c>
      <c r="I1415" s="8">
        <f t="shared" si="64"/>
        <v>1168</v>
      </c>
      <c r="K1415">
        <f t="shared" si="63"/>
        <v>0</v>
      </c>
    </row>
    <row r="1416" spans="1:11" hidden="1" x14ac:dyDescent="0.35">
      <c r="A1416" s="1">
        <v>1415</v>
      </c>
      <c r="B1416" s="3">
        <v>43691</v>
      </c>
      <c r="C1416" s="2">
        <v>0.49262731481481481</v>
      </c>
      <c r="D1416" s="8">
        <v>434</v>
      </c>
      <c r="E1416" s="8">
        <v>0</v>
      </c>
      <c r="F1416" s="8"/>
      <c r="G1416" s="8">
        <f t="shared" si="62"/>
        <v>0</v>
      </c>
      <c r="H1416" s="8">
        <f t="shared" si="64"/>
        <v>3979</v>
      </c>
      <c r="I1416" s="8">
        <f t="shared" si="64"/>
        <v>1168</v>
      </c>
      <c r="K1416">
        <f t="shared" si="63"/>
        <v>0</v>
      </c>
    </row>
    <row r="1417" spans="1:11" hidden="1" x14ac:dyDescent="0.35">
      <c r="A1417" s="1">
        <v>1416</v>
      </c>
      <c r="B1417" s="3">
        <v>43691</v>
      </c>
      <c r="C1417" s="2">
        <v>0.51174768518518521</v>
      </c>
      <c r="D1417" s="8">
        <v>414</v>
      </c>
      <c r="E1417" s="8">
        <v>0</v>
      </c>
      <c r="F1417" s="8"/>
      <c r="G1417" s="8">
        <f t="shared" si="62"/>
        <v>0</v>
      </c>
      <c r="H1417" s="8">
        <f t="shared" si="64"/>
        <v>4393</v>
      </c>
      <c r="I1417" s="8">
        <f t="shared" si="64"/>
        <v>1168</v>
      </c>
      <c r="K1417">
        <f t="shared" si="63"/>
        <v>0</v>
      </c>
    </row>
    <row r="1418" spans="1:11" hidden="1" x14ac:dyDescent="0.35">
      <c r="A1418" s="1">
        <v>1417</v>
      </c>
      <c r="B1418" s="3">
        <v>43691</v>
      </c>
      <c r="C1418" s="2">
        <v>0.53119212962962969</v>
      </c>
      <c r="D1418" s="8">
        <v>424</v>
      </c>
      <c r="E1418" s="8">
        <v>0</v>
      </c>
      <c r="F1418" s="8"/>
      <c r="G1418" s="8">
        <f t="shared" si="62"/>
        <v>0</v>
      </c>
      <c r="H1418" s="8">
        <f t="shared" si="64"/>
        <v>4817</v>
      </c>
      <c r="I1418" s="8">
        <f t="shared" si="64"/>
        <v>1168</v>
      </c>
      <c r="K1418">
        <f t="shared" si="63"/>
        <v>0</v>
      </c>
    </row>
    <row r="1419" spans="1:11" hidden="1" x14ac:dyDescent="0.35">
      <c r="A1419" s="1">
        <v>1418</v>
      </c>
      <c r="B1419" s="3">
        <v>43691</v>
      </c>
      <c r="C1419" s="2">
        <v>0.55153935185185188</v>
      </c>
      <c r="D1419" s="8">
        <v>382</v>
      </c>
      <c r="E1419" s="8">
        <v>0</v>
      </c>
      <c r="F1419" s="8"/>
      <c r="G1419" s="8">
        <f t="shared" si="62"/>
        <v>0</v>
      </c>
      <c r="H1419" s="8">
        <f t="shared" si="64"/>
        <v>5199</v>
      </c>
      <c r="I1419" s="8">
        <f t="shared" si="64"/>
        <v>1168</v>
      </c>
      <c r="K1419">
        <f t="shared" si="63"/>
        <v>0</v>
      </c>
    </row>
    <row r="1420" spans="1:11" hidden="1" x14ac:dyDescent="0.35">
      <c r="A1420" s="1">
        <v>1419</v>
      </c>
      <c r="B1420" s="3">
        <v>43691</v>
      </c>
      <c r="C1420" s="2">
        <v>0.5706134259259259</v>
      </c>
      <c r="D1420" s="8">
        <v>413</v>
      </c>
      <c r="E1420" s="8">
        <v>0</v>
      </c>
      <c r="F1420" s="8"/>
      <c r="G1420" s="8">
        <f t="shared" si="62"/>
        <v>0</v>
      </c>
      <c r="H1420" s="8">
        <f t="shared" si="64"/>
        <v>5612</v>
      </c>
      <c r="I1420" s="8">
        <f t="shared" si="64"/>
        <v>1168</v>
      </c>
      <c r="K1420">
        <f t="shared" si="63"/>
        <v>0</v>
      </c>
    </row>
    <row r="1421" spans="1:11" hidden="1" x14ac:dyDescent="0.35">
      <c r="A1421" s="1">
        <v>1420</v>
      </c>
      <c r="B1421" s="3">
        <v>43691</v>
      </c>
      <c r="C1421" s="2">
        <v>0.58968749999999992</v>
      </c>
      <c r="D1421" s="8">
        <v>419</v>
      </c>
      <c r="E1421" s="8">
        <v>184</v>
      </c>
      <c r="F1421" s="8"/>
      <c r="G1421" s="8">
        <f t="shared" si="62"/>
        <v>0</v>
      </c>
      <c r="H1421" s="8">
        <f t="shared" si="64"/>
        <v>6031</v>
      </c>
      <c r="I1421" s="8">
        <f t="shared" si="64"/>
        <v>1352</v>
      </c>
      <c r="K1421">
        <f t="shared" si="63"/>
        <v>0</v>
      </c>
    </row>
    <row r="1422" spans="1:11" hidden="1" x14ac:dyDescent="0.35">
      <c r="A1422" s="1">
        <v>1421</v>
      </c>
      <c r="B1422" s="3">
        <v>43691</v>
      </c>
      <c r="C1422" s="2">
        <v>0.60880787037037032</v>
      </c>
      <c r="D1422" s="8">
        <v>0</v>
      </c>
      <c r="E1422" s="8">
        <v>209</v>
      </c>
      <c r="F1422" s="8"/>
      <c r="G1422" s="8">
        <f t="shared" si="62"/>
        <v>0</v>
      </c>
      <c r="H1422" s="8">
        <f t="shared" si="64"/>
        <v>6031</v>
      </c>
      <c r="I1422" s="8">
        <f t="shared" si="64"/>
        <v>1561</v>
      </c>
      <c r="K1422">
        <f t="shared" si="63"/>
        <v>0</v>
      </c>
    </row>
    <row r="1423" spans="1:11" hidden="1" x14ac:dyDescent="0.35">
      <c r="A1423" s="1">
        <v>1422</v>
      </c>
      <c r="B1423" s="3">
        <v>43691</v>
      </c>
      <c r="C1423" s="2">
        <v>0.62934027777777768</v>
      </c>
      <c r="D1423" s="8">
        <v>409</v>
      </c>
      <c r="E1423" s="8">
        <v>0</v>
      </c>
      <c r="F1423" s="8"/>
      <c r="G1423" s="8">
        <f t="shared" si="62"/>
        <v>0</v>
      </c>
      <c r="H1423" s="8">
        <f t="shared" si="64"/>
        <v>6440</v>
      </c>
      <c r="I1423" s="8">
        <f t="shared" si="64"/>
        <v>1561</v>
      </c>
      <c r="K1423">
        <f t="shared" si="63"/>
        <v>0</v>
      </c>
    </row>
    <row r="1424" spans="1:11" hidden="1" x14ac:dyDescent="0.35">
      <c r="A1424" s="1">
        <v>1423</v>
      </c>
      <c r="B1424" s="3">
        <v>43691</v>
      </c>
      <c r="C1424" s="2">
        <v>0.64931712962962951</v>
      </c>
      <c r="D1424" s="8">
        <v>402</v>
      </c>
      <c r="E1424" s="8">
        <v>0</v>
      </c>
      <c r="F1424" s="8"/>
      <c r="G1424" s="8">
        <f t="shared" si="62"/>
        <v>0</v>
      </c>
      <c r="H1424" s="8">
        <f t="shared" si="64"/>
        <v>6842</v>
      </c>
      <c r="I1424" s="8">
        <f t="shared" si="64"/>
        <v>1561</v>
      </c>
      <c r="K1424">
        <f t="shared" si="63"/>
        <v>0</v>
      </c>
    </row>
    <row r="1425" spans="1:11" hidden="1" x14ac:dyDescent="0.35">
      <c r="A1425" s="1">
        <v>1424</v>
      </c>
      <c r="B1425" s="3">
        <v>43691</v>
      </c>
      <c r="C1425" s="2">
        <v>0.66788194444444438</v>
      </c>
      <c r="D1425" s="8">
        <v>388</v>
      </c>
      <c r="E1425" s="8">
        <v>0</v>
      </c>
      <c r="F1425" s="8"/>
      <c r="G1425" s="8">
        <f t="shared" si="62"/>
        <v>0</v>
      </c>
      <c r="H1425" s="8">
        <f t="shared" si="64"/>
        <v>7230</v>
      </c>
      <c r="I1425" s="8">
        <f t="shared" si="64"/>
        <v>1561</v>
      </c>
      <c r="K1425">
        <f t="shared" si="63"/>
        <v>0</v>
      </c>
    </row>
    <row r="1426" spans="1:11" hidden="1" x14ac:dyDescent="0.35">
      <c r="A1426" s="1">
        <v>1425</v>
      </c>
      <c r="B1426" s="3">
        <v>43691</v>
      </c>
      <c r="C1426" s="2">
        <v>0.68596064814814806</v>
      </c>
      <c r="D1426" s="8">
        <v>396</v>
      </c>
      <c r="E1426" s="8">
        <v>0</v>
      </c>
      <c r="F1426" s="8"/>
      <c r="G1426" s="8">
        <f t="shared" si="62"/>
        <v>0</v>
      </c>
      <c r="H1426" s="8">
        <f t="shared" si="64"/>
        <v>7626</v>
      </c>
      <c r="I1426" s="8">
        <f t="shared" si="64"/>
        <v>1561</v>
      </c>
      <c r="K1426">
        <f t="shared" si="63"/>
        <v>0</v>
      </c>
    </row>
    <row r="1427" spans="1:11" hidden="1" x14ac:dyDescent="0.35">
      <c r="A1427" s="1">
        <v>1426</v>
      </c>
      <c r="B1427" s="3">
        <v>43691</v>
      </c>
      <c r="C1427" s="2">
        <v>0.70660879629629625</v>
      </c>
      <c r="D1427" s="8">
        <v>0</v>
      </c>
      <c r="E1427" s="8">
        <v>184</v>
      </c>
      <c r="F1427" s="8"/>
      <c r="G1427" s="8">
        <f t="shared" si="62"/>
        <v>0</v>
      </c>
      <c r="H1427" s="8">
        <f t="shared" si="64"/>
        <v>7626</v>
      </c>
      <c r="I1427" s="8">
        <f t="shared" si="64"/>
        <v>1745</v>
      </c>
      <c r="K1427">
        <f t="shared" si="63"/>
        <v>0</v>
      </c>
    </row>
    <row r="1428" spans="1:11" hidden="1" x14ac:dyDescent="0.35">
      <c r="A1428" s="1">
        <v>1427</v>
      </c>
      <c r="B1428" s="3">
        <v>43691</v>
      </c>
      <c r="C1428" s="2">
        <v>0.72581018518518514</v>
      </c>
      <c r="D1428" s="8">
        <v>0</v>
      </c>
      <c r="E1428" s="8">
        <v>177</v>
      </c>
      <c r="F1428" s="8"/>
      <c r="G1428" s="8">
        <f t="shared" si="62"/>
        <v>0</v>
      </c>
      <c r="H1428" s="8">
        <f t="shared" si="64"/>
        <v>7626</v>
      </c>
      <c r="I1428" s="8">
        <f t="shared" si="64"/>
        <v>1922</v>
      </c>
      <c r="K1428">
        <f t="shared" si="63"/>
        <v>0</v>
      </c>
    </row>
    <row r="1429" spans="1:11" hidden="1" x14ac:dyDescent="0.35">
      <c r="A1429" s="1">
        <v>1428</v>
      </c>
      <c r="B1429" s="3">
        <v>43691</v>
      </c>
      <c r="C1429" s="2">
        <v>0.74638888888888888</v>
      </c>
      <c r="D1429" s="8">
        <v>390</v>
      </c>
      <c r="E1429" s="8">
        <v>0</v>
      </c>
      <c r="F1429" s="8"/>
      <c r="G1429" s="8">
        <f t="shared" si="62"/>
        <v>0</v>
      </c>
      <c r="H1429" s="8">
        <f t="shared" si="64"/>
        <v>8016</v>
      </c>
      <c r="I1429" s="8">
        <f t="shared" si="64"/>
        <v>1922</v>
      </c>
      <c r="K1429">
        <f t="shared" si="63"/>
        <v>0</v>
      </c>
    </row>
    <row r="1430" spans="1:11" hidden="1" x14ac:dyDescent="0.35">
      <c r="A1430" s="1">
        <v>1429</v>
      </c>
      <c r="B1430" s="3">
        <v>43691</v>
      </c>
      <c r="C1430" s="2">
        <v>0.76666666666666661</v>
      </c>
      <c r="D1430" s="8">
        <v>427</v>
      </c>
      <c r="E1430" s="8">
        <v>0</v>
      </c>
      <c r="F1430" s="8"/>
      <c r="G1430" s="8">
        <f t="shared" si="62"/>
        <v>0</v>
      </c>
      <c r="H1430" s="8">
        <f t="shared" si="64"/>
        <v>8443</v>
      </c>
      <c r="I1430" s="8">
        <f t="shared" si="64"/>
        <v>1922</v>
      </c>
      <c r="K1430">
        <f t="shared" si="63"/>
        <v>0</v>
      </c>
    </row>
    <row r="1431" spans="1:11" hidden="1" x14ac:dyDescent="0.35">
      <c r="A1431" s="1">
        <v>1430</v>
      </c>
      <c r="B1431" s="3">
        <v>43691</v>
      </c>
      <c r="C1431" s="2">
        <v>0.78543981481481473</v>
      </c>
      <c r="D1431" s="8">
        <v>419</v>
      </c>
      <c r="E1431" s="8">
        <v>201</v>
      </c>
      <c r="F1431" s="8"/>
      <c r="G1431" s="8">
        <f t="shared" si="62"/>
        <v>0</v>
      </c>
      <c r="H1431" s="8">
        <f t="shared" si="64"/>
        <v>8862</v>
      </c>
      <c r="I1431" s="8">
        <f t="shared" si="64"/>
        <v>2123</v>
      </c>
      <c r="K1431">
        <f t="shared" si="63"/>
        <v>0</v>
      </c>
    </row>
    <row r="1432" spans="1:11" hidden="1" x14ac:dyDescent="0.35">
      <c r="A1432" s="1">
        <v>1431</v>
      </c>
      <c r="B1432" s="3">
        <v>43691</v>
      </c>
      <c r="C1432" s="2">
        <v>0.80614583333333323</v>
      </c>
      <c r="D1432" s="8">
        <v>403</v>
      </c>
      <c r="E1432" s="8">
        <v>0</v>
      </c>
      <c r="F1432" s="8"/>
      <c r="G1432" s="8">
        <f t="shared" si="62"/>
        <v>0</v>
      </c>
      <c r="H1432" s="8">
        <f t="shared" si="64"/>
        <v>9265</v>
      </c>
      <c r="I1432" s="8">
        <f t="shared" si="64"/>
        <v>2123</v>
      </c>
      <c r="K1432">
        <f t="shared" si="63"/>
        <v>0</v>
      </c>
    </row>
    <row r="1433" spans="1:11" hidden="1" x14ac:dyDescent="0.35">
      <c r="A1433" s="1">
        <v>1432</v>
      </c>
      <c r="B1433" s="3">
        <v>43691</v>
      </c>
      <c r="C1433" s="2">
        <v>0.82496527777777773</v>
      </c>
      <c r="D1433" s="8">
        <v>0</v>
      </c>
      <c r="E1433" s="8">
        <v>193</v>
      </c>
      <c r="F1433" s="8"/>
      <c r="G1433" s="8">
        <f t="shared" si="62"/>
        <v>0</v>
      </c>
      <c r="H1433" s="8">
        <f t="shared" si="64"/>
        <v>9265</v>
      </c>
      <c r="I1433" s="8">
        <f t="shared" si="64"/>
        <v>2316</v>
      </c>
      <c r="K1433">
        <f t="shared" si="63"/>
        <v>0</v>
      </c>
    </row>
    <row r="1434" spans="1:11" hidden="1" x14ac:dyDescent="0.35">
      <c r="A1434" s="1">
        <v>1433</v>
      </c>
      <c r="B1434" s="3">
        <v>43691</v>
      </c>
      <c r="C1434" s="2">
        <v>0.84677083333333325</v>
      </c>
      <c r="D1434" s="8">
        <v>387</v>
      </c>
      <c r="E1434" s="8">
        <v>207</v>
      </c>
      <c r="F1434" s="8"/>
      <c r="G1434" s="8">
        <f t="shared" si="62"/>
        <v>0</v>
      </c>
      <c r="H1434" s="8">
        <f t="shared" si="64"/>
        <v>9652</v>
      </c>
      <c r="I1434" s="8">
        <f t="shared" si="64"/>
        <v>2523</v>
      </c>
      <c r="K1434">
        <f t="shared" si="63"/>
        <v>0</v>
      </c>
    </row>
    <row r="1435" spans="1:11" hidden="1" x14ac:dyDescent="0.35">
      <c r="A1435" s="1">
        <v>1434</v>
      </c>
      <c r="B1435" s="3">
        <v>43691</v>
      </c>
      <c r="C1435" s="2">
        <v>0.86657407407407394</v>
      </c>
      <c r="D1435" s="8">
        <v>0</v>
      </c>
      <c r="E1435" s="8">
        <v>194</v>
      </c>
      <c r="F1435" s="8"/>
      <c r="G1435" s="8">
        <f t="shared" si="62"/>
        <v>0</v>
      </c>
      <c r="H1435" s="8">
        <f t="shared" si="64"/>
        <v>9652</v>
      </c>
      <c r="I1435" s="8">
        <f t="shared" si="64"/>
        <v>2717</v>
      </c>
      <c r="K1435">
        <f t="shared" si="63"/>
        <v>0</v>
      </c>
    </row>
    <row r="1436" spans="1:11" x14ac:dyDescent="0.35">
      <c r="A1436" s="1">
        <v>1435</v>
      </c>
      <c r="B1436" s="3">
        <v>43692</v>
      </c>
      <c r="C1436" s="2">
        <v>0.25</v>
      </c>
      <c r="D1436" s="8">
        <v>411</v>
      </c>
      <c r="E1436" s="8">
        <v>197</v>
      </c>
      <c r="F1436" s="8"/>
      <c r="G1436" s="8">
        <f t="shared" si="62"/>
        <v>1</v>
      </c>
      <c r="H1436" s="8">
        <f t="shared" si="64"/>
        <v>411</v>
      </c>
      <c r="I1436" s="8">
        <f t="shared" si="64"/>
        <v>197</v>
      </c>
      <c r="K1436">
        <f t="shared" si="63"/>
        <v>9652</v>
      </c>
    </row>
    <row r="1437" spans="1:11" hidden="1" x14ac:dyDescent="0.35">
      <c r="A1437" s="1">
        <v>1436</v>
      </c>
      <c r="B1437" s="3">
        <v>43692</v>
      </c>
      <c r="C1437" s="2">
        <v>0.27103009259259259</v>
      </c>
      <c r="D1437" s="8">
        <v>0</v>
      </c>
      <c r="E1437" s="8">
        <v>206</v>
      </c>
      <c r="F1437" s="8"/>
      <c r="G1437" s="8">
        <f t="shared" si="62"/>
        <v>0</v>
      </c>
      <c r="H1437" s="8">
        <f t="shared" si="64"/>
        <v>411</v>
      </c>
      <c r="I1437" s="8">
        <f t="shared" si="64"/>
        <v>403</v>
      </c>
      <c r="K1437">
        <f t="shared" si="63"/>
        <v>0</v>
      </c>
    </row>
    <row r="1438" spans="1:11" hidden="1" x14ac:dyDescent="0.35">
      <c r="A1438" s="1">
        <v>1437</v>
      </c>
      <c r="B1438" s="3">
        <v>43692</v>
      </c>
      <c r="C1438" s="2">
        <v>0.29043981481481479</v>
      </c>
      <c r="D1438" s="8">
        <v>387</v>
      </c>
      <c r="E1438" s="8">
        <v>0</v>
      </c>
      <c r="F1438" s="8"/>
      <c r="G1438" s="8">
        <f t="shared" si="62"/>
        <v>0</v>
      </c>
      <c r="H1438" s="8">
        <f t="shared" si="64"/>
        <v>798</v>
      </c>
      <c r="I1438" s="8">
        <f t="shared" si="64"/>
        <v>403</v>
      </c>
      <c r="K1438">
        <f t="shared" si="63"/>
        <v>0</v>
      </c>
    </row>
    <row r="1439" spans="1:11" hidden="1" x14ac:dyDescent="0.35">
      <c r="A1439" s="1">
        <v>1438</v>
      </c>
      <c r="B1439" s="3">
        <v>43692</v>
      </c>
      <c r="C1439" s="2">
        <v>0.31180555555555556</v>
      </c>
      <c r="D1439" s="8">
        <v>401</v>
      </c>
      <c r="E1439" s="8">
        <v>0</v>
      </c>
      <c r="F1439" s="8"/>
      <c r="G1439" s="8">
        <f t="shared" si="62"/>
        <v>0</v>
      </c>
      <c r="H1439" s="8">
        <f t="shared" si="64"/>
        <v>1199</v>
      </c>
      <c r="I1439" s="8">
        <f t="shared" si="64"/>
        <v>403</v>
      </c>
      <c r="K1439">
        <f t="shared" si="63"/>
        <v>0</v>
      </c>
    </row>
    <row r="1440" spans="1:11" hidden="1" x14ac:dyDescent="0.35">
      <c r="A1440" s="1">
        <v>1439</v>
      </c>
      <c r="B1440" s="3">
        <v>43692</v>
      </c>
      <c r="C1440" s="2">
        <v>0.33217592592592593</v>
      </c>
      <c r="D1440" s="8">
        <v>0</v>
      </c>
      <c r="E1440" s="8">
        <v>229</v>
      </c>
      <c r="F1440" s="8"/>
      <c r="G1440" s="8">
        <f t="shared" si="62"/>
        <v>0</v>
      </c>
      <c r="H1440" s="8">
        <f t="shared" si="64"/>
        <v>1199</v>
      </c>
      <c r="I1440" s="8">
        <f t="shared" si="64"/>
        <v>632</v>
      </c>
      <c r="K1440">
        <f t="shared" si="63"/>
        <v>0</v>
      </c>
    </row>
    <row r="1441" spans="1:11" hidden="1" x14ac:dyDescent="0.35">
      <c r="A1441" s="1">
        <v>1440</v>
      </c>
      <c r="B1441" s="3">
        <v>43692</v>
      </c>
      <c r="C1441" s="2">
        <v>0.35224537037037035</v>
      </c>
      <c r="D1441" s="8">
        <v>409</v>
      </c>
      <c r="E1441" s="8">
        <v>193</v>
      </c>
      <c r="F1441" s="8"/>
      <c r="G1441" s="8">
        <f t="shared" si="62"/>
        <v>0</v>
      </c>
      <c r="H1441" s="8">
        <f t="shared" si="64"/>
        <v>1608</v>
      </c>
      <c r="I1441" s="8">
        <f t="shared" si="64"/>
        <v>825</v>
      </c>
      <c r="K1441">
        <f t="shared" si="63"/>
        <v>0</v>
      </c>
    </row>
    <row r="1442" spans="1:11" hidden="1" x14ac:dyDescent="0.35">
      <c r="A1442" s="1">
        <v>1441</v>
      </c>
      <c r="B1442" s="3">
        <v>43692</v>
      </c>
      <c r="C1442" s="2">
        <v>0.37221064814814814</v>
      </c>
      <c r="D1442" s="8">
        <v>386</v>
      </c>
      <c r="E1442" s="8">
        <v>203</v>
      </c>
      <c r="F1442" s="8"/>
      <c r="G1442" s="8">
        <f t="shared" si="62"/>
        <v>0</v>
      </c>
      <c r="H1442" s="8">
        <f t="shared" si="64"/>
        <v>1994</v>
      </c>
      <c r="I1442" s="8">
        <f t="shared" si="64"/>
        <v>1028</v>
      </c>
      <c r="K1442">
        <f t="shared" si="63"/>
        <v>0</v>
      </c>
    </row>
    <row r="1443" spans="1:11" hidden="1" x14ac:dyDescent="0.35">
      <c r="A1443" s="1">
        <v>1442</v>
      </c>
      <c r="B1443" s="3">
        <v>43692</v>
      </c>
      <c r="C1443" s="2">
        <v>0.39313657407407404</v>
      </c>
      <c r="D1443" s="8">
        <v>399</v>
      </c>
      <c r="E1443" s="8">
        <v>0</v>
      </c>
      <c r="F1443" s="8"/>
      <c r="G1443" s="8">
        <f t="shared" si="62"/>
        <v>0</v>
      </c>
      <c r="H1443" s="8">
        <f t="shared" si="64"/>
        <v>2393</v>
      </c>
      <c r="I1443" s="8">
        <f t="shared" si="64"/>
        <v>1028</v>
      </c>
      <c r="K1443">
        <f t="shared" si="63"/>
        <v>0</v>
      </c>
    </row>
    <row r="1444" spans="1:11" hidden="1" x14ac:dyDescent="0.35">
      <c r="A1444" s="1">
        <v>1443</v>
      </c>
      <c r="B1444" s="3">
        <v>43692</v>
      </c>
      <c r="C1444" s="2">
        <v>0.41136574074074073</v>
      </c>
      <c r="D1444" s="8">
        <v>401</v>
      </c>
      <c r="E1444" s="8">
        <v>0</v>
      </c>
      <c r="F1444" s="8"/>
      <c r="G1444" s="8">
        <f t="shared" si="62"/>
        <v>0</v>
      </c>
      <c r="H1444" s="8">
        <f t="shared" si="64"/>
        <v>2794</v>
      </c>
      <c r="I1444" s="8">
        <f t="shared" si="64"/>
        <v>1028</v>
      </c>
      <c r="K1444">
        <f t="shared" si="63"/>
        <v>0</v>
      </c>
    </row>
    <row r="1445" spans="1:11" hidden="1" x14ac:dyDescent="0.35">
      <c r="A1445" s="1">
        <v>1444</v>
      </c>
      <c r="B1445" s="3">
        <v>43692</v>
      </c>
      <c r="C1445" s="2">
        <v>0.43137731481481478</v>
      </c>
      <c r="D1445" s="8">
        <v>404</v>
      </c>
      <c r="E1445" s="8">
        <v>0</v>
      </c>
      <c r="F1445" s="8"/>
      <c r="G1445" s="8">
        <f t="shared" si="62"/>
        <v>0</v>
      </c>
      <c r="H1445" s="8">
        <f t="shared" si="64"/>
        <v>3198</v>
      </c>
      <c r="I1445" s="8">
        <f t="shared" si="64"/>
        <v>1028</v>
      </c>
      <c r="K1445">
        <f t="shared" si="63"/>
        <v>0</v>
      </c>
    </row>
    <row r="1446" spans="1:11" hidden="1" x14ac:dyDescent="0.35">
      <c r="A1446" s="1">
        <v>1445</v>
      </c>
      <c r="B1446" s="3">
        <v>43692</v>
      </c>
      <c r="C1446" s="2">
        <v>0.45106481481481481</v>
      </c>
      <c r="D1446" s="8">
        <v>0</v>
      </c>
      <c r="E1446" s="8">
        <v>209</v>
      </c>
      <c r="F1446" s="8"/>
      <c r="G1446" s="8">
        <f t="shared" si="62"/>
        <v>0</v>
      </c>
      <c r="H1446" s="8">
        <f t="shared" si="64"/>
        <v>3198</v>
      </c>
      <c r="I1446" s="8">
        <f t="shared" si="64"/>
        <v>1237</v>
      </c>
      <c r="K1446">
        <f t="shared" si="63"/>
        <v>0</v>
      </c>
    </row>
    <row r="1447" spans="1:11" hidden="1" x14ac:dyDescent="0.35">
      <c r="A1447" s="1">
        <v>1446</v>
      </c>
      <c r="B1447" s="3">
        <v>43692</v>
      </c>
      <c r="C1447" s="2">
        <v>0.47126157407407404</v>
      </c>
      <c r="D1447" s="8">
        <v>0</v>
      </c>
      <c r="E1447" s="8">
        <v>189</v>
      </c>
      <c r="F1447" s="8"/>
      <c r="G1447" s="8">
        <f t="shared" si="62"/>
        <v>0</v>
      </c>
      <c r="H1447" s="8">
        <f t="shared" si="64"/>
        <v>3198</v>
      </c>
      <c r="I1447" s="8">
        <f t="shared" si="64"/>
        <v>1426</v>
      </c>
      <c r="K1447">
        <f t="shared" si="63"/>
        <v>0</v>
      </c>
    </row>
    <row r="1448" spans="1:11" hidden="1" x14ac:dyDescent="0.35">
      <c r="A1448" s="1">
        <v>1447</v>
      </c>
      <c r="B1448" s="3">
        <v>43692</v>
      </c>
      <c r="C1448" s="2">
        <v>0.49207175925925922</v>
      </c>
      <c r="D1448" s="8">
        <v>0</v>
      </c>
      <c r="E1448" s="8">
        <v>182</v>
      </c>
      <c r="F1448" s="8"/>
      <c r="G1448" s="8">
        <f t="shared" si="62"/>
        <v>0</v>
      </c>
      <c r="H1448" s="8">
        <f t="shared" si="64"/>
        <v>3198</v>
      </c>
      <c r="I1448" s="8">
        <f t="shared" si="64"/>
        <v>1608</v>
      </c>
      <c r="K1448">
        <f t="shared" si="63"/>
        <v>0</v>
      </c>
    </row>
    <row r="1449" spans="1:11" hidden="1" x14ac:dyDescent="0.35">
      <c r="A1449" s="1">
        <v>1448</v>
      </c>
      <c r="B1449" s="3">
        <v>43692</v>
      </c>
      <c r="C1449" s="2">
        <v>0.51028935185185187</v>
      </c>
      <c r="D1449" s="8">
        <v>411</v>
      </c>
      <c r="E1449" s="8">
        <v>0</v>
      </c>
      <c r="F1449" s="8"/>
      <c r="G1449" s="8">
        <f t="shared" si="62"/>
        <v>0</v>
      </c>
      <c r="H1449" s="8">
        <f t="shared" si="64"/>
        <v>3609</v>
      </c>
      <c r="I1449" s="8">
        <f t="shared" si="64"/>
        <v>1608</v>
      </c>
      <c r="K1449">
        <f t="shared" si="63"/>
        <v>0</v>
      </c>
    </row>
    <row r="1450" spans="1:11" hidden="1" x14ac:dyDescent="0.35">
      <c r="A1450" s="1">
        <v>1449</v>
      </c>
      <c r="B1450" s="3">
        <v>43692</v>
      </c>
      <c r="C1450" s="2">
        <v>0.5294444444444445</v>
      </c>
      <c r="D1450" s="8">
        <v>421</v>
      </c>
      <c r="E1450" s="8">
        <v>0</v>
      </c>
      <c r="F1450" s="8"/>
      <c r="G1450" s="8">
        <f t="shared" si="62"/>
        <v>0</v>
      </c>
      <c r="H1450" s="8">
        <f t="shared" si="64"/>
        <v>4030</v>
      </c>
      <c r="I1450" s="8">
        <f t="shared" si="64"/>
        <v>1608</v>
      </c>
      <c r="K1450">
        <f t="shared" si="63"/>
        <v>0</v>
      </c>
    </row>
    <row r="1451" spans="1:11" hidden="1" x14ac:dyDescent="0.35">
      <c r="A1451" s="1">
        <v>1450</v>
      </c>
      <c r="B1451" s="3">
        <v>43692</v>
      </c>
      <c r="C1451" s="2">
        <v>0.54957175925925927</v>
      </c>
      <c r="D1451" s="8">
        <v>390</v>
      </c>
      <c r="E1451" s="8">
        <v>0</v>
      </c>
      <c r="F1451" s="8"/>
      <c r="G1451" s="8">
        <f t="shared" si="62"/>
        <v>0</v>
      </c>
      <c r="H1451" s="8">
        <f t="shared" si="64"/>
        <v>4420</v>
      </c>
      <c r="I1451" s="8">
        <f t="shared" si="64"/>
        <v>1608</v>
      </c>
      <c r="K1451">
        <f t="shared" si="63"/>
        <v>0</v>
      </c>
    </row>
    <row r="1452" spans="1:11" hidden="1" x14ac:dyDescent="0.35">
      <c r="A1452" s="1">
        <v>1451</v>
      </c>
      <c r="B1452" s="3">
        <v>43692</v>
      </c>
      <c r="C1452" s="2">
        <v>0.57166666666666666</v>
      </c>
      <c r="D1452" s="8">
        <v>372</v>
      </c>
      <c r="E1452" s="8">
        <v>195</v>
      </c>
      <c r="F1452" s="8"/>
      <c r="G1452" s="8">
        <f t="shared" si="62"/>
        <v>0</v>
      </c>
      <c r="H1452" s="8">
        <f t="shared" si="64"/>
        <v>4792</v>
      </c>
      <c r="I1452" s="8">
        <f t="shared" si="64"/>
        <v>1803</v>
      </c>
      <c r="K1452">
        <f t="shared" si="63"/>
        <v>0</v>
      </c>
    </row>
    <row r="1453" spans="1:11" hidden="1" x14ac:dyDescent="0.35">
      <c r="A1453" s="1">
        <v>1452</v>
      </c>
      <c r="B1453" s="3">
        <v>43692</v>
      </c>
      <c r="C1453" s="2">
        <v>0.59190972222222216</v>
      </c>
      <c r="D1453" s="8">
        <v>0</v>
      </c>
      <c r="E1453" s="8">
        <v>200</v>
      </c>
      <c r="F1453" s="8"/>
      <c r="G1453" s="8">
        <f t="shared" si="62"/>
        <v>0</v>
      </c>
      <c r="H1453" s="8">
        <f t="shared" si="64"/>
        <v>4792</v>
      </c>
      <c r="I1453" s="8">
        <f t="shared" si="64"/>
        <v>2003</v>
      </c>
      <c r="K1453">
        <f t="shared" si="63"/>
        <v>0</v>
      </c>
    </row>
    <row r="1454" spans="1:11" hidden="1" x14ac:dyDescent="0.35">
      <c r="A1454" s="1">
        <v>1453</v>
      </c>
      <c r="B1454" s="3">
        <v>43692</v>
      </c>
      <c r="C1454" s="2">
        <v>0.61141203703703695</v>
      </c>
      <c r="D1454" s="8">
        <v>387</v>
      </c>
      <c r="E1454" s="8">
        <v>213</v>
      </c>
      <c r="F1454" s="8"/>
      <c r="G1454" s="8">
        <f t="shared" si="62"/>
        <v>0</v>
      </c>
      <c r="H1454" s="8">
        <f t="shared" si="64"/>
        <v>5179</v>
      </c>
      <c r="I1454" s="8">
        <f t="shared" si="64"/>
        <v>2216</v>
      </c>
      <c r="K1454">
        <f t="shared" si="63"/>
        <v>0</v>
      </c>
    </row>
    <row r="1455" spans="1:11" hidden="1" x14ac:dyDescent="0.35">
      <c r="A1455" s="1">
        <v>1454</v>
      </c>
      <c r="B1455" s="3">
        <v>43692</v>
      </c>
      <c r="C1455" s="2">
        <v>0.63119212962962956</v>
      </c>
      <c r="D1455" s="8">
        <v>422</v>
      </c>
      <c r="E1455" s="8">
        <v>213</v>
      </c>
      <c r="F1455" s="8"/>
      <c r="G1455" s="8">
        <f t="shared" si="62"/>
        <v>0</v>
      </c>
      <c r="H1455" s="8">
        <f t="shared" si="64"/>
        <v>5601</v>
      </c>
      <c r="I1455" s="8">
        <f t="shared" si="64"/>
        <v>2429</v>
      </c>
      <c r="K1455">
        <f t="shared" si="63"/>
        <v>0</v>
      </c>
    </row>
    <row r="1456" spans="1:11" hidden="1" x14ac:dyDescent="0.35">
      <c r="A1456" s="1">
        <v>1455</v>
      </c>
      <c r="B1456" s="3">
        <v>43692</v>
      </c>
      <c r="C1456" s="2">
        <v>0.65216435185185173</v>
      </c>
      <c r="D1456" s="8">
        <v>0</v>
      </c>
      <c r="E1456" s="8">
        <v>217</v>
      </c>
      <c r="F1456" s="8"/>
      <c r="G1456" s="8">
        <f t="shared" si="62"/>
        <v>0</v>
      </c>
      <c r="H1456" s="8">
        <f t="shared" si="64"/>
        <v>5601</v>
      </c>
      <c r="I1456" s="8">
        <f t="shared" si="64"/>
        <v>2646</v>
      </c>
      <c r="K1456">
        <f t="shared" si="63"/>
        <v>0</v>
      </c>
    </row>
    <row r="1457" spans="1:11" hidden="1" x14ac:dyDescent="0.35">
      <c r="A1457" s="1">
        <v>1456</v>
      </c>
      <c r="B1457" s="3">
        <v>43692</v>
      </c>
      <c r="C1457" s="2">
        <v>0.67238425925925915</v>
      </c>
      <c r="D1457" s="8">
        <v>0</v>
      </c>
      <c r="E1457" s="8">
        <v>201</v>
      </c>
      <c r="F1457" s="8"/>
      <c r="G1457" s="8">
        <f t="shared" si="62"/>
        <v>0</v>
      </c>
      <c r="H1457" s="8">
        <f t="shared" si="64"/>
        <v>5601</v>
      </c>
      <c r="I1457" s="8">
        <f t="shared" si="64"/>
        <v>2847</v>
      </c>
      <c r="K1457">
        <f t="shared" si="63"/>
        <v>0</v>
      </c>
    </row>
    <row r="1458" spans="1:11" hidden="1" x14ac:dyDescent="0.35">
      <c r="A1458" s="1">
        <v>1457</v>
      </c>
      <c r="B1458" s="3">
        <v>43692</v>
      </c>
      <c r="C1458" s="2">
        <v>0.69216435185185177</v>
      </c>
      <c r="D1458" s="8">
        <v>338</v>
      </c>
      <c r="E1458" s="8">
        <v>0</v>
      </c>
      <c r="F1458" s="8"/>
      <c r="G1458" s="8">
        <f t="shared" si="62"/>
        <v>0</v>
      </c>
      <c r="H1458" s="8">
        <f t="shared" si="64"/>
        <v>5939</v>
      </c>
      <c r="I1458" s="8">
        <f t="shared" si="64"/>
        <v>2847</v>
      </c>
      <c r="K1458">
        <f t="shared" si="63"/>
        <v>0</v>
      </c>
    </row>
    <row r="1459" spans="1:11" hidden="1" x14ac:dyDescent="0.35">
      <c r="A1459" s="1">
        <v>1458</v>
      </c>
      <c r="B1459" s="3">
        <v>43692</v>
      </c>
      <c r="C1459" s="2">
        <v>0.71384259259259253</v>
      </c>
      <c r="D1459" s="8">
        <v>0</v>
      </c>
      <c r="E1459" s="8">
        <v>195</v>
      </c>
      <c r="F1459" s="8"/>
      <c r="G1459" s="8">
        <f t="shared" si="62"/>
        <v>0</v>
      </c>
      <c r="H1459" s="8">
        <f t="shared" si="64"/>
        <v>5939</v>
      </c>
      <c r="I1459" s="8">
        <f t="shared" si="64"/>
        <v>3042</v>
      </c>
      <c r="K1459">
        <f t="shared" si="63"/>
        <v>0</v>
      </c>
    </row>
    <row r="1460" spans="1:11" hidden="1" x14ac:dyDescent="0.35">
      <c r="A1460" s="1">
        <v>1459</v>
      </c>
      <c r="B1460" s="3">
        <v>43692</v>
      </c>
      <c r="C1460" s="2">
        <v>0.73288194444444443</v>
      </c>
      <c r="D1460" s="8">
        <v>377</v>
      </c>
      <c r="E1460" s="8">
        <v>205</v>
      </c>
      <c r="F1460" s="8"/>
      <c r="G1460" s="8">
        <f t="shared" si="62"/>
        <v>0</v>
      </c>
      <c r="H1460" s="8">
        <f t="shared" si="64"/>
        <v>6316</v>
      </c>
      <c r="I1460" s="8">
        <f t="shared" si="64"/>
        <v>3247</v>
      </c>
      <c r="K1460">
        <f t="shared" si="63"/>
        <v>0</v>
      </c>
    </row>
    <row r="1461" spans="1:11" hidden="1" x14ac:dyDescent="0.35">
      <c r="A1461" s="1">
        <v>1460</v>
      </c>
      <c r="B1461" s="3">
        <v>43692</v>
      </c>
      <c r="C1461" s="2">
        <v>0.75359953703703697</v>
      </c>
      <c r="D1461" s="8">
        <v>0</v>
      </c>
      <c r="E1461" s="8">
        <v>203</v>
      </c>
      <c r="F1461" s="8"/>
      <c r="G1461" s="8">
        <f t="shared" si="62"/>
        <v>0</v>
      </c>
      <c r="H1461" s="8">
        <f t="shared" si="64"/>
        <v>6316</v>
      </c>
      <c r="I1461" s="8">
        <f t="shared" si="64"/>
        <v>3450</v>
      </c>
      <c r="K1461">
        <f t="shared" si="63"/>
        <v>0</v>
      </c>
    </row>
    <row r="1462" spans="1:11" hidden="1" x14ac:dyDescent="0.35">
      <c r="A1462" s="1">
        <v>1461</v>
      </c>
      <c r="B1462" s="3">
        <v>43692</v>
      </c>
      <c r="C1462" s="2">
        <v>0.7739583333333333</v>
      </c>
      <c r="D1462" s="8">
        <v>443</v>
      </c>
      <c r="E1462" s="8">
        <v>189</v>
      </c>
      <c r="F1462" s="8"/>
      <c r="G1462" s="8">
        <f t="shared" si="62"/>
        <v>0</v>
      </c>
      <c r="H1462" s="8">
        <f t="shared" si="64"/>
        <v>6759</v>
      </c>
      <c r="I1462" s="8">
        <f t="shared" si="64"/>
        <v>3639</v>
      </c>
      <c r="K1462">
        <f t="shared" si="63"/>
        <v>0</v>
      </c>
    </row>
    <row r="1463" spans="1:11" hidden="1" x14ac:dyDescent="0.35">
      <c r="A1463" s="1">
        <v>1462</v>
      </c>
      <c r="B1463" s="3">
        <v>43692</v>
      </c>
      <c r="C1463" s="2">
        <v>0.79541666666666666</v>
      </c>
      <c r="D1463" s="8">
        <v>0</v>
      </c>
      <c r="E1463" s="8">
        <v>214</v>
      </c>
      <c r="F1463" s="8"/>
      <c r="G1463" s="8">
        <f t="shared" si="62"/>
        <v>0</v>
      </c>
      <c r="H1463" s="8">
        <f t="shared" si="64"/>
        <v>6759</v>
      </c>
      <c r="I1463" s="8">
        <f t="shared" si="64"/>
        <v>3853</v>
      </c>
      <c r="K1463">
        <f t="shared" si="63"/>
        <v>0</v>
      </c>
    </row>
    <row r="1464" spans="1:11" hidden="1" x14ac:dyDescent="0.35">
      <c r="A1464" s="1">
        <v>1463</v>
      </c>
      <c r="B1464" s="3">
        <v>43692</v>
      </c>
      <c r="C1464" s="2">
        <v>0.81503472222222217</v>
      </c>
      <c r="D1464" s="8">
        <v>410</v>
      </c>
      <c r="E1464" s="8">
        <v>198</v>
      </c>
      <c r="F1464" s="8"/>
      <c r="G1464" s="8">
        <f t="shared" si="62"/>
        <v>0</v>
      </c>
      <c r="H1464" s="8">
        <f t="shared" si="64"/>
        <v>7169</v>
      </c>
      <c r="I1464" s="8">
        <f t="shared" si="64"/>
        <v>4051</v>
      </c>
      <c r="K1464">
        <f t="shared" si="63"/>
        <v>0</v>
      </c>
    </row>
    <row r="1465" spans="1:11" hidden="1" x14ac:dyDescent="0.35">
      <c r="A1465" s="1">
        <v>1464</v>
      </c>
      <c r="B1465" s="3">
        <v>43692</v>
      </c>
      <c r="C1465" s="2">
        <v>0.83568287037037037</v>
      </c>
      <c r="D1465" s="8">
        <v>415</v>
      </c>
      <c r="E1465" s="8">
        <v>178</v>
      </c>
      <c r="F1465" s="8"/>
      <c r="G1465" s="8">
        <f t="shared" si="62"/>
        <v>0</v>
      </c>
      <c r="H1465" s="8">
        <f t="shared" si="64"/>
        <v>7584</v>
      </c>
      <c r="I1465" s="8">
        <f t="shared" si="64"/>
        <v>4229</v>
      </c>
      <c r="K1465">
        <f t="shared" si="63"/>
        <v>0</v>
      </c>
    </row>
    <row r="1466" spans="1:11" hidden="1" x14ac:dyDescent="0.35">
      <c r="A1466" s="1">
        <v>1465</v>
      </c>
      <c r="B1466" s="3">
        <v>43692</v>
      </c>
      <c r="C1466" s="2">
        <v>0.85555555555555551</v>
      </c>
      <c r="D1466" s="8">
        <v>427</v>
      </c>
      <c r="E1466" s="8">
        <v>204</v>
      </c>
      <c r="F1466" s="8"/>
      <c r="G1466" s="8">
        <f t="shared" si="62"/>
        <v>0</v>
      </c>
      <c r="H1466" s="8">
        <f t="shared" si="64"/>
        <v>8011</v>
      </c>
      <c r="I1466" s="8">
        <f t="shared" si="64"/>
        <v>4433</v>
      </c>
      <c r="K1466">
        <f t="shared" si="63"/>
        <v>0</v>
      </c>
    </row>
    <row r="1467" spans="1:11" x14ac:dyDescent="0.35">
      <c r="A1467" s="1">
        <v>1466</v>
      </c>
      <c r="B1467" s="3">
        <v>43693</v>
      </c>
      <c r="C1467" s="2">
        <v>0.25</v>
      </c>
      <c r="D1467" s="8">
        <v>0</v>
      </c>
      <c r="E1467" s="8">
        <v>222</v>
      </c>
      <c r="F1467" s="8"/>
      <c r="G1467" s="8">
        <f t="shared" si="62"/>
        <v>1</v>
      </c>
      <c r="H1467" s="8">
        <f t="shared" si="64"/>
        <v>0</v>
      </c>
      <c r="I1467" s="8">
        <f t="shared" si="64"/>
        <v>222</v>
      </c>
      <c r="K1467">
        <f t="shared" si="63"/>
        <v>8011</v>
      </c>
    </row>
    <row r="1468" spans="1:11" hidden="1" x14ac:dyDescent="0.35">
      <c r="A1468" s="1">
        <v>1467</v>
      </c>
      <c r="B1468" s="3">
        <v>43693</v>
      </c>
      <c r="C1468" s="2">
        <v>0.2708564814814815</v>
      </c>
      <c r="D1468" s="8">
        <v>0</v>
      </c>
      <c r="E1468" s="8">
        <v>171</v>
      </c>
      <c r="F1468" s="8"/>
      <c r="G1468" s="8">
        <f t="shared" si="62"/>
        <v>0</v>
      </c>
      <c r="H1468" s="8">
        <f t="shared" si="64"/>
        <v>0</v>
      </c>
      <c r="I1468" s="8">
        <f t="shared" si="64"/>
        <v>393</v>
      </c>
      <c r="K1468">
        <f t="shared" si="63"/>
        <v>0</v>
      </c>
    </row>
    <row r="1469" spans="1:11" hidden="1" x14ac:dyDescent="0.35">
      <c r="A1469" s="1">
        <v>1468</v>
      </c>
      <c r="B1469" s="3">
        <v>43693</v>
      </c>
      <c r="C1469" s="2">
        <v>0.29239583333333335</v>
      </c>
      <c r="D1469" s="8">
        <v>0</v>
      </c>
      <c r="E1469" s="8">
        <v>221</v>
      </c>
      <c r="F1469" s="8"/>
      <c r="G1469" s="8">
        <f t="shared" si="62"/>
        <v>0</v>
      </c>
      <c r="H1469" s="8">
        <f t="shared" si="64"/>
        <v>0</v>
      </c>
      <c r="I1469" s="8">
        <f t="shared" si="64"/>
        <v>614</v>
      </c>
      <c r="K1469">
        <f t="shared" si="63"/>
        <v>0</v>
      </c>
    </row>
    <row r="1470" spans="1:11" hidden="1" x14ac:dyDescent="0.35">
      <c r="A1470" s="1">
        <v>1469</v>
      </c>
      <c r="B1470" s="3">
        <v>43693</v>
      </c>
      <c r="C1470" s="2">
        <v>0.31206018518518519</v>
      </c>
      <c r="D1470" s="8">
        <v>418</v>
      </c>
      <c r="E1470" s="8">
        <v>0</v>
      </c>
      <c r="F1470" s="8"/>
      <c r="G1470" s="8">
        <f t="shared" si="62"/>
        <v>0</v>
      </c>
      <c r="H1470" s="8">
        <f t="shared" si="64"/>
        <v>418</v>
      </c>
      <c r="I1470" s="8">
        <f t="shared" si="64"/>
        <v>614</v>
      </c>
      <c r="K1470">
        <f t="shared" si="63"/>
        <v>0</v>
      </c>
    </row>
    <row r="1471" spans="1:11" hidden="1" x14ac:dyDescent="0.35">
      <c r="A1471" s="1">
        <v>1470</v>
      </c>
      <c r="B1471" s="3">
        <v>43693</v>
      </c>
      <c r="C1471" s="2">
        <v>0.33079861111111114</v>
      </c>
      <c r="D1471" s="8">
        <v>389</v>
      </c>
      <c r="E1471" s="8">
        <v>0</v>
      </c>
      <c r="F1471" s="8"/>
      <c r="G1471" s="8">
        <f t="shared" si="62"/>
        <v>0</v>
      </c>
      <c r="H1471" s="8">
        <f t="shared" si="64"/>
        <v>807</v>
      </c>
      <c r="I1471" s="8">
        <f t="shared" si="64"/>
        <v>614</v>
      </c>
      <c r="K1471">
        <f t="shared" si="63"/>
        <v>0</v>
      </c>
    </row>
    <row r="1472" spans="1:11" hidden="1" x14ac:dyDescent="0.35">
      <c r="A1472" s="1">
        <v>1471</v>
      </c>
      <c r="B1472" s="3">
        <v>43693</v>
      </c>
      <c r="C1472" s="2">
        <v>0.35197916666666668</v>
      </c>
      <c r="D1472" s="8">
        <v>406</v>
      </c>
      <c r="E1472" s="8">
        <v>0</v>
      </c>
      <c r="F1472" s="8"/>
      <c r="G1472" s="8">
        <f t="shared" si="62"/>
        <v>0</v>
      </c>
      <c r="H1472" s="8">
        <f t="shared" si="64"/>
        <v>1213</v>
      </c>
      <c r="I1472" s="8">
        <f t="shared" si="64"/>
        <v>614</v>
      </c>
      <c r="K1472">
        <f t="shared" si="63"/>
        <v>0</v>
      </c>
    </row>
    <row r="1473" spans="1:11" hidden="1" x14ac:dyDescent="0.35">
      <c r="A1473" s="1">
        <v>1472</v>
      </c>
      <c r="B1473" s="3">
        <v>43693</v>
      </c>
      <c r="C1473" s="2">
        <v>0.37145833333333333</v>
      </c>
      <c r="D1473" s="8">
        <v>369</v>
      </c>
      <c r="E1473" s="8">
        <v>0</v>
      </c>
      <c r="F1473" s="8"/>
      <c r="G1473" s="8">
        <f t="shared" ref="G1473:G1536" si="65">IF(C1473=C$2,1,0)</f>
        <v>0</v>
      </c>
      <c r="H1473" s="8">
        <f t="shared" si="64"/>
        <v>1582</v>
      </c>
      <c r="I1473" s="8">
        <f t="shared" si="64"/>
        <v>614</v>
      </c>
      <c r="K1473">
        <f t="shared" si="63"/>
        <v>0</v>
      </c>
    </row>
    <row r="1474" spans="1:11" hidden="1" x14ac:dyDescent="0.35">
      <c r="A1474" s="1">
        <v>1473</v>
      </c>
      <c r="B1474" s="3">
        <v>43693</v>
      </c>
      <c r="C1474" s="2">
        <v>0.39034722222222223</v>
      </c>
      <c r="D1474" s="8">
        <v>378</v>
      </c>
      <c r="E1474" s="8">
        <v>0</v>
      </c>
      <c r="F1474" s="8"/>
      <c r="G1474" s="8">
        <f t="shared" si="65"/>
        <v>0</v>
      </c>
      <c r="H1474" s="8">
        <f t="shared" si="64"/>
        <v>1960</v>
      </c>
      <c r="I1474" s="8">
        <f t="shared" si="64"/>
        <v>614</v>
      </c>
      <c r="K1474">
        <f t="shared" si="63"/>
        <v>0</v>
      </c>
    </row>
    <row r="1475" spans="1:11" hidden="1" x14ac:dyDescent="0.35">
      <c r="A1475" s="1">
        <v>1474</v>
      </c>
      <c r="B1475" s="3">
        <v>43693</v>
      </c>
      <c r="C1475" s="2">
        <v>0.41000000000000003</v>
      </c>
      <c r="D1475" s="8">
        <v>0</v>
      </c>
      <c r="E1475" s="8">
        <v>212</v>
      </c>
      <c r="F1475" s="8"/>
      <c r="G1475" s="8">
        <f t="shared" si="65"/>
        <v>0</v>
      </c>
      <c r="H1475" s="8">
        <f t="shared" si="64"/>
        <v>1960</v>
      </c>
      <c r="I1475" s="8">
        <f t="shared" si="64"/>
        <v>826</v>
      </c>
      <c r="K1475">
        <f t="shared" ref="K1475:K1538" si="66">IF(C1475=$C$2,H1474,0)</f>
        <v>0</v>
      </c>
    </row>
    <row r="1476" spans="1:11" hidden="1" x14ac:dyDescent="0.35">
      <c r="A1476" s="1">
        <v>1475</v>
      </c>
      <c r="B1476" s="3">
        <v>43693</v>
      </c>
      <c r="C1476" s="2">
        <v>0.4293981481481482</v>
      </c>
      <c r="D1476" s="8">
        <v>422</v>
      </c>
      <c r="E1476" s="8">
        <v>0</v>
      </c>
      <c r="F1476" s="8"/>
      <c r="G1476" s="8">
        <f t="shared" si="65"/>
        <v>0</v>
      </c>
      <c r="H1476" s="8">
        <f t="shared" ref="H1476:I1539" si="67">IF($B1476=$B1475,D1476+H1475,D1476)</f>
        <v>2382</v>
      </c>
      <c r="I1476" s="8">
        <f t="shared" si="67"/>
        <v>826</v>
      </c>
      <c r="K1476">
        <f t="shared" si="66"/>
        <v>0</v>
      </c>
    </row>
    <row r="1477" spans="1:11" hidden="1" x14ac:dyDescent="0.35">
      <c r="A1477" s="1">
        <v>1476</v>
      </c>
      <c r="B1477" s="3">
        <v>43693</v>
      </c>
      <c r="C1477" s="2">
        <v>0.44745370370370374</v>
      </c>
      <c r="D1477" s="8">
        <v>396</v>
      </c>
      <c r="E1477" s="8">
        <v>0</v>
      </c>
      <c r="F1477" s="8"/>
      <c r="G1477" s="8">
        <f t="shared" si="65"/>
        <v>0</v>
      </c>
      <c r="H1477" s="8">
        <f t="shared" si="67"/>
        <v>2778</v>
      </c>
      <c r="I1477" s="8">
        <f t="shared" si="67"/>
        <v>826</v>
      </c>
      <c r="K1477">
        <f t="shared" si="66"/>
        <v>0</v>
      </c>
    </row>
    <row r="1478" spans="1:11" hidden="1" x14ac:dyDescent="0.35">
      <c r="A1478" s="1">
        <v>1477</v>
      </c>
      <c r="B1478" s="3">
        <v>43693</v>
      </c>
      <c r="C1478" s="2">
        <v>0.46828703703703706</v>
      </c>
      <c r="D1478" s="8">
        <v>398</v>
      </c>
      <c r="E1478" s="8">
        <v>0</v>
      </c>
      <c r="F1478" s="8"/>
      <c r="G1478" s="8">
        <f t="shared" si="65"/>
        <v>0</v>
      </c>
      <c r="H1478" s="8">
        <f t="shared" si="67"/>
        <v>3176</v>
      </c>
      <c r="I1478" s="8">
        <f t="shared" si="67"/>
        <v>826</v>
      </c>
      <c r="K1478">
        <f t="shared" si="66"/>
        <v>0</v>
      </c>
    </row>
    <row r="1479" spans="1:11" hidden="1" x14ac:dyDescent="0.35">
      <c r="A1479" s="1">
        <v>1478</v>
      </c>
      <c r="B1479" s="3">
        <v>43693</v>
      </c>
      <c r="C1479" s="2">
        <v>0.49140046296296297</v>
      </c>
      <c r="D1479" s="8">
        <v>0</v>
      </c>
      <c r="E1479" s="8">
        <v>175</v>
      </c>
      <c r="F1479" s="8"/>
      <c r="G1479" s="8">
        <f t="shared" si="65"/>
        <v>0</v>
      </c>
      <c r="H1479" s="8">
        <f t="shared" si="67"/>
        <v>3176</v>
      </c>
      <c r="I1479" s="8">
        <f t="shared" si="67"/>
        <v>1001</v>
      </c>
      <c r="K1479">
        <f t="shared" si="66"/>
        <v>0</v>
      </c>
    </row>
    <row r="1480" spans="1:11" hidden="1" x14ac:dyDescent="0.35">
      <c r="A1480" s="1">
        <v>1479</v>
      </c>
      <c r="B1480" s="3">
        <v>43693</v>
      </c>
      <c r="C1480" s="2">
        <v>0.51137731481481485</v>
      </c>
      <c r="D1480" s="8">
        <v>0</v>
      </c>
      <c r="E1480" s="8">
        <v>200</v>
      </c>
      <c r="F1480" s="8"/>
      <c r="G1480" s="8">
        <f t="shared" si="65"/>
        <v>0</v>
      </c>
      <c r="H1480" s="8">
        <f t="shared" si="67"/>
        <v>3176</v>
      </c>
      <c r="I1480" s="8">
        <f t="shared" si="67"/>
        <v>1201</v>
      </c>
      <c r="K1480">
        <f t="shared" si="66"/>
        <v>0</v>
      </c>
    </row>
    <row r="1481" spans="1:11" hidden="1" x14ac:dyDescent="0.35">
      <c r="A1481" s="1">
        <v>1480</v>
      </c>
      <c r="B1481" s="3">
        <v>43693</v>
      </c>
      <c r="C1481" s="2">
        <v>0.53162037037037035</v>
      </c>
      <c r="D1481" s="8">
        <v>0</v>
      </c>
      <c r="E1481" s="8">
        <v>197</v>
      </c>
      <c r="F1481" s="8"/>
      <c r="G1481" s="8">
        <f t="shared" si="65"/>
        <v>0</v>
      </c>
      <c r="H1481" s="8">
        <f t="shared" si="67"/>
        <v>3176</v>
      </c>
      <c r="I1481" s="8">
        <f t="shared" si="67"/>
        <v>1398</v>
      </c>
      <c r="K1481">
        <f t="shared" si="66"/>
        <v>0</v>
      </c>
    </row>
    <row r="1482" spans="1:11" hidden="1" x14ac:dyDescent="0.35">
      <c r="A1482" s="1">
        <v>1481</v>
      </c>
      <c r="B1482" s="3">
        <v>43693</v>
      </c>
      <c r="C1482" s="2">
        <v>0.55150462962962965</v>
      </c>
      <c r="D1482" s="8">
        <v>0</v>
      </c>
      <c r="E1482" s="8">
        <v>200</v>
      </c>
      <c r="F1482" s="8"/>
      <c r="G1482" s="8">
        <f t="shared" si="65"/>
        <v>0</v>
      </c>
      <c r="H1482" s="8">
        <f t="shared" si="67"/>
        <v>3176</v>
      </c>
      <c r="I1482" s="8">
        <f t="shared" si="67"/>
        <v>1598</v>
      </c>
      <c r="K1482">
        <f t="shared" si="66"/>
        <v>0</v>
      </c>
    </row>
    <row r="1483" spans="1:11" hidden="1" x14ac:dyDescent="0.35">
      <c r="A1483" s="1">
        <v>1482</v>
      </c>
      <c r="B1483" s="3">
        <v>43693</v>
      </c>
      <c r="C1483" s="2">
        <v>0.57180555555555557</v>
      </c>
      <c r="D1483" s="8">
        <v>390</v>
      </c>
      <c r="E1483" s="8">
        <v>0</v>
      </c>
      <c r="F1483" s="8"/>
      <c r="G1483" s="8">
        <f t="shared" si="65"/>
        <v>0</v>
      </c>
      <c r="H1483" s="8">
        <f t="shared" si="67"/>
        <v>3566</v>
      </c>
      <c r="I1483" s="8">
        <f t="shared" si="67"/>
        <v>1598</v>
      </c>
      <c r="K1483">
        <f t="shared" si="66"/>
        <v>0</v>
      </c>
    </row>
    <row r="1484" spans="1:11" hidden="1" x14ac:dyDescent="0.35">
      <c r="A1484" s="1">
        <v>1483</v>
      </c>
      <c r="B1484" s="3">
        <v>43693</v>
      </c>
      <c r="C1484" s="2">
        <v>0.59067129629629633</v>
      </c>
      <c r="D1484" s="8">
        <v>399</v>
      </c>
      <c r="E1484" s="8">
        <v>0</v>
      </c>
      <c r="F1484" s="8"/>
      <c r="G1484" s="8">
        <f t="shared" si="65"/>
        <v>0</v>
      </c>
      <c r="H1484" s="8">
        <f t="shared" si="67"/>
        <v>3965</v>
      </c>
      <c r="I1484" s="8">
        <f t="shared" si="67"/>
        <v>1598</v>
      </c>
      <c r="K1484">
        <f t="shared" si="66"/>
        <v>0</v>
      </c>
    </row>
    <row r="1485" spans="1:11" hidden="1" x14ac:dyDescent="0.35">
      <c r="A1485" s="1">
        <v>1484</v>
      </c>
      <c r="B1485" s="3">
        <v>43693</v>
      </c>
      <c r="C1485" s="2">
        <v>0.61156250000000001</v>
      </c>
      <c r="D1485" s="8">
        <v>0</v>
      </c>
      <c r="E1485" s="8">
        <v>216</v>
      </c>
      <c r="F1485" s="8"/>
      <c r="G1485" s="8">
        <f t="shared" si="65"/>
        <v>0</v>
      </c>
      <c r="H1485" s="8">
        <f t="shared" si="67"/>
        <v>3965</v>
      </c>
      <c r="I1485" s="8">
        <f t="shared" si="67"/>
        <v>1814</v>
      </c>
      <c r="K1485">
        <f t="shared" si="66"/>
        <v>0</v>
      </c>
    </row>
    <row r="1486" spans="1:11" hidden="1" x14ac:dyDescent="0.35">
      <c r="A1486" s="1">
        <v>1485</v>
      </c>
      <c r="B1486" s="3">
        <v>43693</v>
      </c>
      <c r="C1486" s="2">
        <v>0.63193287037037038</v>
      </c>
      <c r="D1486" s="8">
        <v>370</v>
      </c>
      <c r="E1486" s="8">
        <v>0</v>
      </c>
      <c r="F1486" s="8"/>
      <c r="G1486" s="8">
        <f t="shared" si="65"/>
        <v>0</v>
      </c>
      <c r="H1486" s="8">
        <f t="shared" si="67"/>
        <v>4335</v>
      </c>
      <c r="I1486" s="8">
        <f t="shared" si="67"/>
        <v>1814</v>
      </c>
      <c r="K1486">
        <f t="shared" si="66"/>
        <v>0</v>
      </c>
    </row>
    <row r="1487" spans="1:11" hidden="1" x14ac:dyDescent="0.35">
      <c r="A1487" s="1">
        <v>1486</v>
      </c>
      <c r="B1487" s="3">
        <v>43693</v>
      </c>
      <c r="C1487" s="2">
        <v>0.65204861111111112</v>
      </c>
      <c r="D1487" s="8">
        <v>381</v>
      </c>
      <c r="E1487" s="8">
        <v>212</v>
      </c>
      <c r="F1487" s="8"/>
      <c r="G1487" s="8">
        <f t="shared" si="65"/>
        <v>0</v>
      </c>
      <c r="H1487" s="8">
        <f t="shared" si="67"/>
        <v>4716</v>
      </c>
      <c r="I1487" s="8">
        <f t="shared" si="67"/>
        <v>2026</v>
      </c>
      <c r="K1487">
        <f t="shared" si="66"/>
        <v>0</v>
      </c>
    </row>
    <row r="1488" spans="1:11" hidden="1" x14ac:dyDescent="0.35">
      <c r="A1488" s="1">
        <v>1487</v>
      </c>
      <c r="B1488" s="3">
        <v>43693</v>
      </c>
      <c r="C1488" s="2">
        <v>0.67221064814814813</v>
      </c>
      <c r="D1488" s="8">
        <v>0</v>
      </c>
      <c r="E1488" s="8">
        <v>186</v>
      </c>
      <c r="F1488" s="8"/>
      <c r="G1488" s="8">
        <f t="shared" si="65"/>
        <v>0</v>
      </c>
      <c r="H1488" s="8">
        <f t="shared" si="67"/>
        <v>4716</v>
      </c>
      <c r="I1488" s="8">
        <f t="shared" si="67"/>
        <v>2212</v>
      </c>
      <c r="K1488">
        <f t="shared" si="66"/>
        <v>0</v>
      </c>
    </row>
    <row r="1489" spans="1:11" hidden="1" x14ac:dyDescent="0.35">
      <c r="A1489" s="1">
        <v>1488</v>
      </c>
      <c r="B1489" s="3">
        <v>43693</v>
      </c>
      <c r="C1489" s="2">
        <v>0.69059027777777771</v>
      </c>
      <c r="D1489" s="8">
        <v>402</v>
      </c>
      <c r="E1489" s="8">
        <v>0</v>
      </c>
      <c r="F1489" s="8"/>
      <c r="G1489" s="8">
        <f t="shared" si="65"/>
        <v>0</v>
      </c>
      <c r="H1489" s="8">
        <f t="shared" si="67"/>
        <v>5118</v>
      </c>
      <c r="I1489" s="8">
        <f t="shared" si="67"/>
        <v>2212</v>
      </c>
      <c r="K1489">
        <f t="shared" si="66"/>
        <v>0</v>
      </c>
    </row>
    <row r="1490" spans="1:11" hidden="1" x14ac:dyDescent="0.35">
      <c r="A1490" s="1">
        <v>1489</v>
      </c>
      <c r="B1490" s="3">
        <v>43693</v>
      </c>
      <c r="C1490" s="2">
        <v>0.71045138888888881</v>
      </c>
      <c r="D1490" s="8">
        <v>0</v>
      </c>
      <c r="E1490" s="8">
        <v>227</v>
      </c>
      <c r="F1490" s="8"/>
      <c r="G1490" s="8">
        <f t="shared" si="65"/>
        <v>0</v>
      </c>
      <c r="H1490" s="8">
        <f t="shared" si="67"/>
        <v>5118</v>
      </c>
      <c r="I1490" s="8">
        <f t="shared" si="67"/>
        <v>2439</v>
      </c>
      <c r="K1490">
        <f t="shared" si="66"/>
        <v>0</v>
      </c>
    </row>
    <row r="1491" spans="1:11" hidden="1" x14ac:dyDescent="0.35">
      <c r="A1491" s="1">
        <v>1490</v>
      </c>
      <c r="B1491" s="3">
        <v>43693</v>
      </c>
      <c r="C1491" s="2">
        <v>0.73162037037037031</v>
      </c>
      <c r="D1491" s="8">
        <v>394</v>
      </c>
      <c r="E1491" s="8">
        <v>0</v>
      </c>
      <c r="F1491" s="8"/>
      <c r="G1491" s="8">
        <f t="shared" si="65"/>
        <v>0</v>
      </c>
      <c r="H1491" s="8">
        <f t="shared" si="67"/>
        <v>5512</v>
      </c>
      <c r="I1491" s="8">
        <f t="shared" si="67"/>
        <v>2439</v>
      </c>
      <c r="K1491">
        <f t="shared" si="66"/>
        <v>0</v>
      </c>
    </row>
    <row r="1492" spans="1:11" hidden="1" x14ac:dyDescent="0.35">
      <c r="A1492" s="1">
        <v>1491</v>
      </c>
      <c r="B1492" s="3">
        <v>43693</v>
      </c>
      <c r="C1492" s="2">
        <v>0.7518055555555555</v>
      </c>
      <c r="D1492" s="8">
        <v>0</v>
      </c>
      <c r="E1492" s="8">
        <v>184</v>
      </c>
      <c r="F1492" s="8"/>
      <c r="G1492" s="8">
        <f t="shared" si="65"/>
        <v>0</v>
      </c>
      <c r="H1492" s="8">
        <f t="shared" si="67"/>
        <v>5512</v>
      </c>
      <c r="I1492" s="8">
        <f t="shared" si="67"/>
        <v>2623</v>
      </c>
      <c r="K1492">
        <f t="shared" si="66"/>
        <v>0</v>
      </c>
    </row>
    <row r="1493" spans="1:11" hidden="1" x14ac:dyDescent="0.35">
      <c r="A1493" s="1">
        <v>1492</v>
      </c>
      <c r="B1493" s="3">
        <v>43693</v>
      </c>
      <c r="C1493" s="2">
        <v>0.77155092592592589</v>
      </c>
      <c r="D1493" s="8">
        <v>0</v>
      </c>
      <c r="E1493" s="8">
        <v>189</v>
      </c>
      <c r="F1493" s="8"/>
      <c r="G1493" s="8">
        <f t="shared" si="65"/>
        <v>0</v>
      </c>
      <c r="H1493" s="8">
        <f t="shared" si="67"/>
        <v>5512</v>
      </c>
      <c r="I1493" s="8">
        <f t="shared" si="67"/>
        <v>2812</v>
      </c>
      <c r="K1493">
        <f t="shared" si="66"/>
        <v>0</v>
      </c>
    </row>
    <row r="1494" spans="1:11" hidden="1" x14ac:dyDescent="0.35">
      <c r="A1494" s="1">
        <v>1493</v>
      </c>
      <c r="B1494" s="3">
        <v>43693</v>
      </c>
      <c r="C1494" s="2">
        <v>0.79208333333333325</v>
      </c>
      <c r="D1494" s="8">
        <v>0</v>
      </c>
      <c r="E1494" s="8">
        <v>215</v>
      </c>
      <c r="F1494" s="8"/>
      <c r="G1494" s="8">
        <f t="shared" si="65"/>
        <v>0</v>
      </c>
      <c r="H1494" s="8">
        <f t="shared" si="67"/>
        <v>5512</v>
      </c>
      <c r="I1494" s="8">
        <f t="shared" si="67"/>
        <v>3027</v>
      </c>
      <c r="K1494">
        <f t="shared" si="66"/>
        <v>0</v>
      </c>
    </row>
    <row r="1495" spans="1:11" hidden="1" x14ac:dyDescent="0.35">
      <c r="A1495" s="1">
        <v>1494</v>
      </c>
      <c r="B1495" s="3">
        <v>43693</v>
      </c>
      <c r="C1495" s="2">
        <v>0.80974537037037031</v>
      </c>
      <c r="D1495" s="8">
        <v>0</v>
      </c>
      <c r="E1495" s="8">
        <v>186</v>
      </c>
      <c r="F1495" s="8"/>
      <c r="G1495" s="8">
        <f t="shared" si="65"/>
        <v>0</v>
      </c>
      <c r="H1495" s="8">
        <f t="shared" si="67"/>
        <v>5512</v>
      </c>
      <c r="I1495" s="8">
        <f t="shared" si="67"/>
        <v>3213</v>
      </c>
      <c r="K1495">
        <f t="shared" si="66"/>
        <v>0</v>
      </c>
    </row>
    <row r="1496" spans="1:11" hidden="1" x14ac:dyDescent="0.35">
      <c r="A1496" s="1">
        <v>1495</v>
      </c>
      <c r="B1496" s="3">
        <v>43693</v>
      </c>
      <c r="C1496" s="2">
        <v>0.82931712962962956</v>
      </c>
      <c r="D1496" s="8">
        <v>413</v>
      </c>
      <c r="E1496" s="8">
        <v>0</v>
      </c>
      <c r="F1496" s="8"/>
      <c r="G1496" s="8">
        <f t="shared" si="65"/>
        <v>0</v>
      </c>
      <c r="H1496" s="8">
        <f t="shared" si="67"/>
        <v>5925</v>
      </c>
      <c r="I1496" s="8">
        <f t="shared" si="67"/>
        <v>3213</v>
      </c>
      <c r="K1496">
        <f t="shared" si="66"/>
        <v>0</v>
      </c>
    </row>
    <row r="1497" spans="1:11" hidden="1" x14ac:dyDescent="0.35">
      <c r="A1497" s="1">
        <v>1496</v>
      </c>
      <c r="B1497" s="3">
        <v>43693</v>
      </c>
      <c r="C1497" s="2">
        <v>0.84813657407407406</v>
      </c>
      <c r="D1497" s="8">
        <v>401</v>
      </c>
      <c r="E1497" s="8">
        <v>0</v>
      </c>
      <c r="F1497" s="8"/>
      <c r="G1497" s="8">
        <f t="shared" si="65"/>
        <v>0</v>
      </c>
      <c r="H1497" s="8">
        <f t="shared" si="67"/>
        <v>6326</v>
      </c>
      <c r="I1497" s="8">
        <f t="shared" si="67"/>
        <v>3213</v>
      </c>
      <c r="K1497">
        <f t="shared" si="66"/>
        <v>0</v>
      </c>
    </row>
    <row r="1498" spans="1:11" hidden="1" x14ac:dyDescent="0.35">
      <c r="A1498" s="1">
        <v>1497</v>
      </c>
      <c r="B1498" s="3">
        <v>43693</v>
      </c>
      <c r="C1498" s="2">
        <v>0.86711805555555554</v>
      </c>
      <c r="D1498" s="8">
        <v>0</v>
      </c>
      <c r="E1498" s="8">
        <v>216</v>
      </c>
      <c r="F1498" s="8"/>
      <c r="G1498" s="8">
        <f t="shared" si="65"/>
        <v>0</v>
      </c>
      <c r="H1498" s="8">
        <f t="shared" si="67"/>
        <v>6326</v>
      </c>
      <c r="I1498" s="8">
        <f t="shared" si="67"/>
        <v>3429</v>
      </c>
      <c r="K1498">
        <f t="shared" si="66"/>
        <v>0</v>
      </c>
    </row>
    <row r="1499" spans="1:11" x14ac:dyDescent="0.35">
      <c r="A1499" s="1">
        <v>1498</v>
      </c>
      <c r="B1499" s="3">
        <v>43694</v>
      </c>
      <c r="C1499" s="2">
        <v>0.25</v>
      </c>
      <c r="D1499" s="8">
        <v>383</v>
      </c>
      <c r="E1499" s="8">
        <v>174</v>
      </c>
      <c r="F1499" s="8"/>
      <c r="G1499" s="8">
        <f t="shared" si="65"/>
        <v>1</v>
      </c>
      <c r="H1499" s="8">
        <f t="shared" si="67"/>
        <v>383</v>
      </c>
      <c r="I1499" s="8">
        <f t="shared" si="67"/>
        <v>174</v>
      </c>
      <c r="K1499">
        <f t="shared" si="66"/>
        <v>6326</v>
      </c>
    </row>
    <row r="1500" spans="1:11" hidden="1" x14ac:dyDescent="0.35">
      <c r="A1500" s="1">
        <v>1499</v>
      </c>
      <c r="B1500" s="3">
        <v>43694</v>
      </c>
      <c r="C1500" s="2">
        <v>0.27124999999999999</v>
      </c>
      <c r="D1500" s="8">
        <v>388</v>
      </c>
      <c r="E1500" s="8">
        <v>0</v>
      </c>
      <c r="F1500" s="8"/>
      <c r="G1500" s="8">
        <f t="shared" si="65"/>
        <v>0</v>
      </c>
      <c r="H1500" s="8">
        <f t="shared" si="67"/>
        <v>771</v>
      </c>
      <c r="I1500" s="8">
        <f t="shared" si="67"/>
        <v>174</v>
      </c>
      <c r="K1500">
        <f t="shared" si="66"/>
        <v>0</v>
      </c>
    </row>
    <row r="1501" spans="1:11" hidden="1" x14ac:dyDescent="0.35">
      <c r="A1501" s="1">
        <v>1500</v>
      </c>
      <c r="B1501" s="3">
        <v>43694</v>
      </c>
      <c r="C1501" s="2">
        <v>0.2925462962962963</v>
      </c>
      <c r="D1501" s="8">
        <v>0</v>
      </c>
      <c r="E1501" s="8">
        <v>193</v>
      </c>
      <c r="F1501" s="8"/>
      <c r="G1501" s="8">
        <f t="shared" si="65"/>
        <v>0</v>
      </c>
      <c r="H1501" s="8">
        <f t="shared" si="67"/>
        <v>771</v>
      </c>
      <c r="I1501" s="8">
        <f t="shared" si="67"/>
        <v>367</v>
      </c>
      <c r="K1501">
        <f t="shared" si="66"/>
        <v>0</v>
      </c>
    </row>
    <row r="1502" spans="1:11" hidden="1" x14ac:dyDescent="0.35">
      <c r="A1502" s="1">
        <v>1501</v>
      </c>
      <c r="B1502" s="3">
        <v>43694</v>
      </c>
      <c r="C1502" s="2">
        <v>0.31195601851851851</v>
      </c>
      <c r="D1502" s="8">
        <v>378</v>
      </c>
      <c r="E1502" s="8">
        <v>0</v>
      </c>
      <c r="F1502" s="8"/>
      <c r="G1502" s="8">
        <f t="shared" si="65"/>
        <v>0</v>
      </c>
      <c r="H1502" s="8">
        <f t="shared" si="67"/>
        <v>1149</v>
      </c>
      <c r="I1502" s="8">
        <f t="shared" si="67"/>
        <v>367</v>
      </c>
      <c r="K1502">
        <f t="shared" si="66"/>
        <v>0</v>
      </c>
    </row>
    <row r="1503" spans="1:11" hidden="1" x14ac:dyDescent="0.35">
      <c r="A1503" s="1">
        <v>1502</v>
      </c>
      <c r="B1503" s="3">
        <v>43694</v>
      </c>
      <c r="C1503" s="2">
        <v>0.33184027777777775</v>
      </c>
      <c r="D1503" s="8">
        <v>406</v>
      </c>
      <c r="E1503" s="8">
        <v>0</v>
      </c>
      <c r="F1503" s="8"/>
      <c r="G1503" s="8">
        <f t="shared" si="65"/>
        <v>0</v>
      </c>
      <c r="H1503" s="8">
        <f t="shared" si="67"/>
        <v>1555</v>
      </c>
      <c r="I1503" s="8">
        <f t="shared" si="67"/>
        <v>367</v>
      </c>
      <c r="K1503">
        <f t="shared" si="66"/>
        <v>0</v>
      </c>
    </row>
    <row r="1504" spans="1:11" hidden="1" x14ac:dyDescent="0.35">
      <c r="A1504" s="1">
        <v>1503</v>
      </c>
      <c r="B1504" s="3">
        <v>43694</v>
      </c>
      <c r="C1504" s="2">
        <v>0.35452546296296295</v>
      </c>
      <c r="D1504" s="8">
        <v>385</v>
      </c>
      <c r="E1504" s="8">
        <v>0</v>
      </c>
      <c r="F1504" s="8"/>
      <c r="G1504" s="8">
        <f t="shared" si="65"/>
        <v>0</v>
      </c>
      <c r="H1504" s="8">
        <f t="shared" si="67"/>
        <v>1940</v>
      </c>
      <c r="I1504" s="8">
        <f t="shared" si="67"/>
        <v>367</v>
      </c>
      <c r="K1504">
        <f t="shared" si="66"/>
        <v>0</v>
      </c>
    </row>
    <row r="1505" spans="1:11" hidden="1" x14ac:dyDescent="0.35">
      <c r="A1505" s="1">
        <v>1504</v>
      </c>
      <c r="B1505" s="3">
        <v>43694</v>
      </c>
      <c r="C1505" s="2">
        <v>0.37519675925925922</v>
      </c>
      <c r="D1505" s="8">
        <v>0</v>
      </c>
      <c r="E1505" s="8">
        <v>196</v>
      </c>
      <c r="F1505" s="8"/>
      <c r="G1505" s="8">
        <f t="shared" si="65"/>
        <v>0</v>
      </c>
      <c r="H1505" s="8">
        <f t="shared" si="67"/>
        <v>1940</v>
      </c>
      <c r="I1505" s="8">
        <f t="shared" si="67"/>
        <v>563</v>
      </c>
      <c r="K1505">
        <f t="shared" si="66"/>
        <v>0</v>
      </c>
    </row>
    <row r="1506" spans="1:11" hidden="1" x14ac:dyDescent="0.35">
      <c r="A1506" s="1">
        <v>1505</v>
      </c>
      <c r="B1506" s="3">
        <v>43694</v>
      </c>
      <c r="C1506" s="2">
        <v>0.39493055555555551</v>
      </c>
      <c r="D1506" s="8">
        <v>0</v>
      </c>
      <c r="E1506" s="8">
        <v>195</v>
      </c>
      <c r="F1506" s="8"/>
      <c r="G1506" s="8">
        <f t="shared" si="65"/>
        <v>0</v>
      </c>
      <c r="H1506" s="8">
        <f t="shared" si="67"/>
        <v>1940</v>
      </c>
      <c r="I1506" s="8">
        <f t="shared" si="67"/>
        <v>758</v>
      </c>
      <c r="K1506">
        <f t="shared" si="66"/>
        <v>0</v>
      </c>
    </row>
    <row r="1507" spans="1:11" hidden="1" x14ac:dyDescent="0.35">
      <c r="A1507" s="1">
        <v>1506</v>
      </c>
      <c r="B1507" s="3">
        <v>43694</v>
      </c>
      <c r="C1507" s="2">
        <v>0.41453703703703698</v>
      </c>
      <c r="D1507" s="8">
        <v>422</v>
      </c>
      <c r="E1507" s="8">
        <v>0</v>
      </c>
      <c r="F1507" s="8"/>
      <c r="G1507" s="8">
        <f t="shared" si="65"/>
        <v>0</v>
      </c>
      <c r="H1507" s="8">
        <f t="shared" si="67"/>
        <v>2362</v>
      </c>
      <c r="I1507" s="8">
        <f t="shared" si="67"/>
        <v>758</v>
      </c>
      <c r="K1507">
        <f t="shared" si="66"/>
        <v>0</v>
      </c>
    </row>
    <row r="1508" spans="1:11" hidden="1" x14ac:dyDescent="0.35">
      <c r="A1508" s="1">
        <v>1507</v>
      </c>
      <c r="B1508" s="3">
        <v>43694</v>
      </c>
      <c r="C1508" s="2">
        <v>0.43478009259259254</v>
      </c>
      <c r="D1508" s="8">
        <v>0</v>
      </c>
      <c r="E1508" s="8">
        <v>225</v>
      </c>
      <c r="F1508" s="8"/>
      <c r="G1508" s="8">
        <f t="shared" si="65"/>
        <v>0</v>
      </c>
      <c r="H1508" s="8">
        <f t="shared" si="67"/>
        <v>2362</v>
      </c>
      <c r="I1508" s="8">
        <f t="shared" si="67"/>
        <v>983</v>
      </c>
      <c r="K1508">
        <f t="shared" si="66"/>
        <v>0</v>
      </c>
    </row>
    <row r="1509" spans="1:11" hidden="1" x14ac:dyDescent="0.35">
      <c r="A1509" s="1">
        <v>1508</v>
      </c>
      <c r="B1509" s="3">
        <v>43694</v>
      </c>
      <c r="C1509" s="2">
        <v>0.45490740740740737</v>
      </c>
      <c r="D1509" s="8">
        <v>402</v>
      </c>
      <c r="E1509" s="8">
        <v>183</v>
      </c>
      <c r="F1509" s="8"/>
      <c r="G1509" s="8">
        <f t="shared" si="65"/>
        <v>0</v>
      </c>
      <c r="H1509" s="8">
        <f t="shared" si="67"/>
        <v>2764</v>
      </c>
      <c r="I1509" s="8">
        <f t="shared" si="67"/>
        <v>1166</v>
      </c>
      <c r="K1509">
        <f t="shared" si="66"/>
        <v>0</v>
      </c>
    </row>
    <row r="1510" spans="1:11" hidden="1" x14ac:dyDescent="0.35">
      <c r="A1510" s="1">
        <v>1509</v>
      </c>
      <c r="B1510" s="3">
        <v>43694</v>
      </c>
      <c r="C1510" s="2">
        <v>0.47258101851851847</v>
      </c>
      <c r="D1510" s="8">
        <v>0</v>
      </c>
      <c r="E1510" s="8">
        <v>198</v>
      </c>
      <c r="F1510" s="8"/>
      <c r="G1510" s="8">
        <f t="shared" si="65"/>
        <v>0</v>
      </c>
      <c r="H1510" s="8">
        <f t="shared" si="67"/>
        <v>2764</v>
      </c>
      <c r="I1510" s="8">
        <f t="shared" si="67"/>
        <v>1364</v>
      </c>
      <c r="K1510">
        <f t="shared" si="66"/>
        <v>0</v>
      </c>
    </row>
    <row r="1511" spans="1:11" hidden="1" x14ac:dyDescent="0.35">
      <c r="A1511" s="1">
        <v>1510</v>
      </c>
      <c r="B1511" s="3">
        <v>43694</v>
      </c>
      <c r="C1511" s="2">
        <v>0.49206018518518513</v>
      </c>
      <c r="D1511" s="8">
        <v>437</v>
      </c>
      <c r="E1511" s="8">
        <v>0</v>
      </c>
      <c r="F1511" s="8"/>
      <c r="G1511" s="8">
        <f t="shared" si="65"/>
        <v>0</v>
      </c>
      <c r="H1511" s="8">
        <f t="shared" si="67"/>
        <v>3201</v>
      </c>
      <c r="I1511" s="8">
        <f t="shared" si="67"/>
        <v>1364</v>
      </c>
      <c r="K1511">
        <f t="shared" si="66"/>
        <v>0</v>
      </c>
    </row>
    <row r="1512" spans="1:11" hidden="1" x14ac:dyDescent="0.35">
      <c r="A1512" s="1">
        <v>1511</v>
      </c>
      <c r="B1512" s="3">
        <v>43694</v>
      </c>
      <c r="C1512" s="2">
        <v>0.51320601851851844</v>
      </c>
      <c r="D1512" s="8">
        <v>0</v>
      </c>
      <c r="E1512" s="8">
        <v>212</v>
      </c>
      <c r="F1512" s="8"/>
      <c r="G1512" s="8">
        <f t="shared" si="65"/>
        <v>0</v>
      </c>
      <c r="H1512" s="8">
        <f t="shared" si="67"/>
        <v>3201</v>
      </c>
      <c r="I1512" s="8">
        <f t="shared" si="67"/>
        <v>1576</v>
      </c>
      <c r="K1512">
        <f t="shared" si="66"/>
        <v>0</v>
      </c>
    </row>
    <row r="1513" spans="1:11" hidden="1" x14ac:dyDescent="0.35">
      <c r="A1513" s="1">
        <v>1512</v>
      </c>
      <c r="B1513" s="3">
        <v>43694</v>
      </c>
      <c r="C1513" s="2">
        <v>0.53152777777777771</v>
      </c>
      <c r="D1513" s="8">
        <v>393</v>
      </c>
      <c r="E1513" s="8">
        <v>200</v>
      </c>
      <c r="F1513" s="8"/>
      <c r="G1513" s="8">
        <f t="shared" si="65"/>
        <v>0</v>
      </c>
      <c r="H1513" s="8">
        <f t="shared" si="67"/>
        <v>3594</v>
      </c>
      <c r="I1513" s="8">
        <f t="shared" si="67"/>
        <v>1776</v>
      </c>
      <c r="K1513">
        <f t="shared" si="66"/>
        <v>0</v>
      </c>
    </row>
    <row r="1514" spans="1:11" hidden="1" x14ac:dyDescent="0.35">
      <c r="A1514" s="1">
        <v>1513</v>
      </c>
      <c r="B1514" s="3">
        <v>43694</v>
      </c>
      <c r="C1514" s="2">
        <v>0.55129629629629617</v>
      </c>
      <c r="D1514" s="8">
        <v>445</v>
      </c>
      <c r="E1514" s="8">
        <v>185</v>
      </c>
      <c r="F1514" s="8"/>
      <c r="G1514" s="8">
        <f t="shared" si="65"/>
        <v>0</v>
      </c>
      <c r="H1514" s="8">
        <f t="shared" si="67"/>
        <v>4039</v>
      </c>
      <c r="I1514" s="8">
        <f t="shared" si="67"/>
        <v>1961</v>
      </c>
      <c r="K1514">
        <f t="shared" si="66"/>
        <v>0</v>
      </c>
    </row>
    <row r="1515" spans="1:11" hidden="1" x14ac:dyDescent="0.35">
      <c r="A1515" s="1">
        <v>1514</v>
      </c>
      <c r="B1515" s="3">
        <v>43694</v>
      </c>
      <c r="C1515" s="2">
        <v>0.57171296296296281</v>
      </c>
      <c r="D1515" s="8">
        <v>429</v>
      </c>
      <c r="E1515" s="8">
        <v>201</v>
      </c>
      <c r="F1515" s="8"/>
      <c r="G1515" s="8">
        <f t="shared" si="65"/>
        <v>0</v>
      </c>
      <c r="H1515" s="8">
        <f t="shared" si="67"/>
        <v>4468</v>
      </c>
      <c r="I1515" s="8">
        <f t="shared" si="67"/>
        <v>2162</v>
      </c>
      <c r="K1515">
        <f t="shared" si="66"/>
        <v>0</v>
      </c>
    </row>
    <row r="1516" spans="1:11" hidden="1" x14ac:dyDescent="0.35">
      <c r="A1516" s="1">
        <v>1515</v>
      </c>
      <c r="B1516" s="3">
        <v>43694</v>
      </c>
      <c r="C1516" s="2">
        <v>0.59216435185185168</v>
      </c>
      <c r="D1516" s="8">
        <v>359</v>
      </c>
      <c r="E1516" s="8">
        <v>197</v>
      </c>
      <c r="F1516" s="8"/>
      <c r="G1516" s="8">
        <f t="shared" si="65"/>
        <v>0</v>
      </c>
      <c r="H1516" s="8">
        <f t="shared" si="67"/>
        <v>4827</v>
      </c>
      <c r="I1516" s="8">
        <f t="shared" si="67"/>
        <v>2359</v>
      </c>
      <c r="K1516">
        <f t="shared" si="66"/>
        <v>0</v>
      </c>
    </row>
    <row r="1517" spans="1:11" hidden="1" x14ac:dyDescent="0.35">
      <c r="A1517" s="1">
        <v>1516</v>
      </c>
      <c r="B1517" s="3">
        <v>43694</v>
      </c>
      <c r="C1517" s="2">
        <v>0.61245370370370356</v>
      </c>
      <c r="D1517" s="8">
        <v>418</v>
      </c>
      <c r="E1517" s="8">
        <v>0</v>
      </c>
      <c r="F1517" s="8"/>
      <c r="G1517" s="8">
        <f t="shared" si="65"/>
        <v>0</v>
      </c>
      <c r="H1517" s="8">
        <f t="shared" si="67"/>
        <v>5245</v>
      </c>
      <c r="I1517" s="8">
        <f t="shared" si="67"/>
        <v>2359</v>
      </c>
      <c r="K1517">
        <f t="shared" si="66"/>
        <v>0</v>
      </c>
    </row>
    <row r="1518" spans="1:11" hidden="1" x14ac:dyDescent="0.35">
      <c r="A1518" s="1">
        <v>1517</v>
      </c>
      <c r="B1518" s="3">
        <v>43694</v>
      </c>
      <c r="C1518" s="2">
        <v>0.63231481481481466</v>
      </c>
      <c r="D1518" s="8">
        <v>389</v>
      </c>
      <c r="E1518" s="8">
        <v>0</v>
      </c>
      <c r="F1518" s="8"/>
      <c r="G1518" s="8">
        <f t="shared" si="65"/>
        <v>0</v>
      </c>
      <c r="H1518" s="8">
        <f t="shared" si="67"/>
        <v>5634</v>
      </c>
      <c r="I1518" s="8">
        <f t="shared" si="67"/>
        <v>2359</v>
      </c>
      <c r="K1518">
        <f t="shared" si="66"/>
        <v>0</v>
      </c>
    </row>
    <row r="1519" spans="1:11" hidden="1" x14ac:dyDescent="0.35">
      <c r="A1519" s="1">
        <v>1518</v>
      </c>
      <c r="B1519" s="3">
        <v>43694</v>
      </c>
      <c r="C1519" s="2">
        <v>0.65336805555555544</v>
      </c>
      <c r="D1519" s="8">
        <v>359</v>
      </c>
      <c r="E1519" s="8">
        <v>0</v>
      </c>
      <c r="F1519" s="8"/>
      <c r="G1519" s="8">
        <f t="shared" si="65"/>
        <v>0</v>
      </c>
      <c r="H1519" s="8">
        <f t="shared" si="67"/>
        <v>5993</v>
      </c>
      <c r="I1519" s="8">
        <f t="shared" si="67"/>
        <v>2359</v>
      </c>
      <c r="K1519">
        <f t="shared" si="66"/>
        <v>0</v>
      </c>
    </row>
    <row r="1520" spans="1:11" hidden="1" x14ac:dyDescent="0.35">
      <c r="A1520" s="1">
        <v>1519</v>
      </c>
      <c r="B1520" s="3">
        <v>43694</v>
      </c>
      <c r="C1520" s="2">
        <v>0.67339120370370353</v>
      </c>
      <c r="D1520" s="8">
        <v>433</v>
      </c>
      <c r="E1520" s="8">
        <v>191</v>
      </c>
      <c r="F1520" s="8"/>
      <c r="G1520" s="8">
        <f t="shared" si="65"/>
        <v>0</v>
      </c>
      <c r="H1520" s="8">
        <f t="shared" si="67"/>
        <v>6426</v>
      </c>
      <c r="I1520" s="8">
        <f t="shared" si="67"/>
        <v>2550</v>
      </c>
      <c r="K1520">
        <f t="shared" si="66"/>
        <v>0</v>
      </c>
    </row>
    <row r="1521" spans="1:11" hidden="1" x14ac:dyDescent="0.35">
      <c r="A1521" s="1">
        <v>1520</v>
      </c>
      <c r="B1521" s="3">
        <v>43694</v>
      </c>
      <c r="C1521" s="2">
        <v>0.69268518518518507</v>
      </c>
      <c r="D1521" s="8">
        <v>365</v>
      </c>
      <c r="E1521" s="8">
        <v>0</v>
      </c>
      <c r="F1521" s="8"/>
      <c r="G1521" s="8">
        <f t="shared" si="65"/>
        <v>0</v>
      </c>
      <c r="H1521" s="8">
        <f t="shared" si="67"/>
        <v>6791</v>
      </c>
      <c r="I1521" s="8">
        <f t="shared" si="67"/>
        <v>2550</v>
      </c>
      <c r="K1521">
        <f t="shared" si="66"/>
        <v>0</v>
      </c>
    </row>
    <row r="1522" spans="1:11" hidden="1" x14ac:dyDescent="0.35">
      <c r="A1522" s="1">
        <v>1521</v>
      </c>
      <c r="B1522" s="3">
        <v>43694</v>
      </c>
      <c r="C1522" s="2">
        <v>0.71306712962962948</v>
      </c>
      <c r="D1522" s="8">
        <v>388</v>
      </c>
      <c r="E1522" s="8">
        <v>0</v>
      </c>
      <c r="F1522" s="8"/>
      <c r="G1522" s="8">
        <f t="shared" si="65"/>
        <v>0</v>
      </c>
      <c r="H1522" s="8">
        <f t="shared" si="67"/>
        <v>7179</v>
      </c>
      <c r="I1522" s="8">
        <f t="shared" si="67"/>
        <v>2550</v>
      </c>
      <c r="K1522">
        <f t="shared" si="66"/>
        <v>0</v>
      </c>
    </row>
    <row r="1523" spans="1:11" hidden="1" x14ac:dyDescent="0.35">
      <c r="A1523" s="1">
        <v>1522</v>
      </c>
      <c r="B1523" s="3">
        <v>43694</v>
      </c>
      <c r="C1523" s="2">
        <v>0.73508101851851837</v>
      </c>
      <c r="D1523" s="8">
        <v>434</v>
      </c>
      <c r="E1523" s="8">
        <v>0</v>
      </c>
      <c r="F1523" s="8"/>
      <c r="G1523" s="8">
        <f t="shared" si="65"/>
        <v>0</v>
      </c>
      <c r="H1523" s="8">
        <f t="shared" si="67"/>
        <v>7613</v>
      </c>
      <c r="I1523" s="8">
        <f t="shared" si="67"/>
        <v>2550</v>
      </c>
      <c r="K1523">
        <f t="shared" si="66"/>
        <v>0</v>
      </c>
    </row>
    <row r="1524" spans="1:11" hidden="1" x14ac:dyDescent="0.35">
      <c r="A1524" s="1">
        <v>1523</v>
      </c>
      <c r="B1524" s="3">
        <v>43694</v>
      </c>
      <c r="C1524" s="2">
        <v>0.75313657407407397</v>
      </c>
      <c r="D1524" s="8">
        <v>0</v>
      </c>
      <c r="E1524" s="8">
        <v>219</v>
      </c>
      <c r="F1524" s="8"/>
      <c r="G1524" s="8">
        <f t="shared" si="65"/>
        <v>0</v>
      </c>
      <c r="H1524" s="8">
        <f t="shared" si="67"/>
        <v>7613</v>
      </c>
      <c r="I1524" s="8">
        <f t="shared" si="67"/>
        <v>2769</v>
      </c>
      <c r="K1524">
        <f t="shared" si="66"/>
        <v>0</v>
      </c>
    </row>
    <row r="1525" spans="1:11" hidden="1" x14ac:dyDescent="0.35">
      <c r="A1525" s="1">
        <v>1524</v>
      </c>
      <c r="B1525" s="3">
        <v>43694</v>
      </c>
      <c r="C1525" s="2">
        <v>0.77221064814814799</v>
      </c>
      <c r="D1525" s="8">
        <v>399</v>
      </c>
      <c r="E1525" s="8">
        <v>0</v>
      </c>
      <c r="F1525" s="8"/>
      <c r="G1525" s="8">
        <f t="shared" si="65"/>
        <v>0</v>
      </c>
      <c r="H1525" s="8">
        <f t="shared" si="67"/>
        <v>8012</v>
      </c>
      <c r="I1525" s="8">
        <f t="shared" si="67"/>
        <v>2769</v>
      </c>
      <c r="K1525">
        <f t="shared" si="66"/>
        <v>0</v>
      </c>
    </row>
    <row r="1526" spans="1:11" hidden="1" x14ac:dyDescent="0.35">
      <c r="A1526" s="1">
        <v>1525</v>
      </c>
      <c r="B1526" s="3">
        <v>43694</v>
      </c>
      <c r="C1526" s="2">
        <v>0.79135416666666647</v>
      </c>
      <c r="D1526" s="8">
        <v>0</v>
      </c>
      <c r="E1526" s="8">
        <v>199</v>
      </c>
      <c r="F1526" s="8"/>
      <c r="G1526" s="8">
        <f t="shared" si="65"/>
        <v>0</v>
      </c>
      <c r="H1526" s="8">
        <f t="shared" si="67"/>
        <v>8012</v>
      </c>
      <c r="I1526" s="8">
        <f t="shared" si="67"/>
        <v>2968</v>
      </c>
      <c r="K1526">
        <f t="shared" si="66"/>
        <v>0</v>
      </c>
    </row>
    <row r="1527" spans="1:11" hidden="1" x14ac:dyDescent="0.35">
      <c r="A1527" s="1">
        <v>1526</v>
      </c>
      <c r="B1527" s="3">
        <v>43694</v>
      </c>
      <c r="C1527" s="2">
        <v>0.81025462962962946</v>
      </c>
      <c r="D1527" s="8">
        <v>413</v>
      </c>
      <c r="E1527" s="8">
        <v>0</v>
      </c>
      <c r="F1527" s="8"/>
      <c r="G1527" s="8">
        <f t="shared" si="65"/>
        <v>0</v>
      </c>
      <c r="H1527" s="8">
        <f t="shared" si="67"/>
        <v>8425</v>
      </c>
      <c r="I1527" s="8">
        <f t="shared" si="67"/>
        <v>2968</v>
      </c>
      <c r="K1527">
        <f t="shared" si="66"/>
        <v>0</v>
      </c>
    </row>
    <row r="1528" spans="1:11" hidden="1" x14ac:dyDescent="0.35">
      <c r="A1528" s="1">
        <v>1527</v>
      </c>
      <c r="B1528" s="3">
        <v>43694</v>
      </c>
      <c r="C1528" s="2">
        <v>0.82993055555555539</v>
      </c>
      <c r="D1528" s="8">
        <v>413</v>
      </c>
      <c r="E1528" s="8">
        <v>0</v>
      </c>
      <c r="F1528" s="8"/>
      <c r="G1528" s="8">
        <f t="shared" si="65"/>
        <v>0</v>
      </c>
      <c r="H1528" s="8">
        <f t="shared" si="67"/>
        <v>8838</v>
      </c>
      <c r="I1528" s="8">
        <f t="shared" si="67"/>
        <v>2968</v>
      </c>
      <c r="K1528">
        <f t="shared" si="66"/>
        <v>0</v>
      </c>
    </row>
    <row r="1529" spans="1:11" hidden="1" x14ac:dyDescent="0.35">
      <c r="A1529" s="1">
        <v>1528</v>
      </c>
      <c r="B1529" s="3">
        <v>43694</v>
      </c>
      <c r="C1529" s="2">
        <v>0.85189814814814802</v>
      </c>
      <c r="D1529" s="8">
        <v>403</v>
      </c>
      <c r="E1529" s="8">
        <v>203</v>
      </c>
      <c r="F1529" s="8"/>
      <c r="G1529" s="8">
        <f t="shared" si="65"/>
        <v>0</v>
      </c>
      <c r="H1529" s="8">
        <f t="shared" si="67"/>
        <v>9241</v>
      </c>
      <c r="I1529" s="8">
        <f t="shared" si="67"/>
        <v>3171</v>
      </c>
      <c r="K1529">
        <f t="shared" si="66"/>
        <v>0</v>
      </c>
    </row>
    <row r="1530" spans="1:11" hidden="1" x14ac:dyDescent="0.35">
      <c r="A1530" s="1">
        <v>1529</v>
      </c>
      <c r="B1530" s="3">
        <v>43694</v>
      </c>
      <c r="C1530" s="2">
        <v>0.86960648148148134</v>
      </c>
      <c r="D1530" s="8">
        <v>0</v>
      </c>
      <c r="E1530" s="8">
        <v>188</v>
      </c>
      <c r="F1530" s="8"/>
      <c r="G1530" s="8">
        <f t="shared" si="65"/>
        <v>0</v>
      </c>
      <c r="H1530" s="8">
        <f t="shared" si="67"/>
        <v>9241</v>
      </c>
      <c r="I1530" s="8">
        <f t="shared" si="67"/>
        <v>3359</v>
      </c>
      <c r="K1530">
        <f t="shared" si="66"/>
        <v>0</v>
      </c>
    </row>
    <row r="1531" spans="1:11" x14ac:dyDescent="0.35">
      <c r="A1531" s="1">
        <v>1530</v>
      </c>
      <c r="B1531" s="3">
        <v>43695</v>
      </c>
      <c r="C1531" s="2">
        <v>0.25</v>
      </c>
      <c r="D1531" s="8">
        <v>398</v>
      </c>
      <c r="E1531" s="8">
        <v>178</v>
      </c>
      <c r="F1531" s="8"/>
      <c r="G1531" s="8">
        <f t="shared" si="65"/>
        <v>1</v>
      </c>
      <c r="H1531" s="8">
        <f t="shared" si="67"/>
        <v>398</v>
      </c>
      <c r="I1531" s="8">
        <f t="shared" si="67"/>
        <v>178</v>
      </c>
      <c r="K1531">
        <f t="shared" si="66"/>
        <v>9241</v>
      </c>
    </row>
    <row r="1532" spans="1:11" hidden="1" x14ac:dyDescent="0.35">
      <c r="A1532" s="1">
        <v>1531</v>
      </c>
      <c r="B1532" s="3">
        <v>43695</v>
      </c>
      <c r="C1532" s="2">
        <v>0.26829861111111108</v>
      </c>
      <c r="D1532" s="8">
        <v>0</v>
      </c>
      <c r="E1532" s="8">
        <v>188</v>
      </c>
      <c r="F1532" s="8"/>
      <c r="G1532" s="8">
        <f t="shared" si="65"/>
        <v>0</v>
      </c>
      <c r="H1532" s="8">
        <f t="shared" si="67"/>
        <v>398</v>
      </c>
      <c r="I1532" s="8">
        <f t="shared" si="67"/>
        <v>366</v>
      </c>
      <c r="K1532">
        <f t="shared" si="66"/>
        <v>0</v>
      </c>
    </row>
    <row r="1533" spans="1:11" hidden="1" x14ac:dyDescent="0.35">
      <c r="A1533" s="1">
        <v>1532</v>
      </c>
      <c r="B1533" s="3">
        <v>43695</v>
      </c>
      <c r="C1533" s="2">
        <v>0.28939814814814813</v>
      </c>
      <c r="D1533" s="8">
        <v>405</v>
      </c>
      <c r="E1533" s="8">
        <v>188</v>
      </c>
      <c r="F1533" s="8"/>
      <c r="G1533" s="8">
        <f t="shared" si="65"/>
        <v>0</v>
      </c>
      <c r="H1533" s="8">
        <f t="shared" si="67"/>
        <v>803</v>
      </c>
      <c r="I1533" s="8">
        <f t="shared" si="67"/>
        <v>554</v>
      </c>
      <c r="K1533">
        <f t="shared" si="66"/>
        <v>0</v>
      </c>
    </row>
    <row r="1534" spans="1:11" hidden="1" x14ac:dyDescent="0.35">
      <c r="A1534" s="1">
        <v>1533</v>
      </c>
      <c r="B1534" s="3">
        <v>43695</v>
      </c>
      <c r="C1534" s="2">
        <v>0.31033564814814812</v>
      </c>
      <c r="D1534" s="8">
        <v>415</v>
      </c>
      <c r="E1534" s="8">
        <v>0</v>
      </c>
      <c r="F1534" s="8"/>
      <c r="G1534" s="8">
        <f t="shared" si="65"/>
        <v>0</v>
      </c>
      <c r="H1534" s="8">
        <f t="shared" si="67"/>
        <v>1218</v>
      </c>
      <c r="I1534" s="8">
        <f t="shared" si="67"/>
        <v>554</v>
      </c>
      <c r="K1534">
        <f t="shared" si="66"/>
        <v>0</v>
      </c>
    </row>
    <row r="1535" spans="1:11" hidden="1" x14ac:dyDescent="0.35">
      <c r="A1535" s="1">
        <v>1534</v>
      </c>
      <c r="B1535" s="3">
        <v>43695</v>
      </c>
      <c r="C1535" s="2">
        <v>0.33085648148148145</v>
      </c>
      <c r="D1535" s="8">
        <v>379</v>
      </c>
      <c r="E1535" s="8">
        <v>0</v>
      </c>
      <c r="F1535" s="8"/>
      <c r="G1535" s="8">
        <f t="shared" si="65"/>
        <v>0</v>
      </c>
      <c r="H1535" s="8">
        <f t="shared" si="67"/>
        <v>1597</v>
      </c>
      <c r="I1535" s="8">
        <f t="shared" si="67"/>
        <v>554</v>
      </c>
      <c r="K1535">
        <f t="shared" si="66"/>
        <v>0</v>
      </c>
    </row>
    <row r="1536" spans="1:11" hidden="1" x14ac:dyDescent="0.35">
      <c r="A1536" s="1">
        <v>1535</v>
      </c>
      <c r="B1536" s="3">
        <v>43695</v>
      </c>
      <c r="C1536" s="2">
        <v>0.35273148148148142</v>
      </c>
      <c r="D1536" s="8">
        <v>370</v>
      </c>
      <c r="E1536" s="8">
        <v>0</v>
      </c>
      <c r="F1536" s="8"/>
      <c r="G1536" s="8">
        <f t="shared" si="65"/>
        <v>0</v>
      </c>
      <c r="H1536" s="8">
        <f t="shared" si="67"/>
        <v>1967</v>
      </c>
      <c r="I1536" s="8">
        <f t="shared" si="67"/>
        <v>554</v>
      </c>
      <c r="K1536">
        <f t="shared" si="66"/>
        <v>0</v>
      </c>
    </row>
    <row r="1537" spans="1:11" hidden="1" x14ac:dyDescent="0.35">
      <c r="A1537" s="1">
        <v>1536</v>
      </c>
      <c r="B1537" s="3">
        <v>43695</v>
      </c>
      <c r="C1537" s="2">
        <v>0.37122685185185178</v>
      </c>
      <c r="D1537" s="8">
        <v>0</v>
      </c>
      <c r="E1537" s="8">
        <v>206</v>
      </c>
      <c r="F1537" s="8"/>
      <c r="G1537" s="8">
        <f t="shared" ref="G1537:G1600" si="68">IF(C1537=C$2,1,0)</f>
        <v>0</v>
      </c>
      <c r="H1537" s="8">
        <f t="shared" si="67"/>
        <v>1967</v>
      </c>
      <c r="I1537" s="8">
        <f t="shared" si="67"/>
        <v>760</v>
      </c>
      <c r="K1537">
        <f t="shared" si="66"/>
        <v>0</v>
      </c>
    </row>
    <row r="1538" spans="1:11" hidden="1" x14ac:dyDescent="0.35">
      <c r="A1538" s="1">
        <v>1537</v>
      </c>
      <c r="B1538" s="3">
        <v>43695</v>
      </c>
      <c r="C1538" s="2">
        <v>0.39178240740740733</v>
      </c>
      <c r="D1538" s="8">
        <v>402</v>
      </c>
      <c r="E1538" s="8">
        <v>0</v>
      </c>
      <c r="F1538" s="8"/>
      <c r="G1538" s="8">
        <f t="shared" si="68"/>
        <v>0</v>
      </c>
      <c r="H1538" s="8">
        <f t="shared" si="67"/>
        <v>2369</v>
      </c>
      <c r="I1538" s="8">
        <f t="shared" si="67"/>
        <v>760</v>
      </c>
      <c r="K1538">
        <f t="shared" si="66"/>
        <v>0</v>
      </c>
    </row>
    <row r="1539" spans="1:11" hidden="1" x14ac:dyDescent="0.35">
      <c r="A1539" s="1">
        <v>1538</v>
      </c>
      <c r="B1539" s="3">
        <v>43695</v>
      </c>
      <c r="C1539" s="2">
        <v>0.4107175925925925</v>
      </c>
      <c r="D1539" s="8">
        <v>0</v>
      </c>
      <c r="E1539" s="8">
        <v>192</v>
      </c>
      <c r="F1539" s="8"/>
      <c r="G1539" s="8">
        <f t="shared" si="68"/>
        <v>0</v>
      </c>
      <c r="H1539" s="8">
        <f t="shared" si="67"/>
        <v>2369</v>
      </c>
      <c r="I1539" s="8">
        <f t="shared" si="67"/>
        <v>952</v>
      </c>
      <c r="K1539">
        <f t="shared" ref="K1539:K1602" si="69">IF(C1539=$C$2,H1538,0)</f>
        <v>0</v>
      </c>
    </row>
    <row r="1540" spans="1:11" hidden="1" x14ac:dyDescent="0.35">
      <c r="A1540" s="1">
        <v>1539</v>
      </c>
      <c r="B1540" s="3">
        <v>43695</v>
      </c>
      <c r="C1540" s="2">
        <v>0.43174768518518508</v>
      </c>
      <c r="D1540" s="8">
        <v>381</v>
      </c>
      <c r="E1540" s="8">
        <v>214</v>
      </c>
      <c r="F1540" s="8"/>
      <c r="G1540" s="8">
        <f t="shared" si="68"/>
        <v>0</v>
      </c>
      <c r="H1540" s="8">
        <f t="shared" ref="H1540:I1603" si="70">IF($B1540=$B1539,D1540+H1539,D1540)</f>
        <v>2750</v>
      </c>
      <c r="I1540" s="8">
        <f t="shared" si="70"/>
        <v>1166</v>
      </c>
      <c r="K1540">
        <f t="shared" si="69"/>
        <v>0</v>
      </c>
    </row>
    <row r="1541" spans="1:11" hidden="1" x14ac:dyDescent="0.35">
      <c r="A1541" s="1">
        <v>1540</v>
      </c>
      <c r="B1541" s="3">
        <v>43695</v>
      </c>
      <c r="C1541" s="2">
        <v>0.45018518518518508</v>
      </c>
      <c r="D1541" s="8">
        <v>383</v>
      </c>
      <c r="E1541" s="8">
        <v>185</v>
      </c>
      <c r="F1541" s="8"/>
      <c r="G1541" s="8">
        <f t="shared" si="68"/>
        <v>0</v>
      </c>
      <c r="H1541" s="8">
        <f t="shared" si="70"/>
        <v>3133</v>
      </c>
      <c r="I1541" s="8">
        <f t="shared" si="70"/>
        <v>1351</v>
      </c>
      <c r="K1541">
        <f t="shared" si="69"/>
        <v>0</v>
      </c>
    </row>
    <row r="1542" spans="1:11" hidden="1" x14ac:dyDescent="0.35">
      <c r="A1542" s="1">
        <v>1541</v>
      </c>
      <c r="B1542" s="3">
        <v>43695</v>
      </c>
      <c r="C1542" s="2">
        <v>0.46957175925925915</v>
      </c>
      <c r="D1542" s="8">
        <v>0</v>
      </c>
      <c r="E1542" s="8">
        <v>188</v>
      </c>
      <c r="F1542" s="8"/>
      <c r="G1542" s="8">
        <f t="shared" si="68"/>
        <v>0</v>
      </c>
      <c r="H1542" s="8">
        <f t="shared" si="70"/>
        <v>3133</v>
      </c>
      <c r="I1542" s="8">
        <f t="shared" si="70"/>
        <v>1539</v>
      </c>
      <c r="K1542">
        <f t="shared" si="69"/>
        <v>0</v>
      </c>
    </row>
    <row r="1543" spans="1:11" hidden="1" x14ac:dyDescent="0.35">
      <c r="A1543" s="1">
        <v>1542</v>
      </c>
      <c r="B1543" s="3">
        <v>43695</v>
      </c>
      <c r="C1543" s="2">
        <v>0.48819444444444432</v>
      </c>
      <c r="D1543" s="8">
        <v>385</v>
      </c>
      <c r="E1543" s="8">
        <v>0</v>
      </c>
      <c r="F1543" s="8"/>
      <c r="G1543" s="8">
        <f t="shared" si="68"/>
        <v>0</v>
      </c>
      <c r="H1543" s="8">
        <f t="shared" si="70"/>
        <v>3518</v>
      </c>
      <c r="I1543" s="8">
        <f t="shared" si="70"/>
        <v>1539</v>
      </c>
      <c r="K1543">
        <f t="shared" si="69"/>
        <v>0</v>
      </c>
    </row>
    <row r="1544" spans="1:11" hidden="1" x14ac:dyDescent="0.35">
      <c r="A1544" s="1">
        <v>1543</v>
      </c>
      <c r="B1544" s="3">
        <v>43695</v>
      </c>
      <c r="C1544" s="2">
        <v>0.50836805555555542</v>
      </c>
      <c r="D1544" s="8">
        <v>406</v>
      </c>
      <c r="E1544" s="8">
        <v>218</v>
      </c>
      <c r="F1544" s="8"/>
      <c r="G1544" s="8">
        <f t="shared" si="68"/>
        <v>0</v>
      </c>
      <c r="H1544" s="8">
        <f t="shared" si="70"/>
        <v>3924</v>
      </c>
      <c r="I1544" s="8">
        <f t="shared" si="70"/>
        <v>1757</v>
      </c>
      <c r="K1544">
        <f t="shared" si="69"/>
        <v>0</v>
      </c>
    </row>
    <row r="1545" spans="1:11" hidden="1" x14ac:dyDescent="0.35">
      <c r="A1545" s="1">
        <v>1544</v>
      </c>
      <c r="B1545" s="3">
        <v>43695</v>
      </c>
      <c r="C1545" s="2">
        <v>0.52918981481481464</v>
      </c>
      <c r="D1545" s="8">
        <v>435</v>
      </c>
      <c r="E1545" s="8">
        <v>0</v>
      </c>
      <c r="F1545" s="8"/>
      <c r="G1545" s="8">
        <f t="shared" si="68"/>
        <v>0</v>
      </c>
      <c r="H1545" s="8">
        <f t="shared" si="70"/>
        <v>4359</v>
      </c>
      <c r="I1545" s="8">
        <f t="shared" si="70"/>
        <v>1757</v>
      </c>
      <c r="K1545">
        <f t="shared" si="69"/>
        <v>0</v>
      </c>
    </row>
    <row r="1546" spans="1:11" hidden="1" x14ac:dyDescent="0.35">
      <c r="A1546" s="1">
        <v>1545</v>
      </c>
      <c r="B1546" s="3">
        <v>43695</v>
      </c>
      <c r="C1546" s="2">
        <v>0.54697916666666646</v>
      </c>
      <c r="D1546" s="8">
        <v>0</v>
      </c>
      <c r="E1546" s="8">
        <v>208</v>
      </c>
      <c r="F1546" s="8"/>
      <c r="G1546" s="8">
        <f t="shared" si="68"/>
        <v>0</v>
      </c>
      <c r="H1546" s="8">
        <f t="shared" si="70"/>
        <v>4359</v>
      </c>
      <c r="I1546" s="8">
        <f t="shared" si="70"/>
        <v>1965</v>
      </c>
      <c r="K1546">
        <f t="shared" si="69"/>
        <v>0</v>
      </c>
    </row>
    <row r="1547" spans="1:11" hidden="1" x14ac:dyDescent="0.35">
      <c r="A1547" s="1">
        <v>1546</v>
      </c>
      <c r="B1547" s="3">
        <v>43695</v>
      </c>
      <c r="C1547" s="2">
        <v>0.56795138888888863</v>
      </c>
      <c r="D1547" s="8">
        <v>421</v>
      </c>
      <c r="E1547" s="8">
        <v>0</v>
      </c>
      <c r="F1547" s="8"/>
      <c r="G1547" s="8">
        <f t="shared" si="68"/>
        <v>0</v>
      </c>
      <c r="H1547" s="8">
        <f t="shared" si="70"/>
        <v>4780</v>
      </c>
      <c r="I1547" s="8">
        <f t="shared" si="70"/>
        <v>1965</v>
      </c>
      <c r="K1547">
        <f t="shared" si="69"/>
        <v>0</v>
      </c>
    </row>
    <row r="1548" spans="1:11" hidden="1" x14ac:dyDescent="0.35">
      <c r="A1548" s="1">
        <v>1547</v>
      </c>
      <c r="B1548" s="3">
        <v>43695</v>
      </c>
      <c r="C1548" s="2">
        <v>0.58603009259259231</v>
      </c>
      <c r="D1548" s="8">
        <v>0</v>
      </c>
      <c r="E1548" s="8">
        <v>210</v>
      </c>
      <c r="F1548" s="8"/>
      <c r="G1548" s="8">
        <f t="shared" si="68"/>
        <v>0</v>
      </c>
      <c r="H1548" s="8">
        <f t="shared" si="70"/>
        <v>4780</v>
      </c>
      <c r="I1548" s="8">
        <f t="shared" si="70"/>
        <v>2175</v>
      </c>
      <c r="K1548">
        <f t="shared" si="69"/>
        <v>0</v>
      </c>
    </row>
    <row r="1549" spans="1:11" hidden="1" x14ac:dyDescent="0.35">
      <c r="A1549" s="1">
        <v>1548</v>
      </c>
      <c r="B1549" s="3">
        <v>43695</v>
      </c>
      <c r="C1549" s="2">
        <v>0.60579861111111077</v>
      </c>
      <c r="D1549" s="8">
        <v>370</v>
      </c>
      <c r="E1549" s="8">
        <v>0</v>
      </c>
      <c r="F1549" s="8"/>
      <c r="G1549" s="8">
        <f t="shared" si="68"/>
        <v>0</v>
      </c>
      <c r="H1549" s="8">
        <f t="shared" si="70"/>
        <v>5150</v>
      </c>
      <c r="I1549" s="8">
        <f t="shared" si="70"/>
        <v>2175</v>
      </c>
      <c r="K1549">
        <f t="shared" si="69"/>
        <v>0</v>
      </c>
    </row>
    <row r="1550" spans="1:11" hidden="1" x14ac:dyDescent="0.35">
      <c r="A1550" s="1">
        <v>1549</v>
      </c>
      <c r="B1550" s="3">
        <v>43695</v>
      </c>
      <c r="C1550" s="2">
        <v>0.62626157407407379</v>
      </c>
      <c r="D1550" s="8">
        <v>387</v>
      </c>
      <c r="E1550" s="8">
        <v>0</v>
      </c>
      <c r="F1550" s="8"/>
      <c r="G1550" s="8">
        <f t="shared" si="68"/>
        <v>0</v>
      </c>
      <c r="H1550" s="8">
        <f t="shared" si="70"/>
        <v>5537</v>
      </c>
      <c r="I1550" s="8">
        <f t="shared" si="70"/>
        <v>2175</v>
      </c>
      <c r="K1550">
        <f t="shared" si="69"/>
        <v>0</v>
      </c>
    </row>
    <row r="1551" spans="1:11" hidden="1" x14ac:dyDescent="0.35">
      <c r="A1551" s="1">
        <v>1550</v>
      </c>
      <c r="B1551" s="3">
        <v>43695</v>
      </c>
      <c r="C1551" s="2">
        <v>0.64576388888888858</v>
      </c>
      <c r="D1551" s="8">
        <v>434</v>
      </c>
      <c r="E1551" s="8">
        <v>0</v>
      </c>
      <c r="F1551" s="8"/>
      <c r="G1551" s="8">
        <f t="shared" si="68"/>
        <v>0</v>
      </c>
      <c r="H1551" s="8">
        <f t="shared" si="70"/>
        <v>5971</v>
      </c>
      <c r="I1551" s="8">
        <f t="shared" si="70"/>
        <v>2175</v>
      </c>
      <c r="K1551">
        <f t="shared" si="69"/>
        <v>0</v>
      </c>
    </row>
    <row r="1552" spans="1:11" hidden="1" x14ac:dyDescent="0.35">
      <c r="A1552" s="1">
        <v>1551</v>
      </c>
      <c r="B1552" s="3">
        <v>43695</v>
      </c>
      <c r="C1552" s="2">
        <v>0.66480324074074049</v>
      </c>
      <c r="D1552" s="8">
        <v>390</v>
      </c>
      <c r="E1552" s="8">
        <v>0</v>
      </c>
      <c r="F1552" s="8"/>
      <c r="G1552" s="8">
        <f t="shared" si="68"/>
        <v>0</v>
      </c>
      <c r="H1552" s="8">
        <f t="shared" si="70"/>
        <v>6361</v>
      </c>
      <c r="I1552" s="8">
        <f t="shared" si="70"/>
        <v>2175</v>
      </c>
      <c r="K1552">
        <f t="shared" si="69"/>
        <v>0</v>
      </c>
    </row>
    <row r="1553" spans="1:11" hidden="1" x14ac:dyDescent="0.35">
      <c r="A1553" s="1">
        <v>1552</v>
      </c>
      <c r="B1553" s="3">
        <v>43695</v>
      </c>
      <c r="C1553" s="2">
        <v>0.68620370370370343</v>
      </c>
      <c r="D1553" s="8">
        <v>389</v>
      </c>
      <c r="E1553" s="8">
        <v>0</v>
      </c>
      <c r="F1553" s="8"/>
      <c r="G1553" s="8">
        <f t="shared" si="68"/>
        <v>0</v>
      </c>
      <c r="H1553" s="8">
        <f t="shared" si="70"/>
        <v>6750</v>
      </c>
      <c r="I1553" s="8">
        <f t="shared" si="70"/>
        <v>2175</v>
      </c>
      <c r="K1553">
        <f t="shared" si="69"/>
        <v>0</v>
      </c>
    </row>
    <row r="1554" spans="1:11" hidden="1" x14ac:dyDescent="0.35">
      <c r="A1554" s="1">
        <v>1553</v>
      </c>
      <c r="B1554" s="3">
        <v>43695</v>
      </c>
      <c r="C1554" s="2">
        <v>0.70621527777777748</v>
      </c>
      <c r="D1554" s="8">
        <v>399</v>
      </c>
      <c r="E1554" s="8">
        <v>183</v>
      </c>
      <c r="F1554" s="8"/>
      <c r="G1554" s="8">
        <f t="shared" si="68"/>
        <v>0</v>
      </c>
      <c r="H1554" s="8">
        <f t="shared" si="70"/>
        <v>7149</v>
      </c>
      <c r="I1554" s="8">
        <f t="shared" si="70"/>
        <v>2358</v>
      </c>
      <c r="K1554">
        <f t="shared" si="69"/>
        <v>0</v>
      </c>
    </row>
    <row r="1555" spans="1:11" hidden="1" x14ac:dyDescent="0.35">
      <c r="A1555" s="1">
        <v>1554</v>
      </c>
      <c r="B1555" s="3">
        <v>43695</v>
      </c>
      <c r="C1555" s="2">
        <v>0.72510416666666633</v>
      </c>
      <c r="D1555" s="8">
        <v>405</v>
      </c>
      <c r="E1555" s="8">
        <v>0</v>
      </c>
      <c r="F1555" s="8"/>
      <c r="G1555" s="8">
        <f t="shared" si="68"/>
        <v>0</v>
      </c>
      <c r="H1555" s="8">
        <f t="shared" si="70"/>
        <v>7554</v>
      </c>
      <c r="I1555" s="8">
        <f t="shared" si="70"/>
        <v>2358</v>
      </c>
      <c r="K1555">
        <f t="shared" si="69"/>
        <v>0</v>
      </c>
    </row>
    <row r="1556" spans="1:11" hidden="1" x14ac:dyDescent="0.35">
      <c r="A1556" s="1">
        <v>1555</v>
      </c>
      <c r="B1556" s="3">
        <v>43695</v>
      </c>
      <c r="C1556" s="2">
        <v>0.74504629629629593</v>
      </c>
      <c r="D1556" s="8">
        <v>0</v>
      </c>
      <c r="E1556" s="8">
        <v>207</v>
      </c>
      <c r="F1556" s="8"/>
      <c r="G1556" s="8">
        <f t="shared" si="68"/>
        <v>0</v>
      </c>
      <c r="H1556" s="8">
        <f t="shared" si="70"/>
        <v>7554</v>
      </c>
      <c r="I1556" s="8">
        <f t="shared" si="70"/>
        <v>2565</v>
      </c>
      <c r="K1556">
        <f t="shared" si="69"/>
        <v>0</v>
      </c>
    </row>
    <row r="1557" spans="1:11" hidden="1" x14ac:dyDescent="0.35">
      <c r="A1557" s="1">
        <v>1556</v>
      </c>
      <c r="B1557" s="3">
        <v>43695</v>
      </c>
      <c r="C1557" s="2">
        <v>0.76491898148148108</v>
      </c>
      <c r="D1557" s="8">
        <v>0</v>
      </c>
      <c r="E1557" s="8">
        <v>219</v>
      </c>
      <c r="F1557" s="8"/>
      <c r="G1557" s="8">
        <f t="shared" si="68"/>
        <v>0</v>
      </c>
      <c r="H1557" s="8">
        <f t="shared" si="70"/>
        <v>7554</v>
      </c>
      <c r="I1557" s="8">
        <f t="shared" si="70"/>
        <v>2784</v>
      </c>
      <c r="K1557">
        <f t="shared" si="69"/>
        <v>0</v>
      </c>
    </row>
    <row r="1558" spans="1:11" hidden="1" x14ac:dyDescent="0.35">
      <c r="A1558" s="1">
        <v>1557</v>
      </c>
      <c r="B1558" s="3">
        <v>43695</v>
      </c>
      <c r="C1558" s="2">
        <v>0.78589120370370324</v>
      </c>
      <c r="D1558" s="8">
        <v>0</v>
      </c>
      <c r="E1558" s="8">
        <v>193</v>
      </c>
      <c r="F1558" s="8"/>
      <c r="G1558" s="8">
        <f t="shared" si="68"/>
        <v>0</v>
      </c>
      <c r="H1558" s="8">
        <f t="shared" si="70"/>
        <v>7554</v>
      </c>
      <c r="I1558" s="8">
        <f t="shared" si="70"/>
        <v>2977</v>
      </c>
      <c r="K1558">
        <f t="shared" si="69"/>
        <v>0</v>
      </c>
    </row>
    <row r="1559" spans="1:11" hidden="1" x14ac:dyDescent="0.35">
      <c r="A1559" s="1">
        <v>1558</v>
      </c>
      <c r="B1559" s="3">
        <v>43695</v>
      </c>
      <c r="C1559" s="2">
        <v>0.80769675925925877</v>
      </c>
      <c r="D1559" s="8">
        <v>403</v>
      </c>
      <c r="E1559" s="8">
        <v>0</v>
      </c>
      <c r="F1559" s="8"/>
      <c r="G1559" s="8">
        <f t="shared" si="68"/>
        <v>0</v>
      </c>
      <c r="H1559" s="8">
        <f t="shared" si="70"/>
        <v>7957</v>
      </c>
      <c r="I1559" s="8">
        <f t="shared" si="70"/>
        <v>2977</v>
      </c>
      <c r="K1559">
        <f t="shared" si="69"/>
        <v>0</v>
      </c>
    </row>
    <row r="1560" spans="1:11" hidden="1" x14ac:dyDescent="0.35">
      <c r="A1560" s="1">
        <v>1559</v>
      </c>
      <c r="B1560" s="3">
        <v>43695</v>
      </c>
      <c r="C1560" s="2">
        <v>0.82736111111111066</v>
      </c>
      <c r="D1560" s="8">
        <v>0</v>
      </c>
      <c r="E1560" s="8">
        <v>215</v>
      </c>
      <c r="F1560" s="8"/>
      <c r="G1560" s="8">
        <f t="shared" si="68"/>
        <v>0</v>
      </c>
      <c r="H1560" s="8">
        <f t="shared" si="70"/>
        <v>7957</v>
      </c>
      <c r="I1560" s="8">
        <f t="shared" si="70"/>
        <v>3192</v>
      </c>
      <c r="K1560">
        <f t="shared" si="69"/>
        <v>0</v>
      </c>
    </row>
    <row r="1561" spans="1:11" hidden="1" x14ac:dyDescent="0.35">
      <c r="A1561" s="1">
        <v>1560</v>
      </c>
      <c r="B1561" s="3">
        <v>43695</v>
      </c>
      <c r="C1561" s="2">
        <v>0.84873842592592552</v>
      </c>
      <c r="D1561" s="8">
        <v>0</v>
      </c>
      <c r="E1561" s="8">
        <v>193</v>
      </c>
      <c r="F1561" s="8"/>
      <c r="G1561" s="8">
        <f t="shared" si="68"/>
        <v>0</v>
      </c>
      <c r="H1561" s="8">
        <f t="shared" si="70"/>
        <v>7957</v>
      </c>
      <c r="I1561" s="8">
        <f t="shared" si="70"/>
        <v>3385</v>
      </c>
      <c r="K1561">
        <f t="shared" si="69"/>
        <v>0</v>
      </c>
    </row>
    <row r="1562" spans="1:11" hidden="1" x14ac:dyDescent="0.35">
      <c r="A1562" s="1">
        <v>1561</v>
      </c>
      <c r="B1562" s="3">
        <v>43695</v>
      </c>
      <c r="C1562" s="2">
        <v>0.86973379629629588</v>
      </c>
      <c r="D1562" s="8">
        <v>390</v>
      </c>
      <c r="E1562" s="8">
        <v>0</v>
      </c>
      <c r="F1562" s="8"/>
      <c r="G1562" s="8">
        <f t="shared" si="68"/>
        <v>0</v>
      </c>
      <c r="H1562" s="8">
        <f t="shared" si="70"/>
        <v>8347</v>
      </c>
      <c r="I1562" s="8">
        <f t="shared" si="70"/>
        <v>3385</v>
      </c>
      <c r="K1562">
        <f t="shared" si="69"/>
        <v>0</v>
      </c>
    </row>
    <row r="1563" spans="1:11" x14ac:dyDescent="0.35">
      <c r="A1563" s="1">
        <v>1562</v>
      </c>
      <c r="B1563" s="3">
        <v>43696</v>
      </c>
      <c r="C1563" s="2">
        <v>0.25</v>
      </c>
      <c r="D1563" s="8">
        <v>396</v>
      </c>
      <c r="E1563" s="8">
        <v>204</v>
      </c>
      <c r="F1563" s="8"/>
      <c r="G1563" s="8">
        <f t="shared" si="68"/>
        <v>1</v>
      </c>
      <c r="H1563" s="8">
        <f t="shared" si="70"/>
        <v>396</v>
      </c>
      <c r="I1563" s="8">
        <f t="shared" si="70"/>
        <v>204</v>
      </c>
      <c r="K1563">
        <f t="shared" si="69"/>
        <v>8347</v>
      </c>
    </row>
    <row r="1564" spans="1:11" hidden="1" x14ac:dyDescent="0.35">
      <c r="A1564" s="1">
        <v>1563</v>
      </c>
      <c r="B1564" s="3">
        <v>43696</v>
      </c>
      <c r="C1564" s="2">
        <v>0.2706365740740741</v>
      </c>
      <c r="D1564" s="8">
        <v>409</v>
      </c>
      <c r="E1564" s="8">
        <v>202</v>
      </c>
      <c r="F1564" s="8"/>
      <c r="G1564" s="8">
        <f t="shared" si="68"/>
        <v>0</v>
      </c>
      <c r="H1564" s="8">
        <f t="shared" si="70"/>
        <v>805</v>
      </c>
      <c r="I1564" s="8">
        <f t="shared" si="70"/>
        <v>406</v>
      </c>
      <c r="K1564">
        <f t="shared" si="69"/>
        <v>0</v>
      </c>
    </row>
    <row r="1565" spans="1:11" hidden="1" x14ac:dyDescent="0.35">
      <c r="A1565" s="1">
        <v>1564</v>
      </c>
      <c r="B1565" s="3">
        <v>43696</v>
      </c>
      <c r="C1565" s="2">
        <v>0.29093750000000002</v>
      </c>
      <c r="D1565" s="8">
        <v>424</v>
      </c>
      <c r="E1565" s="8">
        <v>0</v>
      </c>
      <c r="F1565" s="8"/>
      <c r="G1565" s="8">
        <f t="shared" si="68"/>
        <v>0</v>
      </c>
      <c r="H1565" s="8">
        <f t="shared" si="70"/>
        <v>1229</v>
      </c>
      <c r="I1565" s="8">
        <f t="shared" si="70"/>
        <v>406</v>
      </c>
      <c r="K1565">
        <f t="shared" si="69"/>
        <v>0</v>
      </c>
    </row>
    <row r="1566" spans="1:11" hidden="1" x14ac:dyDescent="0.35">
      <c r="A1566" s="1">
        <v>1565</v>
      </c>
      <c r="B1566" s="3">
        <v>43696</v>
      </c>
      <c r="C1566" s="2">
        <v>0.31070601851851853</v>
      </c>
      <c r="D1566" s="8">
        <v>392</v>
      </c>
      <c r="E1566" s="8">
        <v>206</v>
      </c>
      <c r="F1566" s="8"/>
      <c r="G1566" s="8">
        <f t="shared" si="68"/>
        <v>0</v>
      </c>
      <c r="H1566" s="8">
        <f t="shared" si="70"/>
        <v>1621</v>
      </c>
      <c r="I1566" s="8">
        <f t="shared" si="70"/>
        <v>612</v>
      </c>
      <c r="K1566">
        <f t="shared" si="69"/>
        <v>0</v>
      </c>
    </row>
    <row r="1567" spans="1:11" hidden="1" x14ac:dyDescent="0.35">
      <c r="A1567" s="1">
        <v>1566</v>
      </c>
      <c r="B1567" s="3">
        <v>43696</v>
      </c>
      <c r="C1567" s="2">
        <v>0.32894675925925926</v>
      </c>
      <c r="D1567" s="8">
        <v>388</v>
      </c>
      <c r="E1567" s="8">
        <v>0</v>
      </c>
      <c r="F1567" s="8"/>
      <c r="G1567" s="8">
        <f t="shared" si="68"/>
        <v>0</v>
      </c>
      <c r="H1567" s="8">
        <f t="shared" si="70"/>
        <v>2009</v>
      </c>
      <c r="I1567" s="8">
        <f t="shared" si="70"/>
        <v>612</v>
      </c>
      <c r="K1567">
        <f t="shared" si="69"/>
        <v>0</v>
      </c>
    </row>
    <row r="1568" spans="1:11" hidden="1" x14ac:dyDescent="0.35">
      <c r="A1568" s="1">
        <v>1567</v>
      </c>
      <c r="B1568" s="3">
        <v>43696</v>
      </c>
      <c r="C1568" s="2">
        <v>0.34865740740740742</v>
      </c>
      <c r="D1568" s="8">
        <v>429</v>
      </c>
      <c r="E1568" s="8">
        <v>0</v>
      </c>
      <c r="F1568" s="8"/>
      <c r="G1568" s="8">
        <f t="shared" si="68"/>
        <v>0</v>
      </c>
      <c r="H1568" s="8">
        <f t="shared" si="70"/>
        <v>2438</v>
      </c>
      <c r="I1568" s="8">
        <f t="shared" si="70"/>
        <v>612</v>
      </c>
      <c r="K1568">
        <f t="shared" si="69"/>
        <v>0</v>
      </c>
    </row>
    <row r="1569" spans="1:11" hidden="1" x14ac:dyDescent="0.35">
      <c r="A1569" s="1">
        <v>1568</v>
      </c>
      <c r="B1569" s="3">
        <v>43696</v>
      </c>
      <c r="C1569" s="2">
        <v>0.36662037037037037</v>
      </c>
      <c r="D1569" s="8">
        <v>0</v>
      </c>
      <c r="E1569" s="8">
        <v>199</v>
      </c>
      <c r="F1569" s="8"/>
      <c r="G1569" s="8">
        <f t="shared" si="68"/>
        <v>0</v>
      </c>
      <c r="H1569" s="8">
        <f t="shared" si="70"/>
        <v>2438</v>
      </c>
      <c r="I1569" s="8">
        <f t="shared" si="70"/>
        <v>811</v>
      </c>
      <c r="K1569">
        <f t="shared" si="69"/>
        <v>0</v>
      </c>
    </row>
    <row r="1570" spans="1:11" hidden="1" x14ac:dyDescent="0.35">
      <c r="A1570" s="1">
        <v>1569</v>
      </c>
      <c r="B1570" s="3">
        <v>43696</v>
      </c>
      <c r="C1570" s="2">
        <v>0.3855439814814815</v>
      </c>
      <c r="D1570" s="8">
        <v>0</v>
      </c>
      <c r="E1570" s="8">
        <v>186</v>
      </c>
      <c r="F1570" s="8"/>
      <c r="G1570" s="8">
        <f t="shared" si="68"/>
        <v>0</v>
      </c>
      <c r="H1570" s="8">
        <f t="shared" si="70"/>
        <v>2438</v>
      </c>
      <c r="I1570" s="8">
        <f t="shared" si="70"/>
        <v>997</v>
      </c>
      <c r="K1570">
        <f t="shared" si="69"/>
        <v>0</v>
      </c>
    </row>
    <row r="1571" spans="1:11" hidden="1" x14ac:dyDescent="0.35">
      <c r="A1571" s="1">
        <v>1570</v>
      </c>
      <c r="B1571" s="3">
        <v>43696</v>
      </c>
      <c r="C1571" s="2">
        <v>0.40405092592592595</v>
      </c>
      <c r="D1571" s="8">
        <v>432</v>
      </c>
      <c r="E1571" s="8">
        <v>0</v>
      </c>
      <c r="F1571" s="8"/>
      <c r="G1571" s="8">
        <f t="shared" si="68"/>
        <v>0</v>
      </c>
      <c r="H1571" s="8">
        <f t="shared" si="70"/>
        <v>2870</v>
      </c>
      <c r="I1571" s="8">
        <f t="shared" si="70"/>
        <v>997</v>
      </c>
      <c r="K1571">
        <f t="shared" si="69"/>
        <v>0</v>
      </c>
    </row>
    <row r="1572" spans="1:11" hidden="1" x14ac:dyDescent="0.35">
      <c r="A1572" s="1">
        <v>1571</v>
      </c>
      <c r="B1572" s="3">
        <v>43696</v>
      </c>
      <c r="C1572" s="2">
        <v>0.42390046296296297</v>
      </c>
      <c r="D1572" s="8">
        <v>413</v>
      </c>
      <c r="E1572" s="8">
        <v>0</v>
      </c>
      <c r="F1572" s="8"/>
      <c r="G1572" s="8">
        <f t="shared" si="68"/>
        <v>0</v>
      </c>
      <c r="H1572" s="8">
        <f t="shared" si="70"/>
        <v>3283</v>
      </c>
      <c r="I1572" s="8">
        <f t="shared" si="70"/>
        <v>997</v>
      </c>
      <c r="K1572">
        <f t="shared" si="69"/>
        <v>0</v>
      </c>
    </row>
    <row r="1573" spans="1:11" hidden="1" x14ac:dyDescent="0.35">
      <c r="A1573" s="1">
        <v>1572</v>
      </c>
      <c r="B1573" s="3">
        <v>43696</v>
      </c>
      <c r="C1573" s="2">
        <v>0.44449074074074074</v>
      </c>
      <c r="D1573" s="8">
        <v>430</v>
      </c>
      <c r="E1573" s="8">
        <v>0</v>
      </c>
      <c r="F1573" s="8"/>
      <c r="G1573" s="8">
        <f t="shared" si="68"/>
        <v>0</v>
      </c>
      <c r="H1573" s="8">
        <f t="shared" si="70"/>
        <v>3713</v>
      </c>
      <c r="I1573" s="8">
        <f t="shared" si="70"/>
        <v>997</v>
      </c>
      <c r="K1573">
        <f t="shared" si="69"/>
        <v>0</v>
      </c>
    </row>
    <row r="1574" spans="1:11" hidden="1" x14ac:dyDescent="0.35">
      <c r="A1574" s="1">
        <v>1573</v>
      </c>
      <c r="B1574" s="3">
        <v>43696</v>
      </c>
      <c r="C1574" s="2">
        <v>0.4649537037037037</v>
      </c>
      <c r="D1574" s="8">
        <v>377</v>
      </c>
      <c r="E1574" s="8">
        <v>0</v>
      </c>
      <c r="F1574" s="8"/>
      <c r="G1574" s="8">
        <f t="shared" si="68"/>
        <v>0</v>
      </c>
      <c r="H1574" s="8">
        <f t="shared" si="70"/>
        <v>4090</v>
      </c>
      <c r="I1574" s="8">
        <f t="shared" si="70"/>
        <v>997</v>
      </c>
      <c r="K1574">
        <f t="shared" si="69"/>
        <v>0</v>
      </c>
    </row>
    <row r="1575" spans="1:11" hidden="1" x14ac:dyDescent="0.35">
      <c r="A1575" s="1">
        <v>1574</v>
      </c>
      <c r="B1575" s="3">
        <v>43696</v>
      </c>
      <c r="C1575" s="2">
        <v>0.48526620370370371</v>
      </c>
      <c r="D1575" s="8">
        <v>0</v>
      </c>
      <c r="E1575" s="8">
        <v>197</v>
      </c>
      <c r="F1575" s="8"/>
      <c r="G1575" s="8">
        <f t="shared" si="68"/>
        <v>0</v>
      </c>
      <c r="H1575" s="8">
        <f t="shared" si="70"/>
        <v>4090</v>
      </c>
      <c r="I1575" s="8">
        <f t="shared" si="70"/>
        <v>1194</v>
      </c>
      <c r="K1575">
        <f t="shared" si="69"/>
        <v>0</v>
      </c>
    </row>
    <row r="1576" spans="1:11" hidden="1" x14ac:dyDescent="0.35">
      <c r="A1576" s="1">
        <v>1575</v>
      </c>
      <c r="B1576" s="3">
        <v>43696</v>
      </c>
      <c r="C1576" s="2">
        <v>0.50488425925925928</v>
      </c>
      <c r="D1576" s="8">
        <v>396</v>
      </c>
      <c r="E1576" s="8">
        <v>218</v>
      </c>
      <c r="F1576" s="8"/>
      <c r="G1576" s="8">
        <f t="shared" si="68"/>
        <v>0</v>
      </c>
      <c r="H1576" s="8">
        <f t="shared" si="70"/>
        <v>4486</v>
      </c>
      <c r="I1576" s="8">
        <f t="shared" si="70"/>
        <v>1412</v>
      </c>
      <c r="K1576">
        <f t="shared" si="69"/>
        <v>0</v>
      </c>
    </row>
    <row r="1577" spans="1:11" hidden="1" x14ac:dyDescent="0.35">
      <c r="A1577" s="1">
        <v>1576</v>
      </c>
      <c r="B1577" s="3">
        <v>43696</v>
      </c>
      <c r="C1577" s="2">
        <v>0.52636574074074072</v>
      </c>
      <c r="D1577" s="8">
        <v>417</v>
      </c>
      <c r="E1577" s="8">
        <v>0</v>
      </c>
      <c r="F1577" s="8"/>
      <c r="G1577" s="8">
        <f t="shared" si="68"/>
        <v>0</v>
      </c>
      <c r="H1577" s="8">
        <f t="shared" si="70"/>
        <v>4903</v>
      </c>
      <c r="I1577" s="8">
        <f t="shared" si="70"/>
        <v>1412</v>
      </c>
      <c r="K1577">
        <f t="shared" si="69"/>
        <v>0</v>
      </c>
    </row>
    <row r="1578" spans="1:11" hidden="1" x14ac:dyDescent="0.35">
      <c r="A1578" s="1">
        <v>1577</v>
      </c>
      <c r="B1578" s="3">
        <v>43696</v>
      </c>
      <c r="C1578" s="2">
        <v>0.54575231481481479</v>
      </c>
      <c r="D1578" s="8">
        <v>403</v>
      </c>
      <c r="E1578" s="8">
        <v>0</v>
      </c>
      <c r="F1578" s="8"/>
      <c r="G1578" s="8">
        <f t="shared" si="68"/>
        <v>0</v>
      </c>
      <c r="H1578" s="8">
        <f t="shared" si="70"/>
        <v>5306</v>
      </c>
      <c r="I1578" s="8">
        <f t="shared" si="70"/>
        <v>1412</v>
      </c>
      <c r="K1578">
        <f t="shared" si="69"/>
        <v>0</v>
      </c>
    </row>
    <row r="1579" spans="1:11" hidden="1" x14ac:dyDescent="0.35">
      <c r="A1579" s="1">
        <v>1578</v>
      </c>
      <c r="B1579" s="3">
        <v>43696</v>
      </c>
      <c r="C1579" s="2">
        <v>0.56570601851851854</v>
      </c>
      <c r="D1579" s="8">
        <v>0</v>
      </c>
      <c r="E1579" s="8">
        <v>217</v>
      </c>
      <c r="F1579" s="8"/>
      <c r="G1579" s="8">
        <f t="shared" si="68"/>
        <v>0</v>
      </c>
      <c r="H1579" s="8">
        <f t="shared" si="70"/>
        <v>5306</v>
      </c>
      <c r="I1579" s="8">
        <f t="shared" si="70"/>
        <v>1629</v>
      </c>
      <c r="K1579">
        <f t="shared" si="69"/>
        <v>0</v>
      </c>
    </row>
    <row r="1580" spans="1:11" hidden="1" x14ac:dyDescent="0.35">
      <c r="A1580" s="1">
        <v>1579</v>
      </c>
      <c r="B1580" s="3">
        <v>43696</v>
      </c>
      <c r="C1580" s="2">
        <v>0.58694444444444449</v>
      </c>
      <c r="D1580" s="8">
        <v>0</v>
      </c>
      <c r="E1580" s="8">
        <v>197</v>
      </c>
      <c r="F1580" s="8"/>
      <c r="G1580" s="8">
        <f t="shared" si="68"/>
        <v>0</v>
      </c>
      <c r="H1580" s="8">
        <f t="shared" si="70"/>
        <v>5306</v>
      </c>
      <c r="I1580" s="8">
        <f t="shared" si="70"/>
        <v>1826</v>
      </c>
      <c r="K1580">
        <f t="shared" si="69"/>
        <v>0</v>
      </c>
    </row>
    <row r="1581" spans="1:11" hidden="1" x14ac:dyDescent="0.35">
      <c r="A1581" s="1">
        <v>1580</v>
      </c>
      <c r="B1581" s="3">
        <v>43696</v>
      </c>
      <c r="C1581" s="2">
        <v>0.60773148148148148</v>
      </c>
      <c r="D1581" s="8">
        <v>0</v>
      </c>
      <c r="E1581" s="8">
        <v>207</v>
      </c>
      <c r="F1581" s="8"/>
      <c r="G1581" s="8">
        <f t="shared" si="68"/>
        <v>0</v>
      </c>
      <c r="H1581" s="8">
        <f t="shared" si="70"/>
        <v>5306</v>
      </c>
      <c r="I1581" s="8">
        <f t="shared" si="70"/>
        <v>2033</v>
      </c>
      <c r="K1581">
        <f t="shared" si="69"/>
        <v>0</v>
      </c>
    </row>
    <row r="1582" spans="1:11" hidden="1" x14ac:dyDescent="0.35">
      <c r="A1582" s="1">
        <v>1581</v>
      </c>
      <c r="B1582" s="3">
        <v>43696</v>
      </c>
      <c r="C1582" s="2">
        <v>0.62638888888888888</v>
      </c>
      <c r="D1582" s="8">
        <v>368</v>
      </c>
      <c r="E1582" s="8">
        <v>211</v>
      </c>
      <c r="F1582" s="8"/>
      <c r="G1582" s="8">
        <f t="shared" si="68"/>
        <v>0</v>
      </c>
      <c r="H1582" s="8">
        <f t="shared" si="70"/>
        <v>5674</v>
      </c>
      <c r="I1582" s="8">
        <f t="shared" si="70"/>
        <v>2244</v>
      </c>
      <c r="K1582">
        <f t="shared" si="69"/>
        <v>0</v>
      </c>
    </row>
    <row r="1583" spans="1:11" hidden="1" x14ac:dyDescent="0.35">
      <c r="A1583" s="1">
        <v>1582</v>
      </c>
      <c r="B1583" s="3">
        <v>43696</v>
      </c>
      <c r="C1583" s="2">
        <v>0.64444444444444449</v>
      </c>
      <c r="D1583" s="8">
        <v>367</v>
      </c>
      <c r="E1583" s="8">
        <v>203</v>
      </c>
      <c r="F1583" s="8"/>
      <c r="G1583" s="8">
        <f t="shared" si="68"/>
        <v>0</v>
      </c>
      <c r="H1583" s="8">
        <f t="shared" si="70"/>
        <v>6041</v>
      </c>
      <c r="I1583" s="8">
        <f t="shared" si="70"/>
        <v>2447</v>
      </c>
      <c r="K1583">
        <f t="shared" si="69"/>
        <v>0</v>
      </c>
    </row>
    <row r="1584" spans="1:11" hidden="1" x14ac:dyDescent="0.35">
      <c r="A1584" s="1">
        <v>1583</v>
      </c>
      <c r="B1584" s="3">
        <v>43696</v>
      </c>
      <c r="C1584" s="2">
        <v>0.664525462962963</v>
      </c>
      <c r="D1584" s="8">
        <v>393</v>
      </c>
      <c r="E1584" s="8">
        <v>0</v>
      </c>
      <c r="F1584" s="8"/>
      <c r="G1584" s="8">
        <f t="shared" si="68"/>
        <v>0</v>
      </c>
      <c r="H1584" s="8">
        <f t="shared" si="70"/>
        <v>6434</v>
      </c>
      <c r="I1584" s="8">
        <f t="shared" si="70"/>
        <v>2447</v>
      </c>
      <c r="K1584">
        <f t="shared" si="69"/>
        <v>0</v>
      </c>
    </row>
    <row r="1585" spans="1:11" hidden="1" x14ac:dyDescent="0.35">
      <c r="A1585" s="1">
        <v>1584</v>
      </c>
      <c r="B1585" s="3">
        <v>43696</v>
      </c>
      <c r="C1585" s="2">
        <v>0.68516203703703704</v>
      </c>
      <c r="D1585" s="8">
        <v>0</v>
      </c>
      <c r="E1585" s="8">
        <v>210</v>
      </c>
      <c r="F1585" s="8"/>
      <c r="G1585" s="8">
        <f t="shared" si="68"/>
        <v>0</v>
      </c>
      <c r="H1585" s="8">
        <f t="shared" si="70"/>
        <v>6434</v>
      </c>
      <c r="I1585" s="8">
        <f t="shared" si="70"/>
        <v>2657</v>
      </c>
      <c r="K1585">
        <f t="shared" si="69"/>
        <v>0</v>
      </c>
    </row>
    <row r="1586" spans="1:11" hidden="1" x14ac:dyDescent="0.35">
      <c r="A1586" s="1">
        <v>1585</v>
      </c>
      <c r="B1586" s="3">
        <v>43696</v>
      </c>
      <c r="C1586" s="2">
        <v>0.70469907407407406</v>
      </c>
      <c r="D1586" s="8">
        <v>0</v>
      </c>
      <c r="E1586" s="8">
        <v>191</v>
      </c>
      <c r="F1586" s="8"/>
      <c r="G1586" s="8">
        <f t="shared" si="68"/>
        <v>0</v>
      </c>
      <c r="H1586" s="8">
        <f t="shared" si="70"/>
        <v>6434</v>
      </c>
      <c r="I1586" s="8">
        <f t="shared" si="70"/>
        <v>2848</v>
      </c>
      <c r="K1586">
        <f t="shared" si="69"/>
        <v>0</v>
      </c>
    </row>
    <row r="1587" spans="1:11" hidden="1" x14ac:dyDescent="0.35">
      <c r="A1587" s="1">
        <v>1586</v>
      </c>
      <c r="B1587" s="3">
        <v>43696</v>
      </c>
      <c r="C1587" s="2">
        <v>0.72417824074074078</v>
      </c>
      <c r="D1587" s="8">
        <v>392</v>
      </c>
      <c r="E1587" s="8">
        <v>0</v>
      </c>
      <c r="F1587" s="8"/>
      <c r="G1587" s="8">
        <f t="shared" si="68"/>
        <v>0</v>
      </c>
      <c r="H1587" s="8">
        <f t="shared" si="70"/>
        <v>6826</v>
      </c>
      <c r="I1587" s="8">
        <f t="shared" si="70"/>
        <v>2848</v>
      </c>
      <c r="K1587">
        <f t="shared" si="69"/>
        <v>0</v>
      </c>
    </row>
    <row r="1588" spans="1:11" hidden="1" x14ac:dyDescent="0.35">
      <c r="A1588" s="1">
        <v>1587</v>
      </c>
      <c r="B1588" s="3">
        <v>43696</v>
      </c>
      <c r="C1588" s="2">
        <v>0.74385416666666671</v>
      </c>
      <c r="D1588" s="8">
        <v>0</v>
      </c>
      <c r="E1588" s="8">
        <v>186</v>
      </c>
      <c r="F1588" s="8"/>
      <c r="G1588" s="8">
        <f t="shared" si="68"/>
        <v>0</v>
      </c>
      <c r="H1588" s="8">
        <f t="shared" si="70"/>
        <v>6826</v>
      </c>
      <c r="I1588" s="8">
        <f t="shared" si="70"/>
        <v>3034</v>
      </c>
      <c r="K1588">
        <f t="shared" si="69"/>
        <v>0</v>
      </c>
    </row>
    <row r="1589" spans="1:11" hidden="1" x14ac:dyDescent="0.35">
      <c r="A1589" s="1">
        <v>1588</v>
      </c>
      <c r="B1589" s="3">
        <v>43696</v>
      </c>
      <c r="C1589" s="2">
        <v>0.76461805555555562</v>
      </c>
      <c r="D1589" s="8">
        <v>396</v>
      </c>
      <c r="E1589" s="8">
        <v>186</v>
      </c>
      <c r="F1589" s="8"/>
      <c r="G1589" s="8">
        <f t="shared" si="68"/>
        <v>0</v>
      </c>
      <c r="H1589" s="8">
        <f t="shared" si="70"/>
        <v>7222</v>
      </c>
      <c r="I1589" s="8">
        <f t="shared" si="70"/>
        <v>3220</v>
      </c>
      <c r="K1589">
        <f t="shared" si="69"/>
        <v>0</v>
      </c>
    </row>
    <row r="1590" spans="1:11" hidden="1" x14ac:dyDescent="0.35">
      <c r="A1590" s="1">
        <v>1589</v>
      </c>
      <c r="B1590" s="3">
        <v>43696</v>
      </c>
      <c r="C1590" s="2">
        <v>0.78331018518518525</v>
      </c>
      <c r="D1590" s="8">
        <v>362</v>
      </c>
      <c r="E1590" s="8">
        <v>0</v>
      </c>
      <c r="F1590" s="8"/>
      <c r="G1590" s="8">
        <f t="shared" si="68"/>
        <v>0</v>
      </c>
      <c r="H1590" s="8">
        <f t="shared" si="70"/>
        <v>7584</v>
      </c>
      <c r="I1590" s="8">
        <f t="shared" si="70"/>
        <v>3220</v>
      </c>
      <c r="K1590">
        <f t="shared" si="69"/>
        <v>0</v>
      </c>
    </row>
    <row r="1591" spans="1:11" hidden="1" x14ac:dyDescent="0.35">
      <c r="A1591" s="1">
        <v>1590</v>
      </c>
      <c r="B1591" s="3">
        <v>43696</v>
      </c>
      <c r="C1591" s="2">
        <v>0.80321759259259262</v>
      </c>
      <c r="D1591" s="8">
        <v>0</v>
      </c>
      <c r="E1591" s="8">
        <v>185</v>
      </c>
      <c r="F1591" s="8"/>
      <c r="G1591" s="8">
        <f t="shared" si="68"/>
        <v>0</v>
      </c>
      <c r="H1591" s="8">
        <f t="shared" si="70"/>
        <v>7584</v>
      </c>
      <c r="I1591" s="8">
        <f t="shared" si="70"/>
        <v>3405</v>
      </c>
      <c r="K1591">
        <f t="shared" si="69"/>
        <v>0</v>
      </c>
    </row>
    <row r="1592" spans="1:11" hidden="1" x14ac:dyDescent="0.35">
      <c r="A1592" s="1">
        <v>1591</v>
      </c>
      <c r="B1592" s="3">
        <v>43696</v>
      </c>
      <c r="C1592" s="2">
        <v>0.82423611111111117</v>
      </c>
      <c r="D1592" s="8">
        <v>373</v>
      </c>
      <c r="E1592" s="8">
        <v>0</v>
      </c>
      <c r="F1592" s="8"/>
      <c r="G1592" s="8">
        <f t="shared" si="68"/>
        <v>0</v>
      </c>
      <c r="H1592" s="8">
        <f t="shared" si="70"/>
        <v>7957</v>
      </c>
      <c r="I1592" s="8">
        <f t="shared" si="70"/>
        <v>3405</v>
      </c>
      <c r="K1592">
        <f t="shared" si="69"/>
        <v>0</v>
      </c>
    </row>
    <row r="1593" spans="1:11" hidden="1" x14ac:dyDescent="0.35">
      <c r="A1593" s="1">
        <v>1592</v>
      </c>
      <c r="B1593" s="3">
        <v>43696</v>
      </c>
      <c r="C1593" s="2">
        <v>0.84366898148148151</v>
      </c>
      <c r="D1593" s="8">
        <v>375</v>
      </c>
      <c r="E1593" s="8">
        <v>196</v>
      </c>
      <c r="F1593" s="8"/>
      <c r="G1593" s="8">
        <f t="shared" si="68"/>
        <v>0</v>
      </c>
      <c r="H1593" s="8">
        <f t="shared" si="70"/>
        <v>8332</v>
      </c>
      <c r="I1593" s="8">
        <f t="shared" si="70"/>
        <v>3601</v>
      </c>
      <c r="K1593">
        <f t="shared" si="69"/>
        <v>0</v>
      </c>
    </row>
    <row r="1594" spans="1:11" hidden="1" x14ac:dyDescent="0.35">
      <c r="A1594" s="1">
        <v>1593</v>
      </c>
      <c r="B1594" s="3">
        <v>43696</v>
      </c>
      <c r="C1594" s="2">
        <v>0.86152777777777778</v>
      </c>
      <c r="D1594" s="8">
        <v>405</v>
      </c>
      <c r="E1594" s="8">
        <v>207</v>
      </c>
      <c r="F1594" s="8"/>
      <c r="G1594" s="8">
        <f t="shared" si="68"/>
        <v>0</v>
      </c>
      <c r="H1594" s="8">
        <f t="shared" si="70"/>
        <v>8737</v>
      </c>
      <c r="I1594" s="8">
        <f t="shared" si="70"/>
        <v>3808</v>
      </c>
      <c r="K1594">
        <f t="shared" si="69"/>
        <v>0</v>
      </c>
    </row>
    <row r="1595" spans="1:11" x14ac:dyDescent="0.35">
      <c r="A1595" s="1">
        <v>1594</v>
      </c>
      <c r="B1595" s="3">
        <v>43697</v>
      </c>
      <c r="C1595" s="2">
        <v>0.25</v>
      </c>
      <c r="D1595" s="8">
        <v>0</v>
      </c>
      <c r="E1595" s="8">
        <v>203</v>
      </c>
      <c r="F1595" s="8"/>
      <c r="G1595" s="8">
        <f t="shared" si="68"/>
        <v>1</v>
      </c>
      <c r="H1595" s="8">
        <f t="shared" si="70"/>
        <v>0</v>
      </c>
      <c r="I1595" s="8">
        <f t="shared" si="70"/>
        <v>203</v>
      </c>
      <c r="K1595">
        <f t="shared" si="69"/>
        <v>8737</v>
      </c>
    </row>
    <row r="1596" spans="1:11" hidden="1" x14ac:dyDescent="0.35">
      <c r="A1596" s="1">
        <v>1595</v>
      </c>
      <c r="B1596" s="3">
        <v>43697</v>
      </c>
      <c r="C1596" s="2">
        <v>0.26880787037037035</v>
      </c>
      <c r="D1596" s="8">
        <v>423</v>
      </c>
      <c r="E1596" s="8">
        <v>0</v>
      </c>
      <c r="F1596" s="8"/>
      <c r="G1596" s="8">
        <f t="shared" si="68"/>
        <v>0</v>
      </c>
      <c r="H1596" s="8">
        <f t="shared" si="70"/>
        <v>423</v>
      </c>
      <c r="I1596" s="8">
        <f t="shared" si="70"/>
        <v>203</v>
      </c>
      <c r="K1596">
        <f t="shared" si="69"/>
        <v>0</v>
      </c>
    </row>
    <row r="1597" spans="1:11" hidden="1" x14ac:dyDescent="0.35">
      <c r="A1597" s="1">
        <v>1596</v>
      </c>
      <c r="B1597" s="3">
        <v>43697</v>
      </c>
      <c r="C1597" s="2">
        <v>0.28925925925925922</v>
      </c>
      <c r="D1597" s="8">
        <v>383</v>
      </c>
      <c r="E1597" s="8">
        <v>207</v>
      </c>
      <c r="F1597" s="8"/>
      <c r="G1597" s="8">
        <f t="shared" si="68"/>
        <v>0</v>
      </c>
      <c r="H1597" s="8">
        <f t="shared" si="70"/>
        <v>806</v>
      </c>
      <c r="I1597" s="8">
        <f t="shared" si="70"/>
        <v>410</v>
      </c>
      <c r="K1597">
        <f t="shared" si="69"/>
        <v>0</v>
      </c>
    </row>
    <row r="1598" spans="1:11" hidden="1" x14ac:dyDescent="0.35">
      <c r="A1598" s="1">
        <v>1597</v>
      </c>
      <c r="B1598" s="3">
        <v>43697</v>
      </c>
      <c r="C1598" s="2">
        <v>0.30884259259259256</v>
      </c>
      <c r="D1598" s="8">
        <v>403</v>
      </c>
      <c r="E1598" s="8">
        <v>197</v>
      </c>
      <c r="F1598" s="8"/>
      <c r="G1598" s="8">
        <f t="shared" si="68"/>
        <v>0</v>
      </c>
      <c r="H1598" s="8">
        <f t="shared" si="70"/>
        <v>1209</v>
      </c>
      <c r="I1598" s="8">
        <f t="shared" si="70"/>
        <v>607</v>
      </c>
      <c r="K1598">
        <f t="shared" si="69"/>
        <v>0</v>
      </c>
    </row>
    <row r="1599" spans="1:11" hidden="1" x14ac:dyDescent="0.35">
      <c r="A1599" s="1">
        <v>1598</v>
      </c>
      <c r="B1599" s="3">
        <v>43697</v>
      </c>
      <c r="C1599" s="2">
        <v>0.32778935185185182</v>
      </c>
      <c r="D1599" s="8">
        <v>0</v>
      </c>
      <c r="E1599" s="8">
        <v>206</v>
      </c>
      <c r="F1599" s="8"/>
      <c r="G1599" s="8">
        <f t="shared" si="68"/>
        <v>0</v>
      </c>
      <c r="H1599" s="8">
        <f t="shared" si="70"/>
        <v>1209</v>
      </c>
      <c r="I1599" s="8">
        <f t="shared" si="70"/>
        <v>813</v>
      </c>
      <c r="K1599">
        <f t="shared" si="69"/>
        <v>0</v>
      </c>
    </row>
    <row r="1600" spans="1:11" hidden="1" x14ac:dyDescent="0.35">
      <c r="A1600" s="1">
        <v>1599</v>
      </c>
      <c r="B1600" s="3">
        <v>43697</v>
      </c>
      <c r="C1600" s="2">
        <v>0.34849537037037032</v>
      </c>
      <c r="D1600" s="8">
        <v>390</v>
      </c>
      <c r="E1600" s="8">
        <v>0</v>
      </c>
      <c r="F1600" s="8"/>
      <c r="G1600" s="8">
        <f t="shared" si="68"/>
        <v>0</v>
      </c>
      <c r="H1600" s="8">
        <f t="shared" si="70"/>
        <v>1599</v>
      </c>
      <c r="I1600" s="8">
        <f t="shared" si="70"/>
        <v>813</v>
      </c>
      <c r="K1600">
        <f t="shared" si="69"/>
        <v>0</v>
      </c>
    </row>
    <row r="1601" spans="1:11" hidden="1" x14ac:dyDescent="0.35">
      <c r="A1601" s="1">
        <v>1600</v>
      </c>
      <c r="B1601" s="3">
        <v>43697</v>
      </c>
      <c r="C1601" s="2">
        <v>0.36870370370370364</v>
      </c>
      <c r="D1601" s="8">
        <v>419</v>
      </c>
      <c r="E1601" s="8">
        <v>190</v>
      </c>
      <c r="F1601" s="8"/>
      <c r="G1601" s="8">
        <f t="shared" ref="G1601:G1664" si="71">IF(C1601=C$2,1,0)</f>
        <v>0</v>
      </c>
      <c r="H1601" s="8">
        <f t="shared" si="70"/>
        <v>2018</v>
      </c>
      <c r="I1601" s="8">
        <f t="shared" si="70"/>
        <v>1003</v>
      </c>
      <c r="K1601">
        <f t="shared" si="69"/>
        <v>0</v>
      </c>
    </row>
    <row r="1602" spans="1:11" hidden="1" x14ac:dyDescent="0.35">
      <c r="A1602" s="1">
        <v>1601</v>
      </c>
      <c r="B1602" s="3">
        <v>43697</v>
      </c>
      <c r="C1602" s="2">
        <v>0.38906249999999992</v>
      </c>
      <c r="D1602" s="8">
        <v>0</v>
      </c>
      <c r="E1602" s="8">
        <v>188</v>
      </c>
      <c r="F1602" s="8"/>
      <c r="G1602" s="8">
        <f t="shared" si="71"/>
        <v>0</v>
      </c>
      <c r="H1602" s="8">
        <f t="shared" si="70"/>
        <v>2018</v>
      </c>
      <c r="I1602" s="8">
        <f t="shared" si="70"/>
        <v>1191</v>
      </c>
      <c r="K1602">
        <f t="shared" si="69"/>
        <v>0</v>
      </c>
    </row>
    <row r="1603" spans="1:11" hidden="1" x14ac:dyDescent="0.35">
      <c r="A1603" s="1">
        <v>1602</v>
      </c>
      <c r="B1603" s="3">
        <v>43697</v>
      </c>
      <c r="C1603" s="2">
        <v>0.41126157407407399</v>
      </c>
      <c r="D1603" s="8">
        <v>325</v>
      </c>
      <c r="E1603" s="8">
        <v>201</v>
      </c>
      <c r="F1603" s="8"/>
      <c r="G1603" s="8">
        <f t="shared" si="71"/>
        <v>0</v>
      </c>
      <c r="H1603" s="8">
        <f t="shared" si="70"/>
        <v>2343</v>
      </c>
      <c r="I1603" s="8">
        <f t="shared" si="70"/>
        <v>1392</v>
      </c>
      <c r="K1603">
        <f t="shared" ref="K1603:K1666" si="72">IF(C1603=$C$2,H1602,0)</f>
        <v>0</v>
      </c>
    </row>
    <row r="1604" spans="1:11" hidden="1" x14ac:dyDescent="0.35">
      <c r="A1604" s="1">
        <v>1603</v>
      </c>
      <c r="B1604" s="3">
        <v>43697</v>
      </c>
      <c r="C1604" s="2">
        <v>0.43137731481481473</v>
      </c>
      <c r="D1604" s="8">
        <v>409</v>
      </c>
      <c r="E1604" s="8">
        <v>190</v>
      </c>
      <c r="F1604" s="8"/>
      <c r="G1604" s="8">
        <f t="shared" si="71"/>
        <v>0</v>
      </c>
      <c r="H1604" s="8">
        <f t="shared" ref="H1604:I1667" si="73">IF($B1604=$B1603,D1604+H1603,D1604)</f>
        <v>2752</v>
      </c>
      <c r="I1604" s="8">
        <f t="shared" si="73"/>
        <v>1582</v>
      </c>
      <c r="K1604">
        <f t="shared" si="72"/>
        <v>0</v>
      </c>
    </row>
    <row r="1605" spans="1:11" hidden="1" x14ac:dyDescent="0.35">
      <c r="A1605" s="1">
        <v>1604</v>
      </c>
      <c r="B1605" s="3">
        <v>43697</v>
      </c>
      <c r="C1605" s="2">
        <v>0.44979166666666659</v>
      </c>
      <c r="D1605" s="8">
        <v>379</v>
      </c>
      <c r="E1605" s="8">
        <v>0</v>
      </c>
      <c r="F1605" s="8"/>
      <c r="G1605" s="8">
        <f t="shared" si="71"/>
        <v>0</v>
      </c>
      <c r="H1605" s="8">
        <f t="shared" si="73"/>
        <v>3131</v>
      </c>
      <c r="I1605" s="8">
        <f t="shared" si="73"/>
        <v>1582</v>
      </c>
      <c r="K1605">
        <f t="shared" si="72"/>
        <v>0</v>
      </c>
    </row>
    <row r="1606" spans="1:11" hidden="1" x14ac:dyDescent="0.35">
      <c r="A1606" s="1">
        <v>1605</v>
      </c>
      <c r="B1606" s="3">
        <v>43697</v>
      </c>
      <c r="C1606" s="2">
        <v>0.4698842592592592</v>
      </c>
      <c r="D1606" s="8">
        <v>0</v>
      </c>
      <c r="E1606" s="8">
        <v>195</v>
      </c>
      <c r="F1606" s="8"/>
      <c r="G1606" s="8">
        <f t="shared" si="71"/>
        <v>0</v>
      </c>
      <c r="H1606" s="8">
        <f t="shared" si="73"/>
        <v>3131</v>
      </c>
      <c r="I1606" s="8">
        <f t="shared" si="73"/>
        <v>1777</v>
      </c>
      <c r="K1606">
        <f t="shared" si="72"/>
        <v>0</v>
      </c>
    </row>
    <row r="1607" spans="1:11" hidden="1" x14ac:dyDescent="0.35">
      <c r="A1607" s="1">
        <v>1606</v>
      </c>
      <c r="B1607" s="3">
        <v>43697</v>
      </c>
      <c r="C1607" s="2">
        <v>0.49068287037037028</v>
      </c>
      <c r="D1607" s="8">
        <v>410</v>
      </c>
      <c r="E1607" s="8">
        <v>0</v>
      </c>
      <c r="F1607" s="8"/>
      <c r="G1607" s="8">
        <f t="shared" si="71"/>
        <v>0</v>
      </c>
      <c r="H1607" s="8">
        <f t="shared" si="73"/>
        <v>3541</v>
      </c>
      <c r="I1607" s="8">
        <f t="shared" si="73"/>
        <v>1777</v>
      </c>
      <c r="K1607">
        <f t="shared" si="72"/>
        <v>0</v>
      </c>
    </row>
    <row r="1608" spans="1:11" hidden="1" x14ac:dyDescent="0.35">
      <c r="A1608" s="1">
        <v>1607</v>
      </c>
      <c r="B1608" s="3">
        <v>43697</v>
      </c>
      <c r="C1608" s="2">
        <v>0.50870370370370366</v>
      </c>
      <c r="D1608" s="8">
        <v>421</v>
      </c>
      <c r="E1608" s="8">
        <v>0</v>
      </c>
      <c r="F1608" s="8"/>
      <c r="G1608" s="8">
        <f t="shared" si="71"/>
        <v>0</v>
      </c>
      <c r="H1608" s="8">
        <f t="shared" si="73"/>
        <v>3962</v>
      </c>
      <c r="I1608" s="8">
        <f t="shared" si="73"/>
        <v>1777</v>
      </c>
      <c r="K1608">
        <f t="shared" si="72"/>
        <v>0</v>
      </c>
    </row>
    <row r="1609" spans="1:11" hidden="1" x14ac:dyDescent="0.35">
      <c r="A1609" s="1">
        <v>1608</v>
      </c>
      <c r="B1609" s="3">
        <v>43697</v>
      </c>
      <c r="C1609" s="2">
        <v>0.53011574074074064</v>
      </c>
      <c r="D1609" s="8">
        <v>390</v>
      </c>
      <c r="E1609" s="8">
        <v>0</v>
      </c>
      <c r="F1609" s="8"/>
      <c r="G1609" s="8">
        <f t="shared" si="71"/>
        <v>0</v>
      </c>
      <c r="H1609" s="8">
        <f t="shared" si="73"/>
        <v>4352</v>
      </c>
      <c r="I1609" s="8">
        <f t="shared" si="73"/>
        <v>1777</v>
      </c>
      <c r="K1609">
        <f t="shared" si="72"/>
        <v>0</v>
      </c>
    </row>
    <row r="1610" spans="1:11" hidden="1" x14ac:dyDescent="0.35">
      <c r="A1610" s="1">
        <v>1609</v>
      </c>
      <c r="B1610" s="3">
        <v>43697</v>
      </c>
      <c r="C1610" s="2">
        <v>0.5493634259259258</v>
      </c>
      <c r="D1610" s="8">
        <v>422</v>
      </c>
      <c r="E1610" s="8">
        <v>192</v>
      </c>
      <c r="F1610" s="8"/>
      <c r="G1610" s="8">
        <f t="shared" si="71"/>
        <v>0</v>
      </c>
      <c r="H1610" s="8">
        <f t="shared" si="73"/>
        <v>4774</v>
      </c>
      <c r="I1610" s="8">
        <f t="shared" si="73"/>
        <v>1969</v>
      </c>
      <c r="K1610">
        <f t="shared" si="72"/>
        <v>0</v>
      </c>
    </row>
    <row r="1611" spans="1:11" hidden="1" x14ac:dyDescent="0.35">
      <c r="A1611" s="1">
        <v>1610</v>
      </c>
      <c r="B1611" s="3">
        <v>43697</v>
      </c>
      <c r="C1611" s="2">
        <v>0.56951388888888876</v>
      </c>
      <c r="D1611" s="8">
        <v>375</v>
      </c>
      <c r="E1611" s="8">
        <v>0</v>
      </c>
      <c r="F1611" s="8"/>
      <c r="G1611" s="8">
        <f t="shared" si="71"/>
        <v>0</v>
      </c>
      <c r="H1611" s="8">
        <f t="shared" si="73"/>
        <v>5149</v>
      </c>
      <c r="I1611" s="8">
        <f t="shared" si="73"/>
        <v>1969</v>
      </c>
      <c r="K1611">
        <f t="shared" si="72"/>
        <v>0</v>
      </c>
    </row>
    <row r="1612" spans="1:11" hidden="1" x14ac:dyDescent="0.35">
      <c r="A1612" s="1">
        <v>1611</v>
      </c>
      <c r="B1612" s="3">
        <v>43697</v>
      </c>
      <c r="C1612" s="2">
        <v>0.58979166666666649</v>
      </c>
      <c r="D1612" s="8">
        <v>426</v>
      </c>
      <c r="E1612" s="8">
        <v>0</v>
      </c>
      <c r="F1612" s="8"/>
      <c r="G1612" s="8">
        <f t="shared" si="71"/>
        <v>0</v>
      </c>
      <c r="H1612" s="8">
        <f t="shared" si="73"/>
        <v>5575</v>
      </c>
      <c r="I1612" s="8">
        <f t="shared" si="73"/>
        <v>1969</v>
      </c>
      <c r="K1612">
        <f t="shared" si="72"/>
        <v>0</v>
      </c>
    </row>
    <row r="1613" spans="1:11" hidden="1" x14ac:dyDescent="0.35">
      <c r="A1613" s="1">
        <v>1612</v>
      </c>
      <c r="B1613" s="3">
        <v>43697</v>
      </c>
      <c r="C1613" s="2">
        <v>0.61021990740740728</v>
      </c>
      <c r="D1613" s="8">
        <v>401</v>
      </c>
      <c r="E1613" s="8">
        <v>216</v>
      </c>
      <c r="F1613" s="8"/>
      <c r="G1613" s="8">
        <f t="shared" si="71"/>
        <v>0</v>
      </c>
      <c r="H1613" s="8">
        <f t="shared" si="73"/>
        <v>5976</v>
      </c>
      <c r="I1613" s="8">
        <f t="shared" si="73"/>
        <v>2185</v>
      </c>
      <c r="K1613">
        <f t="shared" si="72"/>
        <v>0</v>
      </c>
    </row>
    <row r="1614" spans="1:11" hidden="1" x14ac:dyDescent="0.35">
      <c r="A1614" s="1">
        <v>1613</v>
      </c>
      <c r="B1614" s="3">
        <v>43697</v>
      </c>
      <c r="C1614" s="2">
        <v>0.63283564814814808</v>
      </c>
      <c r="D1614" s="8">
        <v>402</v>
      </c>
      <c r="E1614" s="8">
        <v>0</v>
      </c>
      <c r="F1614" s="8"/>
      <c r="G1614" s="8">
        <f t="shared" si="71"/>
        <v>0</v>
      </c>
      <c r="H1614" s="8">
        <f t="shared" si="73"/>
        <v>6378</v>
      </c>
      <c r="I1614" s="8">
        <f t="shared" si="73"/>
        <v>2185</v>
      </c>
      <c r="K1614">
        <f t="shared" si="72"/>
        <v>0</v>
      </c>
    </row>
    <row r="1615" spans="1:11" hidden="1" x14ac:dyDescent="0.35">
      <c r="A1615" s="1">
        <v>1614</v>
      </c>
      <c r="B1615" s="3">
        <v>43697</v>
      </c>
      <c r="C1615" s="2">
        <v>0.65221064814814811</v>
      </c>
      <c r="D1615" s="8">
        <v>375</v>
      </c>
      <c r="E1615" s="8">
        <v>0</v>
      </c>
      <c r="F1615" s="8"/>
      <c r="G1615" s="8">
        <f t="shared" si="71"/>
        <v>0</v>
      </c>
      <c r="H1615" s="8">
        <f t="shared" si="73"/>
        <v>6753</v>
      </c>
      <c r="I1615" s="8">
        <f t="shared" si="73"/>
        <v>2185</v>
      </c>
      <c r="K1615">
        <f t="shared" si="72"/>
        <v>0</v>
      </c>
    </row>
    <row r="1616" spans="1:11" hidden="1" x14ac:dyDescent="0.35">
      <c r="A1616" s="1">
        <v>1615</v>
      </c>
      <c r="B1616" s="3">
        <v>43697</v>
      </c>
      <c r="C1616" s="2">
        <v>0.67163194444444441</v>
      </c>
      <c r="D1616" s="8">
        <v>0</v>
      </c>
      <c r="E1616" s="8">
        <v>206</v>
      </c>
      <c r="F1616" s="8"/>
      <c r="G1616" s="8">
        <f t="shared" si="71"/>
        <v>0</v>
      </c>
      <c r="H1616" s="8">
        <f t="shared" si="73"/>
        <v>6753</v>
      </c>
      <c r="I1616" s="8">
        <f t="shared" si="73"/>
        <v>2391</v>
      </c>
      <c r="K1616">
        <f t="shared" si="72"/>
        <v>0</v>
      </c>
    </row>
    <row r="1617" spans="1:11" hidden="1" x14ac:dyDescent="0.35">
      <c r="A1617" s="1">
        <v>1616</v>
      </c>
      <c r="B1617" s="3">
        <v>43697</v>
      </c>
      <c r="C1617" s="2">
        <v>0.69245370370370363</v>
      </c>
      <c r="D1617" s="8">
        <v>402</v>
      </c>
      <c r="E1617" s="8">
        <v>0</v>
      </c>
      <c r="F1617" s="8"/>
      <c r="G1617" s="8">
        <f t="shared" si="71"/>
        <v>0</v>
      </c>
      <c r="H1617" s="8">
        <f t="shared" si="73"/>
        <v>7155</v>
      </c>
      <c r="I1617" s="8">
        <f t="shared" si="73"/>
        <v>2391</v>
      </c>
      <c r="K1617">
        <f t="shared" si="72"/>
        <v>0</v>
      </c>
    </row>
    <row r="1618" spans="1:11" hidden="1" x14ac:dyDescent="0.35">
      <c r="A1618" s="1">
        <v>1617</v>
      </c>
      <c r="B1618" s="3">
        <v>43697</v>
      </c>
      <c r="C1618" s="2">
        <v>0.71090277777777766</v>
      </c>
      <c r="D1618" s="8">
        <v>0</v>
      </c>
      <c r="E1618" s="8">
        <v>215</v>
      </c>
      <c r="F1618" s="8"/>
      <c r="G1618" s="8">
        <f t="shared" si="71"/>
        <v>0</v>
      </c>
      <c r="H1618" s="8">
        <f t="shared" si="73"/>
        <v>7155</v>
      </c>
      <c r="I1618" s="8">
        <f t="shared" si="73"/>
        <v>2606</v>
      </c>
      <c r="K1618">
        <f t="shared" si="72"/>
        <v>0</v>
      </c>
    </row>
    <row r="1619" spans="1:11" hidden="1" x14ac:dyDescent="0.35">
      <c r="A1619" s="1">
        <v>1618</v>
      </c>
      <c r="B1619" s="3">
        <v>43697</v>
      </c>
      <c r="C1619" s="2">
        <v>0.73350694444444431</v>
      </c>
      <c r="D1619" s="8">
        <v>427</v>
      </c>
      <c r="E1619" s="8">
        <v>0</v>
      </c>
      <c r="F1619" s="8"/>
      <c r="G1619" s="8">
        <f t="shared" si="71"/>
        <v>0</v>
      </c>
      <c r="H1619" s="8">
        <f t="shared" si="73"/>
        <v>7582</v>
      </c>
      <c r="I1619" s="8">
        <f t="shared" si="73"/>
        <v>2606</v>
      </c>
      <c r="K1619">
        <f t="shared" si="72"/>
        <v>0</v>
      </c>
    </row>
    <row r="1620" spans="1:11" hidden="1" x14ac:dyDescent="0.35">
      <c r="A1620" s="1">
        <v>1619</v>
      </c>
      <c r="B1620" s="3">
        <v>43697</v>
      </c>
      <c r="C1620" s="2">
        <v>0.75451388888888871</v>
      </c>
      <c r="D1620" s="8">
        <v>0</v>
      </c>
      <c r="E1620" s="8">
        <v>206</v>
      </c>
      <c r="F1620" s="8"/>
      <c r="G1620" s="8">
        <f t="shared" si="71"/>
        <v>0</v>
      </c>
      <c r="H1620" s="8">
        <f t="shared" si="73"/>
        <v>7582</v>
      </c>
      <c r="I1620" s="8">
        <f t="shared" si="73"/>
        <v>2812</v>
      </c>
      <c r="K1620">
        <f t="shared" si="72"/>
        <v>0</v>
      </c>
    </row>
    <row r="1621" spans="1:11" hidden="1" x14ac:dyDescent="0.35">
      <c r="A1621" s="1">
        <v>1620</v>
      </c>
      <c r="B1621" s="3">
        <v>43697</v>
      </c>
      <c r="C1621" s="2">
        <v>0.77378472222222205</v>
      </c>
      <c r="D1621" s="8">
        <v>0</v>
      </c>
      <c r="E1621" s="8">
        <v>208</v>
      </c>
      <c r="F1621" s="8"/>
      <c r="G1621" s="8">
        <f t="shared" si="71"/>
        <v>0</v>
      </c>
      <c r="H1621" s="8">
        <f t="shared" si="73"/>
        <v>7582</v>
      </c>
      <c r="I1621" s="8">
        <f t="shared" si="73"/>
        <v>3020</v>
      </c>
      <c r="K1621">
        <f t="shared" si="72"/>
        <v>0</v>
      </c>
    </row>
    <row r="1622" spans="1:11" hidden="1" x14ac:dyDescent="0.35">
      <c r="A1622" s="1">
        <v>1621</v>
      </c>
      <c r="B1622" s="3">
        <v>43697</v>
      </c>
      <c r="C1622" s="2">
        <v>0.79238425925925904</v>
      </c>
      <c r="D1622" s="8">
        <v>0</v>
      </c>
      <c r="E1622" s="8">
        <v>201</v>
      </c>
      <c r="F1622" s="8"/>
      <c r="G1622" s="8">
        <f t="shared" si="71"/>
        <v>0</v>
      </c>
      <c r="H1622" s="8">
        <f t="shared" si="73"/>
        <v>7582</v>
      </c>
      <c r="I1622" s="8">
        <f t="shared" si="73"/>
        <v>3221</v>
      </c>
      <c r="K1622">
        <f t="shared" si="72"/>
        <v>0</v>
      </c>
    </row>
    <row r="1623" spans="1:11" hidden="1" x14ac:dyDescent="0.35">
      <c r="A1623" s="1">
        <v>1622</v>
      </c>
      <c r="B1623" s="3">
        <v>43697</v>
      </c>
      <c r="C1623" s="2">
        <v>0.81079861111111085</v>
      </c>
      <c r="D1623" s="8">
        <v>407</v>
      </c>
      <c r="E1623" s="8">
        <v>192</v>
      </c>
      <c r="F1623" s="8"/>
      <c r="G1623" s="8">
        <f t="shared" si="71"/>
        <v>0</v>
      </c>
      <c r="H1623" s="8">
        <f t="shared" si="73"/>
        <v>7989</v>
      </c>
      <c r="I1623" s="8">
        <f t="shared" si="73"/>
        <v>3413</v>
      </c>
      <c r="K1623">
        <f t="shared" si="72"/>
        <v>0</v>
      </c>
    </row>
    <row r="1624" spans="1:11" hidden="1" x14ac:dyDescent="0.35">
      <c r="A1624" s="1">
        <v>1623</v>
      </c>
      <c r="B1624" s="3">
        <v>43697</v>
      </c>
      <c r="C1624" s="2">
        <v>0.83168981481481452</v>
      </c>
      <c r="D1624" s="8">
        <v>404</v>
      </c>
      <c r="E1624" s="8">
        <v>194</v>
      </c>
      <c r="F1624" s="8"/>
      <c r="G1624" s="8">
        <f t="shared" si="71"/>
        <v>0</v>
      </c>
      <c r="H1624" s="8">
        <f t="shared" si="73"/>
        <v>8393</v>
      </c>
      <c r="I1624" s="8">
        <f t="shared" si="73"/>
        <v>3607</v>
      </c>
      <c r="K1624">
        <f t="shared" si="72"/>
        <v>0</v>
      </c>
    </row>
    <row r="1625" spans="1:11" hidden="1" x14ac:dyDescent="0.35">
      <c r="A1625" s="1">
        <v>1624</v>
      </c>
      <c r="B1625" s="3">
        <v>43697</v>
      </c>
      <c r="C1625" s="2">
        <v>0.85281249999999975</v>
      </c>
      <c r="D1625" s="8">
        <v>0</v>
      </c>
      <c r="E1625" s="8">
        <v>206</v>
      </c>
      <c r="F1625" s="8"/>
      <c r="G1625" s="8">
        <f t="shared" si="71"/>
        <v>0</v>
      </c>
      <c r="H1625" s="8">
        <f t="shared" si="73"/>
        <v>8393</v>
      </c>
      <c r="I1625" s="8">
        <f t="shared" si="73"/>
        <v>3813</v>
      </c>
      <c r="K1625">
        <f t="shared" si="72"/>
        <v>0</v>
      </c>
    </row>
    <row r="1626" spans="1:11" hidden="1" x14ac:dyDescent="0.35">
      <c r="A1626" s="1">
        <v>1625</v>
      </c>
      <c r="B1626" s="3">
        <v>43697</v>
      </c>
      <c r="C1626" s="2">
        <v>0.8731481481481479</v>
      </c>
      <c r="D1626" s="8">
        <v>381</v>
      </c>
      <c r="E1626" s="8">
        <v>0</v>
      </c>
      <c r="F1626" s="8"/>
      <c r="G1626" s="8">
        <f t="shared" si="71"/>
        <v>0</v>
      </c>
      <c r="H1626" s="8">
        <f t="shared" si="73"/>
        <v>8774</v>
      </c>
      <c r="I1626" s="8">
        <f t="shared" si="73"/>
        <v>3813</v>
      </c>
      <c r="K1626">
        <f t="shared" si="72"/>
        <v>0</v>
      </c>
    </row>
    <row r="1627" spans="1:11" x14ac:dyDescent="0.35">
      <c r="A1627" s="1">
        <v>1626</v>
      </c>
      <c r="B1627" s="3">
        <v>43698</v>
      </c>
      <c r="C1627" s="2">
        <v>0.25</v>
      </c>
      <c r="D1627" s="8">
        <v>425</v>
      </c>
      <c r="E1627" s="8">
        <v>0</v>
      </c>
      <c r="F1627" s="8"/>
      <c r="G1627" s="8">
        <f t="shared" si="71"/>
        <v>1</v>
      </c>
      <c r="H1627" s="8">
        <f t="shared" si="73"/>
        <v>425</v>
      </c>
      <c r="I1627" s="8">
        <f t="shared" si="73"/>
        <v>0</v>
      </c>
      <c r="K1627">
        <f t="shared" si="72"/>
        <v>8774</v>
      </c>
    </row>
    <row r="1628" spans="1:11" hidden="1" x14ac:dyDescent="0.35">
      <c r="A1628" s="1">
        <v>1627</v>
      </c>
      <c r="B1628" s="3">
        <v>43698</v>
      </c>
      <c r="C1628" s="2">
        <v>0.26975694444444442</v>
      </c>
      <c r="D1628" s="8">
        <v>406</v>
      </c>
      <c r="E1628" s="8">
        <v>196</v>
      </c>
      <c r="F1628" s="8"/>
      <c r="G1628" s="8">
        <f t="shared" si="71"/>
        <v>0</v>
      </c>
      <c r="H1628" s="8">
        <f t="shared" si="73"/>
        <v>831</v>
      </c>
      <c r="I1628" s="8">
        <f t="shared" si="73"/>
        <v>196</v>
      </c>
      <c r="K1628">
        <f t="shared" si="72"/>
        <v>0</v>
      </c>
    </row>
    <row r="1629" spans="1:11" hidden="1" x14ac:dyDescent="0.35">
      <c r="A1629" s="1">
        <v>1628</v>
      </c>
      <c r="B1629" s="3">
        <v>43698</v>
      </c>
      <c r="C1629" s="2">
        <v>0.28988425925925926</v>
      </c>
      <c r="D1629" s="8">
        <v>380</v>
      </c>
      <c r="E1629" s="8">
        <v>229</v>
      </c>
      <c r="F1629" s="8"/>
      <c r="G1629" s="8">
        <f t="shared" si="71"/>
        <v>0</v>
      </c>
      <c r="H1629" s="8">
        <f t="shared" si="73"/>
        <v>1211</v>
      </c>
      <c r="I1629" s="8">
        <f t="shared" si="73"/>
        <v>425</v>
      </c>
      <c r="K1629">
        <f t="shared" si="72"/>
        <v>0</v>
      </c>
    </row>
    <row r="1630" spans="1:11" hidden="1" x14ac:dyDescent="0.35">
      <c r="A1630" s="1">
        <v>1629</v>
      </c>
      <c r="B1630" s="3">
        <v>43698</v>
      </c>
      <c r="C1630" s="2">
        <v>0.30924768518518519</v>
      </c>
      <c r="D1630" s="8">
        <v>419</v>
      </c>
      <c r="E1630" s="8">
        <v>207</v>
      </c>
      <c r="F1630" s="8"/>
      <c r="G1630" s="8">
        <f t="shared" si="71"/>
        <v>0</v>
      </c>
      <c r="H1630" s="8">
        <f t="shared" si="73"/>
        <v>1630</v>
      </c>
      <c r="I1630" s="8">
        <f t="shared" si="73"/>
        <v>632</v>
      </c>
      <c r="K1630">
        <f t="shared" si="72"/>
        <v>0</v>
      </c>
    </row>
    <row r="1631" spans="1:11" hidden="1" x14ac:dyDescent="0.35">
      <c r="A1631" s="1">
        <v>1630</v>
      </c>
      <c r="B1631" s="3">
        <v>43698</v>
      </c>
      <c r="C1631" s="2">
        <v>0.32748842592592592</v>
      </c>
      <c r="D1631" s="8">
        <v>426</v>
      </c>
      <c r="E1631" s="8">
        <v>191</v>
      </c>
      <c r="F1631" s="8"/>
      <c r="G1631" s="8">
        <f t="shared" si="71"/>
        <v>0</v>
      </c>
      <c r="H1631" s="8">
        <f t="shared" si="73"/>
        <v>2056</v>
      </c>
      <c r="I1631" s="8">
        <f t="shared" si="73"/>
        <v>823</v>
      </c>
      <c r="K1631">
        <f t="shared" si="72"/>
        <v>0</v>
      </c>
    </row>
    <row r="1632" spans="1:11" hidden="1" x14ac:dyDescent="0.35">
      <c r="A1632" s="1">
        <v>1631</v>
      </c>
      <c r="B1632" s="3">
        <v>43698</v>
      </c>
      <c r="C1632" s="2">
        <v>0.34629629629629627</v>
      </c>
      <c r="D1632" s="8">
        <v>0</v>
      </c>
      <c r="E1632" s="8">
        <v>224</v>
      </c>
      <c r="F1632" s="8"/>
      <c r="G1632" s="8">
        <f t="shared" si="71"/>
        <v>0</v>
      </c>
      <c r="H1632" s="8">
        <f t="shared" si="73"/>
        <v>2056</v>
      </c>
      <c r="I1632" s="8">
        <f t="shared" si="73"/>
        <v>1047</v>
      </c>
      <c r="K1632">
        <f t="shared" si="72"/>
        <v>0</v>
      </c>
    </row>
    <row r="1633" spans="1:11" hidden="1" x14ac:dyDescent="0.35">
      <c r="A1633" s="1">
        <v>1632</v>
      </c>
      <c r="B1633" s="3">
        <v>43698</v>
      </c>
      <c r="C1633" s="2">
        <v>0.36533564814814812</v>
      </c>
      <c r="D1633" s="8">
        <v>0</v>
      </c>
      <c r="E1633" s="8">
        <v>191</v>
      </c>
      <c r="F1633" s="8"/>
      <c r="G1633" s="8">
        <f t="shared" si="71"/>
        <v>0</v>
      </c>
      <c r="H1633" s="8">
        <f t="shared" si="73"/>
        <v>2056</v>
      </c>
      <c r="I1633" s="8">
        <f t="shared" si="73"/>
        <v>1238</v>
      </c>
      <c r="K1633">
        <f t="shared" si="72"/>
        <v>0</v>
      </c>
    </row>
    <row r="1634" spans="1:11" hidden="1" x14ac:dyDescent="0.35">
      <c r="A1634" s="1">
        <v>1633</v>
      </c>
      <c r="B1634" s="3">
        <v>43698</v>
      </c>
      <c r="C1634" s="2">
        <v>0.38498842592592591</v>
      </c>
      <c r="D1634" s="8">
        <v>416</v>
      </c>
      <c r="E1634" s="8">
        <v>0</v>
      </c>
      <c r="F1634" s="8"/>
      <c r="G1634" s="8">
        <f t="shared" si="71"/>
        <v>0</v>
      </c>
      <c r="H1634" s="8">
        <f t="shared" si="73"/>
        <v>2472</v>
      </c>
      <c r="I1634" s="8">
        <f t="shared" si="73"/>
        <v>1238</v>
      </c>
      <c r="K1634">
        <f t="shared" si="72"/>
        <v>0</v>
      </c>
    </row>
    <row r="1635" spans="1:11" hidden="1" x14ac:dyDescent="0.35">
      <c r="A1635" s="1">
        <v>1634</v>
      </c>
      <c r="B1635" s="3">
        <v>43698</v>
      </c>
      <c r="C1635" s="2">
        <v>0.40416666666666667</v>
      </c>
      <c r="D1635" s="8">
        <v>0</v>
      </c>
      <c r="E1635" s="8">
        <v>180</v>
      </c>
      <c r="F1635" s="8"/>
      <c r="G1635" s="8">
        <f t="shared" si="71"/>
        <v>0</v>
      </c>
      <c r="H1635" s="8">
        <f t="shared" si="73"/>
        <v>2472</v>
      </c>
      <c r="I1635" s="8">
        <f t="shared" si="73"/>
        <v>1418</v>
      </c>
      <c r="K1635">
        <f t="shared" si="72"/>
        <v>0</v>
      </c>
    </row>
    <row r="1636" spans="1:11" hidden="1" x14ac:dyDescent="0.35">
      <c r="A1636" s="1">
        <v>1635</v>
      </c>
      <c r="B1636" s="3">
        <v>43698</v>
      </c>
      <c r="C1636" s="2">
        <v>0.42280092592592594</v>
      </c>
      <c r="D1636" s="8">
        <v>0</v>
      </c>
      <c r="E1636" s="8">
        <v>203</v>
      </c>
      <c r="F1636" s="8"/>
      <c r="G1636" s="8">
        <f t="shared" si="71"/>
        <v>0</v>
      </c>
      <c r="H1636" s="8">
        <f t="shared" si="73"/>
        <v>2472</v>
      </c>
      <c r="I1636" s="8">
        <f t="shared" si="73"/>
        <v>1621</v>
      </c>
      <c r="K1636">
        <f t="shared" si="72"/>
        <v>0</v>
      </c>
    </row>
    <row r="1637" spans="1:11" hidden="1" x14ac:dyDescent="0.35">
      <c r="A1637" s="1">
        <v>1636</v>
      </c>
      <c r="B1637" s="3">
        <v>43698</v>
      </c>
      <c r="C1637" s="2">
        <v>0.4425</v>
      </c>
      <c r="D1637" s="8">
        <v>0</v>
      </c>
      <c r="E1637" s="8">
        <v>201</v>
      </c>
      <c r="F1637" s="8"/>
      <c r="G1637" s="8">
        <f t="shared" si="71"/>
        <v>0</v>
      </c>
      <c r="H1637" s="8">
        <f t="shared" si="73"/>
        <v>2472</v>
      </c>
      <c r="I1637" s="8">
        <f t="shared" si="73"/>
        <v>1822</v>
      </c>
      <c r="K1637">
        <f t="shared" si="72"/>
        <v>0</v>
      </c>
    </row>
    <row r="1638" spans="1:11" hidden="1" x14ac:dyDescent="0.35">
      <c r="A1638" s="1">
        <v>1637</v>
      </c>
      <c r="B1638" s="3">
        <v>43698</v>
      </c>
      <c r="C1638" s="2">
        <v>0.46179398148148149</v>
      </c>
      <c r="D1638" s="8">
        <v>374</v>
      </c>
      <c r="E1638" s="8">
        <v>196</v>
      </c>
      <c r="F1638" s="8"/>
      <c r="G1638" s="8">
        <f t="shared" si="71"/>
        <v>0</v>
      </c>
      <c r="H1638" s="8">
        <f t="shared" si="73"/>
        <v>2846</v>
      </c>
      <c r="I1638" s="8">
        <f t="shared" si="73"/>
        <v>2018</v>
      </c>
      <c r="K1638">
        <f t="shared" si="72"/>
        <v>0</v>
      </c>
    </row>
    <row r="1639" spans="1:11" hidden="1" x14ac:dyDescent="0.35">
      <c r="A1639" s="1">
        <v>1638</v>
      </c>
      <c r="B1639" s="3">
        <v>43698</v>
      </c>
      <c r="C1639" s="2">
        <v>0.4816435185185185</v>
      </c>
      <c r="D1639" s="8">
        <v>442</v>
      </c>
      <c r="E1639" s="8">
        <v>0</v>
      </c>
      <c r="F1639" s="8"/>
      <c r="G1639" s="8">
        <f t="shared" si="71"/>
        <v>0</v>
      </c>
      <c r="H1639" s="8">
        <f t="shared" si="73"/>
        <v>3288</v>
      </c>
      <c r="I1639" s="8">
        <f t="shared" si="73"/>
        <v>2018</v>
      </c>
      <c r="K1639">
        <f t="shared" si="72"/>
        <v>0</v>
      </c>
    </row>
    <row r="1640" spans="1:11" hidden="1" x14ac:dyDescent="0.35">
      <c r="A1640" s="1">
        <v>1639</v>
      </c>
      <c r="B1640" s="3">
        <v>43698</v>
      </c>
      <c r="C1640" s="2">
        <v>0.50194444444444442</v>
      </c>
      <c r="D1640" s="8">
        <v>373</v>
      </c>
      <c r="E1640" s="8">
        <v>0</v>
      </c>
      <c r="F1640" s="8"/>
      <c r="G1640" s="8">
        <f t="shared" si="71"/>
        <v>0</v>
      </c>
      <c r="H1640" s="8">
        <f t="shared" si="73"/>
        <v>3661</v>
      </c>
      <c r="I1640" s="8">
        <f t="shared" si="73"/>
        <v>2018</v>
      </c>
      <c r="K1640">
        <f t="shared" si="72"/>
        <v>0</v>
      </c>
    </row>
    <row r="1641" spans="1:11" hidden="1" x14ac:dyDescent="0.35">
      <c r="A1641" s="1">
        <v>1640</v>
      </c>
      <c r="B1641" s="3">
        <v>43698</v>
      </c>
      <c r="C1641" s="2">
        <v>0.52140046296296294</v>
      </c>
      <c r="D1641" s="8">
        <v>452</v>
      </c>
      <c r="E1641" s="8">
        <v>201</v>
      </c>
      <c r="F1641" s="8"/>
      <c r="G1641" s="8">
        <f t="shared" si="71"/>
        <v>0</v>
      </c>
      <c r="H1641" s="8">
        <f t="shared" si="73"/>
        <v>4113</v>
      </c>
      <c r="I1641" s="8">
        <f t="shared" si="73"/>
        <v>2219</v>
      </c>
      <c r="K1641">
        <f t="shared" si="72"/>
        <v>0</v>
      </c>
    </row>
    <row r="1642" spans="1:11" hidden="1" x14ac:dyDescent="0.35">
      <c r="A1642" s="1">
        <v>1641</v>
      </c>
      <c r="B1642" s="3">
        <v>43698</v>
      </c>
      <c r="C1642" s="2">
        <v>0.54129629629629628</v>
      </c>
      <c r="D1642" s="8">
        <v>386</v>
      </c>
      <c r="E1642" s="8">
        <v>0</v>
      </c>
      <c r="F1642" s="8"/>
      <c r="G1642" s="8">
        <f t="shared" si="71"/>
        <v>0</v>
      </c>
      <c r="H1642" s="8">
        <f t="shared" si="73"/>
        <v>4499</v>
      </c>
      <c r="I1642" s="8">
        <f t="shared" si="73"/>
        <v>2219</v>
      </c>
      <c r="K1642">
        <f t="shared" si="72"/>
        <v>0</v>
      </c>
    </row>
    <row r="1643" spans="1:11" hidden="1" x14ac:dyDescent="0.35">
      <c r="A1643" s="1">
        <v>1642</v>
      </c>
      <c r="B1643" s="3">
        <v>43698</v>
      </c>
      <c r="C1643" s="2">
        <v>0.56077546296296299</v>
      </c>
      <c r="D1643" s="8">
        <v>0</v>
      </c>
      <c r="E1643" s="8">
        <v>212</v>
      </c>
      <c r="F1643" s="8"/>
      <c r="G1643" s="8">
        <f t="shared" si="71"/>
        <v>0</v>
      </c>
      <c r="H1643" s="8">
        <f t="shared" si="73"/>
        <v>4499</v>
      </c>
      <c r="I1643" s="8">
        <f t="shared" si="73"/>
        <v>2431</v>
      </c>
      <c r="K1643">
        <f t="shared" si="72"/>
        <v>0</v>
      </c>
    </row>
    <row r="1644" spans="1:11" hidden="1" x14ac:dyDescent="0.35">
      <c r="A1644" s="1">
        <v>1643</v>
      </c>
      <c r="B1644" s="3">
        <v>43698</v>
      </c>
      <c r="C1644" s="2">
        <v>0.58116898148148155</v>
      </c>
      <c r="D1644" s="8">
        <v>0</v>
      </c>
      <c r="E1644" s="8">
        <v>192</v>
      </c>
      <c r="F1644" s="8"/>
      <c r="G1644" s="8">
        <f t="shared" si="71"/>
        <v>0</v>
      </c>
      <c r="H1644" s="8">
        <f t="shared" si="73"/>
        <v>4499</v>
      </c>
      <c r="I1644" s="8">
        <f t="shared" si="73"/>
        <v>2623</v>
      </c>
      <c r="K1644">
        <f t="shared" si="72"/>
        <v>0</v>
      </c>
    </row>
    <row r="1645" spans="1:11" hidden="1" x14ac:dyDescent="0.35">
      <c r="A1645" s="1">
        <v>1644</v>
      </c>
      <c r="B1645" s="3">
        <v>43698</v>
      </c>
      <c r="C1645" s="2">
        <v>0.599675925925926</v>
      </c>
      <c r="D1645" s="8">
        <v>0</v>
      </c>
      <c r="E1645" s="8">
        <v>198</v>
      </c>
      <c r="F1645" s="8"/>
      <c r="G1645" s="8">
        <f t="shared" si="71"/>
        <v>0</v>
      </c>
      <c r="H1645" s="8">
        <f t="shared" si="73"/>
        <v>4499</v>
      </c>
      <c r="I1645" s="8">
        <f t="shared" si="73"/>
        <v>2821</v>
      </c>
      <c r="K1645">
        <f t="shared" si="72"/>
        <v>0</v>
      </c>
    </row>
    <row r="1646" spans="1:11" hidden="1" x14ac:dyDescent="0.35">
      <c r="A1646" s="1">
        <v>1645</v>
      </c>
      <c r="B1646" s="3">
        <v>43698</v>
      </c>
      <c r="C1646" s="2">
        <v>0.61900462962962965</v>
      </c>
      <c r="D1646" s="8">
        <v>0</v>
      </c>
      <c r="E1646" s="8">
        <v>203</v>
      </c>
      <c r="F1646" s="8"/>
      <c r="G1646" s="8">
        <f t="shared" si="71"/>
        <v>0</v>
      </c>
      <c r="H1646" s="8">
        <f t="shared" si="73"/>
        <v>4499</v>
      </c>
      <c r="I1646" s="8">
        <f t="shared" si="73"/>
        <v>3024</v>
      </c>
      <c r="K1646">
        <f t="shared" si="72"/>
        <v>0</v>
      </c>
    </row>
    <row r="1647" spans="1:11" hidden="1" x14ac:dyDescent="0.35">
      <c r="A1647" s="1">
        <v>1646</v>
      </c>
      <c r="B1647" s="3">
        <v>43698</v>
      </c>
      <c r="C1647" s="2">
        <v>0.64061342592592596</v>
      </c>
      <c r="D1647" s="8">
        <v>0</v>
      </c>
      <c r="E1647" s="8">
        <v>197</v>
      </c>
      <c r="F1647" s="8"/>
      <c r="G1647" s="8">
        <f t="shared" si="71"/>
        <v>0</v>
      </c>
      <c r="H1647" s="8">
        <f t="shared" si="73"/>
        <v>4499</v>
      </c>
      <c r="I1647" s="8">
        <f t="shared" si="73"/>
        <v>3221</v>
      </c>
      <c r="K1647">
        <f t="shared" si="72"/>
        <v>0</v>
      </c>
    </row>
    <row r="1648" spans="1:11" hidden="1" x14ac:dyDescent="0.35">
      <c r="A1648" s="1">
        <v>1647</v>
      </c>
      <c r="B1648" s="3">
        <v>43698</v>
      </c>
      <c r="C1648" s="2">
        <v>0.66114583333333332</v>
      </c>
      <c r="D1648" s="8">
        <v>390</v>
      </c>
      <c r="E1648" s="8">
        <v>0</v>
      </c>
      <c r="F1648" s="8"/>
      <c r="G1648" s="8">
        <f t="shared" si="71"/>
        <v>0</v>
      </c>
      <c r="H1648" s="8">
        <f t="shared" si="73"/>
        <v>4889</v>
      </c>
      <c r="I1648" s="8">
        <f t="shared" si="73"/>
        <v>3221</v>
      </c>
      <c r="K1648">
        <f t="shared" si="72"/>
        <v>0</v>
      </c>
    </row>
    <row r="1649" spans="1:11" hidden="1" x14ac:dyDescent="0.35">
      <c r="A1649" s="1">
        <v>1648</v>
      </c>
      <c r="B1649" s="3">
        <v>43698</v>
      </c>
      <c r="C1649" s="2">
        <v>0.68164351851851845</v>
      </c>
      <c r="D1649" s="8">
        <v>406</v>
      </c>
      <c r="E1649" s="8">
        <v>201</v>
      </c>
      <c r="F1649" s="8"/>
      <c r="G1649" s="8">
        <f t="shared" si="71"/>
        <v>0</v>
      </c>
      <c r="H1649" s="8">
        <f t="shared" si="73"/>
        <v>5295</v>
      </c>
      <c r="I1649" s="8">
        <f t="shared" si="73"/>
        <v>3422</v>
      </c>
      <c r="K1649">
        <f t="shared" si="72"/>
        <v>0</v>
      </c>
    </row>
    <row r="1650" spans="1:11" hidden="1" x14ac:dyDescent="0.35">
      <c r="A1650" s="1">
        <v>1649</v>
      </c>
      <c r="B1650" s="3">
        <v>43698</v>
      </c>
      <c r="C1650" s="2">
        <v>0.70098379629629626</v>
      </c>
      <c r="D1650" s="8">
        <v>373</v>
      </c>
      <c r="E1650" s="8">
        <v>187</v>
      </c>
      <c r="F1650" s="8"/>
      <c r="G1650" s="8">
        <f t="shared" si="71"/>
        <v>0</v>
      </c>
      <c r="H1650" s="8">
        <f t="shared" si="73"/>
        <v>5668</v>
      </c>
      <c r="I1650" s="8">
        <f t="shared" si="73"/>
        <v>3609</v>
      </c>
      <c r="K1650">
        <f t="shared" si="72"/>
        <v>0</v>
      </c>
    </row>
    <row r="1651" spans="1:11" hidden="1" x14ac:dyDescent="0.35">
      <c r="A1651" s="1">
        <v>1650</v>
      </c>
      <c r="B1651" s="3">
        <v>43698</v>
      </c>
      <c r="C1651" s="2">
        <v>0.72142361111111108</v>
      </c>
      <c r="D1651" s="8">
        <v>0</v>
      </c>
      <c r="E1651" s="8">
        <v>216</v>
      </c>
      <c r="F1651" s="8"/>
      <c r="G1651" s="8">
        <f t="shared" si="71"/>
        <v>0</v>
      </c>
      <c r="H1651" s="8">
        <f t="shared" si="73"/>
        <v>5668</v>
      </c>
      <c r="I1651" s="8">
        <f t="shared" si="73"/>
        <v>3825</v>
      </c>
      <c r="K1651">
        <f t="shared" si="72"/>
        <v>0</v>
      </c>
    </row>
    <row r="1652" spans="1:11" hidden="1" x14ac:dyDescent="0.35">
      <c r="A1652" s="1">
        <v>1651</v>
      </c>
      <c r="B1652" s="3">
        <v>43698</v>
      </c>
      <c r="C1652" s="2">
        <v>0.73972222222222217</v>
      </c>
      <c r="D1652" s="8">
        <v>376</v>
      </c>
      <c r="E1652" s="8">
        <v>0</v>
      </c>
      <c r="F1652" s="8"/>
      <c r="G1652" s="8">
        <f t="shared" si="71"/>
        <v>0</v>
      </c>
      <c r="H1652" s="8">
        <f t="shared" si="73"/>
        <v>6044</v>
      </c>
      <c r="I1652" s="8">
        <f t="shared" si="73"/>
        <v>3825</v>
      </c>
      <c r="K1652">
        <f t="shared" si="72"/>
        <v>0</v>
      </c>
    </row>
    <row r="1653" spans="1:11" hidden="1" x14ac:dyDescent="0.35">
      <c r="A1653" s="1">
        <v>1652</v>
      </c>
      <c r="B1653" s="3">
        <v>43698</v>
      </c>
      <c r="C1653" s="2">
        <v>0.76061342592592585</v>
      </c>
      <c r="D1653" s="8">
        <v>0</v>
      </c>
      <c r="E1653" s="8">
        <v>200</v>
      </c>
      <c r="F1653" s="8"/>
      <c r="G1653" s="8">
        <f t="shared" si="71"/>
        <v>0</v>
      </c>
      <c r="H1653" s="8">
        <f t="shared" si="73"/>
        <v>6044</v>
      </c>
      <c r="I1653" s="8">
        <f t="shared" si="73"/>
        <v>4025</v>
      </c>
      <c r="K1653">
        <f t="shared" si="72"/>
        <v>0</v>
      </c>
    </row>
    <row r="1654" spans="1:11" hidden="1" x14ac:dyDescent="0.35">
      <c r="A1654" s="1">
        <v>1653</v>
      </c>
      <c r="B1654" s="3">
        <v>43698</v>
      </c>
      <c r="C1654" s="2">
        <v>0.78019675925925913</v>
      </c>
      <c r="D1654" s="8">
        <v>413</v>
      </c>
      <c r="E1654" s="8">
        <v>196</v>
      </c>
      <c r="F1654" s="8"/>
      <c r="G1654" s="8">
        <f t="shared" si="71"/>
        <v>0</v>
      </c>
      <c r="H1654" s="8">
        <f t="shared" si="73"/>
        <v>6457</v>
      </c>
      <c r="I1654" s="8">
        <f t="shared" si="73"/>
        <v>4221</v>
      </c>
      <c r="K1654">
        <f t="shared" si="72"/>
        <v>0</v>
      </c>
    </row>
    <row r="1655" spans="1:11" hidden="1" x14ac:dyDescent="0.35">
      <c r="A1655" s="1">
        <v>1654</v>
      </c>
      <c r="B1655" s="3">
        <v>43698</v>
      </c>
      <c r="C1655" s="2">
        <v>0.80063657407407396</v>
      </c>
      <c r="D1655" s="8">
        <v>0</v>
      </c>
      <c r="E1655" s="8">
        <v>201</v>
      </c>
      <c r="F1655" s="8"/>
      <c r="G1655" s="8">
        <f t="shared" si="71"/>
        <v>0</v>
      </c>
      <c r="H1655" s="8">
        <f t="shared" si="73"/>
        <v>6457</v>
      </c>
      <c r="I1655" s="8">
        <f t="shared" si="73"/>
        <v>4422</v>
      </c>
      <c r="K1655">
        <f t="shared" si="72"/>
        <v>0</v>
      </c>
    </row>
    <row r="1656" spans="1:11" hidden="1" x14ac:dyDescent="0.35">
      <c r="A1656" s="1">
        <v>1655</v>
      </c>
      <c r="B1656" s="3">
        <v>43698</v>
      </c>
      <c r="C1656" s="2">
        <v>0.81965277777777767</v>
      </c>
      <c r="D1656" s="8">
        <v>410</v>
      </c>
      <c r="E1656" s="8">
        <v>0</v>
      </c>
      <c r="F1656" s="8"/>
      <c r="G1656" s="8">
        <f t="shared" si="71"/>
        <v>0</v>
      </c>
      <c r="H1656" s="8">
        <f t="shared" si="73"/>
        <v>6867</v>
      </c>
      <c r="I1656" s="8">
        <f t="shared" si="73"/>
        <v>4422</v>
      </c>
      <c r="K1656">
        <f t="shared" si="72"/>
        <v>0</v>
      </c>
    </row>
    <row r="1657" spans="1:11" hidden="1" x14ac:dyDescent="0.35">
      <c r="A1657" s="1">
        <v>1656</v>
      </c>
      <c r="B1657" s="3">
        <v>43698</v>
      </c>
      <c r="C1657" s="2">
        <v>0.8426620370370369</v>
      </c>
      <c r="D1657" s="8">
        <v>441</v>
      </c>
      <c r="E1657" s="8">
        <v>0</v>
      </c>
      <c r="F1657" s="8"/>
      <c r="G1657" s="8">
        <f t="shared" si="71"/>
        <v>0</v>
      </c>
      <c r="H1657" s="8">
        <f t="shared" si="73"/>
        <v>7308</v>
      </c>
      <c r="I1657" s="8">
        <f t="shared" si="73"/>
        <v>4422</v>
      </c>
      <c r="K1657">
        <f t="shared" si="72"/>
        <v>0</v>
      </c>
    </row>
    <row r="1658" spans="1:11" hidden="1" x14ac:dyDescent="0.35">
      <c r="A1658" s="1">
        <v>1657</v>
      </c>
      <c r="B1658" s="3">
        <v>43698</v>
      </c>
      <c r="C1658" s="2">
        <v>0.86200231481481471</v>
      </c>
      <c r="D1658" s="8">
        <v>0</v>
      </c>
      <c r="E1658" s="8">
        <v>202</v>
      </c>
      <c r="F1658" s="8"/>
      <c r="G1658" s="8">
        <f t="shared" si="71"/>
        <v>0</v>
      </c>
      <c r="H1658" s="8">
        <f t="shared" si="73"/>
        <v>7308</v>
      </c>
      <c r="I1658" s="8">
        <f t="shared" si="73"/>
        <v>4624</v>
      </c>
      <c r="K1658">
        <f t="shared" si="72"/>
        <v>0</v>
      </c>
    </row>
    <row r="1659" spans="1:11" x14ac:dyDescent="0.35">
      <c r="A1659" s="1">
        <v>1658</v>
      </c>
      <c r="B1659" s="3">
        <v>43699</v>
      </c>
      <c r="C1659" s="2">
        <v>0.25</v>
      </c>
      <c r="D1659" s="8">
        <v>0</v>
      </c>
      <c r="E1659" s="8">
        <v>218</v>
      </c>
      <c r="F1659" s="8"/>
      <c r="G1659" s="8">
        <f t="shared" si="71"/>
        <v>1</v>
      </c>
      <c r="H1659" s="8">
        <f t="shared" si="73"/>
        <v>0</v>
      </c>
      <c r="I1659" s="8">
        <f t="shared" si="73"/>
        <v>218</v>
      </c>
      <c r="K1659">
        <f t="shared" si="72"/>
        <v>7308</v>
      </c>
    </row>
    <row r="1660" spans="1:11" hidden="1" x14ac:dyDescent="0.35">
      <c r="A1660" s="1">
        <v>1659</v>
      </c>
      <c r="B1660" s="3">
        <v>43699</v>
      </c>
      <c r="C1660" s="2">
        <v>0.26930555555555558</v>
      </c>
      <c r="D1660" s="8">
        <v>378</v>
      </c>
      <c r="E1660" s="8">
        <v>200</v>
      </c>
      <c r="F1660" s="8"/>
      <c r="G1660" s="8">
        <f t="shared" si="71"/>
        <v>0</v>
      </c>
      <c r="H1660" s="8">
        <f t="shared" si="73"/>
        <v>378</v>
      </c>
      <c r="I1660" s="8">
        <f t="shared" si="73"/>
        <v>418</v>
      </c>
      <c r="K1660">
        <f t="shared" si="72"/>
        <v>0</v>
      </c>
    </row>
    <row r="1661" spans="1:11" hidden="1" x14ac:dyDescent="0.35">
      <c r="A1661" s="1">
        <v>1660</v>
      </c>
      <c r="B1661" s="3">
        <v>43699</v>
      </c>
      <c r="C1661" s="2">
        <v>0.28942129629629632</v>
      </c>
      <c r="D1661" s="8">
        <v>415</v>
      </c>
      <c r="E1661" s="8">
        <v>0</v>
      </c>
      <c r="F1661" s="8"/>
      <c r="G1661" s="8">
        <f t="shared" si="71"/>
        <v>0</v>
      </c>
      <c r="H1661" s="8">
        <f t="shared" si="73"/>
        <v>793</v>
      </c>
      <c r="I1661" s="8">
        <f t="shared" si="73"/>
        <v>418</v>
      </c>
      <c r="K1661">
        <f t="shared" si="72"/>
        <v>0</v>
      </c>
    </row>
    <row r="1662" spans="1:11" hidden="1" x14ac:dyDescent="0.35">
      <c r="A1662" s="1">
        <v>1661</v>
      </c>
      <c r="B1662" s="3">
        <v>43699</v>
      </c>
      <c r="C1662" s="2">
        <v>0.31041666666666667</v>
      </c>
      <c r="D1662" s="8">
        <v>0</v>
      </c>
      <c r="E1662" s="8">
        <v>214</v>
      </c>
      <c r="F1662" s="8"/>
      <c r="G1662" s="8">
        <f t="shared" si="71"/>
        <v>0</v>
      </c>
      <c r="H1662" s="8">
        <f t="shared" si="73"/>
        <v>793</v>
      </c>
      <c r="I1662" s="8">
        <f t="shared" si="73"/>
        <v>632</v>
      </c>
      <c r="K1662">
        <f t="shared" si="72"/>
        <v>0</v>
      </c>
    </row>
    <row r="1663" spans="1:11" hidden="1" x14ac:dyDescent="0.35">
      <c r="A1663" s="1">
        <v>1662</v>
      </c>
      <c r="B1663" s="3">
        <v>43699</v>
      </c>
      <c r="C1663" s="2">
        <v>0.33057870370370374</v>
      </c>
      <c r="D1663" s="8">
        <v>402</v>
      </c>
      <c r="E1663" s="8">
        <v>201</v>
      </c>
      <c r="F1663" s="8"/>
      <c r="G1663" s="8">
        <f t="shared" si="71"/>
        <v>0</v>
      </c>
      <c r="H1663" s="8">
        <f t="shared" si="73"/>
        <v>1195</v>
      </c>
      <c r="I1663" s="8">
        <f t="shared" si="73"/>
        <v>833</v>
      </c>
      <c r="K1663">
        <f t="shared" si="72"/>
        <v>0</v>
      </c>
    </row>
    <row r="1664" spans="1:11" hidden="1" x14ac:dyDescent="0.35">
      <c r="A1664" s="1">
        <v>1663</v>
      </c>
      <c r="B1664" s="3">
        <v>43699</v>
      </c>
      <c r="C1664" s="2">
        <v>0.35063657407407411</v>
      </c>
      <c r="D1664" s="8">
        <v>0</v>
      </c>
      <c r="E1664" s="8">
        <v>220</v>
      </c>
      <c r="F1664" s="8"/>
      <c r="G1664" s="8">
        <f t="shared" si="71"/>
        <v>0</v>
      </c>
      <c r="H1664" s="8">
        <f t="shared" si="73"/>
        <v>1195</v>
      </c>
      <c r="I1664" s="8">
        <f t="shared" si="73"/>
        <v>1053</v>
      </c>
      <c r="K1664">
        <f t="shared" si="72"/>
        <v>0</v>
      </c>
    </row>
    <row r="1665" spans="1:11" hidden="1" x14ac:dyDescent="0.35">
      <c r="A1665" s="1">
        <v>1664</v>
      </c>
      <c r="B1665" s="3">
        <v>43699</v>
      </c>
      <c r="C1665" s="2">
        <v>0.36876157407407412</v>
      </c>
      <c r="D1665" s="8">
        <v>361</v>
      </c>
      <c r="E1665" s="8">
        <v>0</v>
      </c>
      <c r="F1665" s="8"/>
      <c r="G1665" s="8">
        <f t="shared" ref="G1665:G1728" si="74">IF(C1665=C$2,1,0)</f>
        <v>0</v>
      </c>
      <c r="H1665" s="8">
        <f t="shared" si="73"/>
        <v>1556</v>
      </c>
      <c r="I1665" s="8">
        <f t="shared" si="73"/>
        <v>1053</v>
      </c>
      <c r="K1665">
        <f t="shared" si="72"/>
        <v>0</v>
      </c>
    </row>
    <row r="1666" spans="1:11" hidden="1" x14ac:dyDescent="0.35">
      <c r="A1666" s="1">
        <v>1665</v>
      </c>
      <c r="B1666" s="3">
        <v>43699</v>
      </c>
      <c r="C1666" s="2">
        <v>0.38998842592592597</v>
      </c>
      <c r="D1666" s="8">
        <v>406</v>
      </c>
      <c r="E1666" s="8">
        <v>198</v>
      </c>
      <c r="F1666" s="8"/>
      <c r="G1666" s="8">
        <f t="shared" si="74"/>
        <v>0</v>
      </c>
      <c r="H1666" s="8">
        <f t="shared" si="73"/>
        <v>1962</v>
      </c>
      <c r="I1666" s="8">
        <f t="shared" si="73"/>
        <v>1251</v>
      </c>
      <c r="K1666">
        <f t="shared" si="72"/>
        <v>0</v>
      </c>
    </row>
    <row r="1667" spans="1:11" hidden="1" x14ac:dyDescent="0.35">
      <c r="A1667" s="1">
        <v>1666</v>
      </c>
      <c r="B1667" s="3">
        <v>43699</v>
      </c>
      <c r="C1667" s="2">
        <v>0.41179398148148155</v>
      </c>
      <c r="D1667" s="8">
        <v>424</v>
      </c>
      <c r="E1667" s="8">
        <v>197</v>
      </c>
      <c r="F1667" s="8"/>
      <c r="G1667" s="8">
        <f t="shared" si="74"/>
        <v>0</v>
      </c>
      <c r="H1667" s="8">
        <f t="shared" si="73"/>
        <v>2386</v>
      </c>
      <c r="I1667" s="8">
        <f t="shared" si="73"/>
        <v>1448</v>
      </c>
      <c r="K1667">
        <f t="shared" ref="K1667:K1730" si="75">IF(C1667=$C$2,H1666,0)</f>
        <v>0</v>
      </c>
    </row>
    <row r="1668" spans="1:11" hidden="1" x14ac:dyDescent="0.35">
      <c r="A1668" s="1">
        <v>1667</v>
      </c>
      <c r="B1668" s="3">
        <v>43699</v>
      </c>
      <c r="C1668" s="2">
        <v>0.43115740740740749</v>
      </c>
      <c r="D1668" s="8">
        <v>381</v>
      </c>
      <c r="E1668" s="8">
        <v>0</v>
      </c>
      <c r="F1668" s="8"/>
      <c r="G1668" s="8">
        <f t="shared" si="74"/>
        <v>0</v>
      </c>
      <c r="H1668" s="8">
        <f t="shared" ref="H1668:I1731" si="76">IF($B1668=$B1667,D1668+H1667,D1668)</f>
        <v>2767</v>
      </c>
      <c r="I1668" s="8">
        <f t="shared" si="76"/>
        <v>1448</v>
      </c>
      <c r="K1668">
        <f t="shared" si="75"/>
        <v>0</v>
      </c>
    </row>
    <row r="1669" spans="1:11" hidden="1" x14ac:dyDescent="0.35">
      <c r="A1669" s="1">
        <v>1668</v>
      </c>
      <c r="B1669" s="3">
        <v>43699</v>
      </c>
      <c r="C1669" s="2">
        <v>0.45090277777777787</v>
      </c>
      <c r="D1669" s="8">
        <v>0</v>
      </c>
      <c r="E1669" s="8">
        <v>199</v>
      </c>
      <c r="F1669" s="8"/>
      <c r="G1669" s="8">
        <f t="shared" si="74"/>
        <v>0</v>
      </c>
      <c r="H1669" s="8">
        <f t="shared" si="76"/>
        <v>2767</v>
      </c>
      <c r="I1669" s="8">
        <f t="shared" si="76"/>
        <v>1647</v>
      </c>
      <c r="K1669">
        <f t="shared" si="75"/>
        <v>0</v>
      </c>
    </row>
    <row r="1670" spans="1:11" hidden="1" x14ac:dyDescent="0.35">
      <c r="A1670" s="1">
        <v>1669</v>
      </c>
      <c r="B1670" s="3">
        <v>43699</v>
      </c>
      <c r="C1670" s="2">
        <v>0.47016203703703713</v>
      </c>
      <c r="D1670" s="8">
        <v>0</v>
      </c>
      <c r="E1670" s="8">
        <v>216</v>
      </c>
      <c r="F1670" s="8"/>
      <c r="G1670" s="8">
        <f t="shared" si="74"/>
        <v>0</v>
      </c>
      <c r="H1670" s="8">
        <f t="shared" si="76"/>
        <v>2767</v>
      </c>
      <c r="I1670" s="8">
        <f t="shared" si="76"/>
        <v>1863</v>
      </c>
      <c r="K1670">
        <f t="shared" si="75"/>
        <v>0</v>
      </c>
    </row>
    <row r="1671" spans="1:11" hidden="1" x14ac:dyDescent="0.35">
      <c r="A1671" s="1">
        <v>1670</v>
      </c>
      <c r="B1671" s="3">
        <v>43699</v>
      </c>
      <c r="C1671" s="2">
        <v>0.49166666666666675</v>
      </c>
      <c r="D1671" s="8">
        <v>396</v>
      </c>
      <c r="E1671" s="8">
        <v>186</v>
      </c>
      <c r="F1671" s="8"/>
      <c r="G1671" s="8">
        <f t="shared" si="74"/>
        <v>0</v>
      </c>
      <c r="H1671" s="8">
        <f t="shared" si="76"/>
        <v>3163</v>
      </c>
      <c r="I1671" s="8">
        <f t="shared" si="76"/>
        <v>2049</v>
      </c>
      <c r="K1671">
        <f t="shared" si="75"/>
        <v>0</v>
      </c>
    </row>
    <row r="1672" spans="1:11" hidden="1" x14ac:dyDescent="0.35">
      <c r="A1672" s="1">
        <v>1671</v>
      </c>
      <c r="B1672" s="3">
        <v>43699</v>
      </c>
      <c r="C1672" s="2">
        <v>0.51061342592592607</v>
      </c>
      <c r="D1672" s="8">
        <v>370</v>
      </c>
      <c r="E1672" s="8">
        <v>0</v>
      </c>
      <c r="F1672" s="8"/>
      <c r="G1672" s="8">
        <f t="shared" si="74"/>
        <v>0</v>
      </c>
      <c r="H1672" s="8">
        <f t="shared" si="76"/>
        <v>3533</v>
      </c>
      <c r="I1672" s="8">
        <f t="shared" si="76"/>
        <v>2049</v>
      </c>
      <c r="K1672">
        <f t="shared" si="75"/>
        <v>0</v>
      </c>
    </row>
    <row r="1673" spans="1:11" hidden="1" x14ac:dyDescent="0.35">
      <c r="A1673" s="1">
        <v>1672</v>
      </c>
      <c r="B1673" s="3">
        <v>43699</v>
      </c>
      <c r="C1673" s="2">
        <v>0.53167824074074088</v>
      </c>
      <c r="D1673" s="8">
        <v>398</v>
      </c>
      <c r="E1673" s="8">
        <v>0</v>
      </c>
      <c r="F1673" s="8"/>
      <c r="G1673" s="8">
        <f t="shared" si="74"/>
        <v>0</v>
      </c>
      <c r="H1673" s="8">
        <f t="shared" si="76"/>
        <v>3931</v>
      </c>
      <c r="I1673" s="8">
        <f t="shared" si="76"/>
        <v>2049</v>
      </c>
      <c r="K1673">
        <f t="shared" si="75"/>
        <v>0</v>
      </c>
    </row>
    <row r="1674" spans="1:11" hidden="1" x14ac:dyDescent="0.35">
      <c r="A1674" s="1">
        <v>1673</v>
      </c>
      <c r="B1674" s="3">
        <v>43699</v>
      </c>
      <c r="C1674" s="2">
        <v>0.55327546296296315</v>
      </c>
      <c r="D1674" s="8">
        <v>0</v>
      </c>
      <c r="E1674" s="8">
        <v>198</v>
      </c>
      <c r="F1674" s="8"/>
      <c r="G1674" s="8">
        <f t="shared" si="74"/>
        <v>0</v>
      </c>
      <c r="H1674" s="8">
        <f t="shared" si="76"/>
        <v>3931</v>
      </c>
      <c r="I1674" s="8">
        <f t="shared" si="76"/>
        <v>2247</v>
      </c>
      <c r="K1674">
        <f t="shared" si="75"/>
        <v>0</v>
      </c>
    </row>
    <row r="1675" spans="1:11" hidden="1" x14ac:dyDescent="0.35">
      <c r="A1675" s="1">
        <v>1674</v>
      </c>
      <c r="B1675" s="3">
        <v>43699</v>
      </c>
      <c r="C1675" s="2">
        <v>0.57144675925925947</v>
      </c>
      <c r="D1675" s="8">
        <v>392</v>
      </c>
      <c r="E1675" s="8">
        <v>0</v>
      </c>
      <c r="F1675" s="8"/>
      <c r="G1675" s="8">
        <f t="shared" si="74"/>
        <v>0</v>
      </c>
      <c r="H1675" s="8">
        <f t="shared" si="76"/>
        <v>4323</v>
      </c>
      <c r="I1675" s="8">
        <f t="shared" si="76"/>
        <v>2247</v>
      </c>
      <c r="K1675">
        <f t="shared" si="75"/>
        <v>0</v>
      </c>
    </row>
    <row r="1676" spans="1:11" hidden="1" x14ac:dyDescent="0.35">
      <c r="A1676" s="1">
        <v>1675</v>
      </c>
      <c r="B1676" s="3">
        <v>43699</v>
      </c>
      <c r="C1676" s="2">
        <v>0.59180555555555581</v>
      </c>
      <c r="D1676" s="8">
        <v>372</v>
      </c>
      <c r="E1676" s="8">
        <v>177</v>
      </c>
      <c r="F1676" s="8"/>
      <c r="G1676" s="8">
        <f t="shared" si="74"/>
        <v>0</v>
      </c>
      <c r="H1676" s="8">
        <f t="shared" si="76"/>
        <v>4695</v>
      </c>
      <c r="I1676" s="8">
        <f t="shared" si="76"/>
        <v>2424</v>
      </c>
      <c r="K1676">
        <f t="shared" si="75"/>
        <v>0</v>
      </c>
    </row>
    <row r="1677" spans="1:11" hidden="1" x14ac:dyDescent="0.35">
      <c r="A1677" s="1">
        <v>1676</v>
      </c>
      <c r="B1677" s="3">
        <v>43699</v>
      </c>
      <c r="C1677" s="2">
        <v>0.61200231481481504</v>
      </c>
      <c r="D1677" s="8">
        <v>385</v>
      </c>
      <c r="E1677" s="8">
        <v>0</v>
      </c>
      <c r="F1677" s="8"/>
      <c r="G1677" s="8">
        <f t="shared" si="74"/>
        <v>0</v>
      </c>
      <c r="H1677" s="8">
        <f t="shared" si="76"/>
        <v>5080</v>
      </c>
      <c r="I1677" s="8">
        <f t="shared" si="76"/>
        <v>2424</v>
      </c>
      <c r="K1677">
        <f t="shared" si="75"/>
        <v>0</v>
      </c>
    </row>
    <row r="1678" spans="1:11" hidden="1" x14ac:dyDescent="0.35">
      <c r="A1678" s="1">
        <v>1677</v>
      </c>
      <c r="B1678" s="3">
        <v>43699</v>
      </c>
      <c r="C1678" s="2">
        <v>0.63038194444444462</v>
      </c>
      <c r="D1678" s="8">
        <v>0</v>
      </c>
      <c r="E1678" s="8">
        <v>201</v>
      </c>
      <c r="F1678" s="8"/>
      <c r="G1678" s="8">
        <f t="shared" si="74"/>
        <v>0</v>
      </c>
      <c r="H1678" s="8">
        <f t="shared" si="76"/>
        <v>5080</v>
      </c>
      <c r="I1678" s="8">
        <f t="shared" si="76"/>
        <v>2625</v>
      </c>
      <c r="K1678">
        <f t="shared" si="75"/>
        <v>0</v>
      </c>
    </row>
    <row r="1679" spans="1:11" hidden="1" x14ac:dyDescent="0.35">
      <c r="A1679" s="1">
        <v>1678</v>
      </c>
      <c r="B1679" s="3">
        <v>43699</v>
      </c>
      <c r="C1679" s="2">
        <v>0.65062500000000012</v>
      </c>
      <c r="D1679" s="8">
        <v>0</v>
      </c>
      <c r="E1679" s="8">
        <v>198</v>
      </c>
      <c r="F1679" s="8"/>
      <c r="G1679" s="8">
        <f t="shared" si="74"/>
        <v>0</v>
      </c>
      <c r="H1679" s="8">
        <f t="shared" si="76"/>
        <v>5080</v>
      </c>
      <c r="I1679" s="8">
        <f t="shared" si="76"/>
        <v>2823</v>
      </c>
      <c r="K1679">
        <f t="shared" si="75"/>
        <v>0</v>
      </c>
    </row>
    <row r="1680" spans="1:11" hidden="1" x14ac:dyDescent="0.35">
      <c r="A1680" s="1">
        <v>1679</v>
      </c>
      <c r="B1680" s="3">
        <v>43699</v>
      </c>
      <c r="C1680" s="2">
        <v>0.67100694444444453</v>
      </c>
      <c r="D1680" s="8">
        <v>374</v>
      </c>
      <c r="E1680" s="8">
        <v>0</v>
      </c>
      <c r="F1680" s="8"/>
      <c r="G1680" s="8">
        <f t="shared" si="74"/>
        <v>0</v>
      </c>
      <c r="H1680" s="8">
        <f t="shared" si="76"/>
        <v>5454</v>
      </c>
      <c r="I1680" s="8">
        <f t="shared" si="76"/>
        <v>2823</v>
      </c>
      <c r="K1680">
        <f t="shared" si="75"/>
        <v>0</v>
      </c>
    </row>
    <row r="1681" spans="1:11" hidden="1" x14ac:dyDescent="0.35">
      <c r="A1681" s="1">
        <v>1680</v>
      </c>
      <c r="B1681" s="3">
        <v>43699</v>
      </c>
      <c r="C1681" s="2">
        <v>0.69268518518518529</v>
      </c>
      <c r="D1681" s="8">
        <v>0</v>
      </c>
      <c r="E1681" s="8">
        <v>195</v>
      </c>
      <c r="F1681" s="8"/>
      <c r="G1681" s="8">
        <f t="shared" si="74"/>
        <v>0</v>
      </c>
      <c r="H1681" s="8">
        <f t="shared" si="76"/>
        <v>5454</v>
      </c>
      <c r="I1681" s="8">
        <f t="shared" si="76"/>
        <v>3018</v>
      </c>
      <c r="K1681">
        <f t="shared" si="75"/>
        <v>0</v>
      </c>
    </row>
    <row r="1682" spans="1:11" hidden="1" x14ac:dyDescent="0.35">
      <c r="A1682" s="1">
        <v>1681</v>
      </c>
      <c r="B1682" s="3">
        <v>43699</v>
      </c>
      <c r="C1682" s="2">
        <v>0.71243055555555568</v>
      </c>
      <c r="D1682" s="8">
        <v>390</v>
      </c>
      <c r="E1682" s="8">
        <v>0</v>
      </c>
      <c r="F1682" s="8"/>
      <c r="G1682" s="8">
        <f t="shared" si="74"/>
        <v>0</v>
      </c>
      <c r="H1682" s="8">
        <f t="shared" si="76"/>
        <v>5844</v>
      </c>
      <c r="I1682" s="8">
        <f t="shared" si="76"/>
        <v>3018</v>
      </c>
      <c r="K1682">
        <f t="shared" si="75"/>
        <v>0</v>
      </c>
    </row>
    <row r="1683" spans="1:11" hidden="1" x14ac:dyDescent="0.35">
      <c r="A1683" s="1">
        <v>1682</v>
      </c>
      <c r="B1683" s="3">
        <v>43699</v>
      </c>
      <c r="C1683" s="2">
        <v>0.732951388888889</v>
      </c>
      <c r="D1683" s="8">
        <v>0</v>
      </c>
      <c r="E1683" s="8">
        <v>197</v>
      </c>
      <c r="F1683" s="8"/>
      <c r="G1683" s="8">
        <f t="shared" si="74"/>
        <v>0</v>
      </c>
      <c r="H1683" s="8">
        <f t="shared" si="76"/>
        <v>5844</v>
      </c>
      <c r="I1683" s="8">
        <f t="shared" si="76"/>
        <v>3215</v>
      </c>
      <c r="K1683">
        <f t="shared" si="75"/>
        <v>0</v>
      </c>
    </row>
    <row r="1684" spans="1:11" hidden="1" x14ac:dyDescent="0.35">
      <c r="A1684" s="1">
        <v>1683</v>
      </c>
      <c r="B1684" s="3">
        <v>43699</v>
      </c>
      <c r="C1684" s="2">
        <v>0.75173611111111127</v>
      </c>
      <c r="D1684" s="8">
        <v>395</v>
      </c>
      <c r="E1684" s="8">
        <v>0</v>
      </c>
      <c r="F1684" s="8"/>
      <c r="G1684" s="8">
        <f t="shared" si="74"/>
        <v>0</v>
      </c>
      <c r="H1684" s="8">
        <f t="shared" si="76"/>
        <v>6239</v>
      </c>
      <c r="I1684" s="8">
        <f t="shared" si="76"/>
        <v>3215</v>
      </c>
      <c r="K1684">
        <f t="shared" si="75"/>
        <v>0</v>
      </c>
    </row>
    <row r="1685" spans="1:11" hidden="1" x14ac:dyDescent="0.35">
      <c r="A1685" s="1">
        <v>1684</v>
      </c>
      <c r="B1685" s="3">
        <v>43699</v>
      </c>
      <c r="C1685" s="2">
        <v>0.77015046296296308</v>
      </c>
      <c r="D1685" s="8">
        <v>414</v>
      </c>
      <c r="E1685" s="8">
        <v>0</v>
      </c>
      <c r="F1685" s="8"/>
      <c r="G1685" s="8">
        <f t="shared" si="74"/>
        <v>0</v>
      </c>
      <c r="H1685" s="8">
        <f t="shared" si="76"/>
        <v>6653</v>
      </c>
      <c r="I1685" s="8">
        <f t="shared" si="76"/>
        <v>3215</v>
      </c>
      <c r="K1685">
        <f t="shared" si="75"/>
        <v>0</v>
      </c>
    </row>
    <row r="1686" spans="1:11" hidden="1" x14ac:dyDescent="0.35">
      <c r="A1686" s="1">
        <v>1685</v>
      </c>
      <c r="B1686" s="3">
        <v>43699</v>
      </c>
      <c r="C1686" s="2">
        <v>0.78923611111111125</v>
      </c>
      <c r="D1686" s="8">
        <v>373</v>
      </c>
      <c r="E1686" s="8">
        <v>0</v>
      </c>
      <c r="F1686" s="8"/>
      <c r="G1686" s="8">
        <f t="shared" si="74"/>
        <v>0</v>
      </c>
      <c r="H1686" s="8">
        <f t="shared" si="76"/>
        <v>7026</v>
      </c>
      <c r="I1686" s="8">
        <f t="shared" si="76"/>
        <v>3215</v>
      </c>
      <c r="K1686">
        <f t="shared" si="75"/>
        <v>0</v>
      </c>
    </row>
    <row r="1687" spans="1:11" hidden="1" x14ac:dyDescent="0.35">
      <c r="A1687" s="1">
        <v>1686</v>
      </c>
      <c r="B1687" s="3">
        <v>43699</v>
      </c>
      <c r="C1687" s="2">
        <v>0.80829861111111123</v>
      </c>
      <c r="D1687" s="8">
        <v>414</v>
      </c>
      <c r="E1687" s="8">
        <v>0</v>
      </c>
      <c r="F1687" s="8"/>
      <c r="G1687" s="8">
        <f t="shared" si="74"/>
        <v>0</v>
      </c>
      <c r="H1687" s="8">
        <f t="shared" si="76"/>
        <v>7440</v>
      </c>
      <c r="I1687" s="8">
        <f t="shared" si="76"/>
        <v>3215</v>
      </c>
      <c r="K1687">
        <f t="shared" si="75"/>
        <v>0</v>
      </c>
    </row>
    <row r="1688" spans="1:11" hidden="1" x14ac:dyDescent="0.35">
      <c r="A1688" s="1">
        <v>1687</v>
      </c>
      <c r="B1688" s="3">
        <v>43699</v>
      </c>
      <c r="C1688" s="2">
        <v>0.83034722222222235</v>
      </c>
      <c r="D1688" s="8">
        <v>389</v>
      </c>
      <c r="E1688" s="8">
        <v>0</v>
      </c>
      <c r="F1688" s="8"/>
      <c r="G1688" s="8">
        <f t="shared" si="74"/>
        <v>0</v>
      </c>
      <c r="H1688" s="8">
        <f t="shared" si="76"/>
        <v>7829</v>
      </c>
      <c r="I1688" s="8">
        <f t="shared" si="76"/>
        <v>3215</v>
      </c>
      <c r="K1688">
        <f t="shared" si="75"/>
        <v>0</v>
      </c>
    </row>
    <row r="1689" spans="1:11" hidden="1" x14ac:dyDescent="0.35">
      <c r="A1689" s="1">
        <v>1688</v>
      </c>
      <c r="B1689" s="3">
        <v>43699</v>
      </c>
      <c r="C1689" s="2">
        <v>0.8493171296296298</v>
      </c>
      <c r="D1689" s="8">
        <v>441</v>
      </c>
      <c r="E1689" s="8">
        <v>0</v>
      </c>
      <c r="F1689" s="8"/>
      <c r="G1689" s="8">
        <f t="shared" si="74"/>
        <v>0</v>
      </c>
      <c r="H1689" s="8">
        <f t="shared" si="76"/>
        <v>8270</v>
      </c>
      <c r="I1689" s="8">
        <f t="shared" si="76"/>
        <v>3215</v>
      </c>
      <c r="K1689">
        <f t="shared" si="75"/>
        <v>0</v>
      </c>
    </row>
    <row r="1690" spans="1:11" hidden="1" x14ac:dyDescent="0.35">
      <c r="A1690" s="1">
        <v>1689</v>
      </c>
      <c r="B1690" s="3">
        <v>43699</v>
      </c>
      <c r="C1690" s="2">
        <v>0.87047453703703725</v>
      </c>
      <c r="D1690" s="8">
        <v>0</v>
      </c>
      <c r="E1690" s="8">
        <v>242</v>
      </c>
      <c r="F1690" s="8"/>
      <c r="G1690" s="8">
        <f t="shared" si="74"/>
        <v>0</v>
      </c>
      <c r="H1690" s="8">
        <f t="shared" si="76"/>
        <v>8270</v>
      </c>
      <c r="I1690" s="8">
        <f t="shared" si="76"/>
        <v>3457</v>
      </c>
      <c r="K1690">
        <f t="shared" si="75"/>
        <v>0</v>
      </c>
    </row>
    <row r="1691" spans="1:11" x14ac:dyDescent="0.35">
      <c r="A1691" s="1">
        <v>1690</v>
      </c>
      <c r="B1691" s="3">
        <v>43700</v>
      </c>
      <c r="C1691" s="2">
        <v>0.25</v>
      </c>
      <c r="D1691" s="8">
        <v>403</v>
      </c>
      <c r="E1691" s="8">
        <v>217</v>
      </c>
      <c r="F1691" s="8"/>
      <c r="G1691" s="8">
        <f t="shared" si="74"/>
        <v>1</v>
      </c>
      <c r="H1691" s="8">
        <f t="shared" si="76"/>
        <v>403</v>
      </c>
      <c r="I1691" s="8">
        <f t="shared" si="76"/>
        <v>217</v>
      </c>
      <c r="K1691">
        <f t="shared" si="75"/>
        <v>8270</v>
      </c>
    </row>
    <row r="1692" spans="1:11" hidden="1" x14ac:dyDescent="0.35">
      <c r="A1692" s="1">
        <v>1691</v>
      </c>
      <c r="B1692" s="3">
        <v>43700</v>
      </c>
      <c r="C1692" s="2">
        <v>0.26959490740740738</v>
      </c>
      <c r="D1692" s="8">
        <v>440</v>
      </c>
      <c r="E1692" s="8">
        <v>185</v>
      </c>
      <c r="F1692" s="8"/>
      <c r="G1692" s="8">
        <f t="shared" si="74"/>
        <v>0</v>
      </c>
      <c r="H1692" s="8">
        <f t="shared" si="76"/>
        <v>843</v>
      </c>
      <c r="I1692" s="8">
        <f t="shared" si="76"/>
        <v>402</v>
      </c>
      <c r="K1692">
        <f t="shared" si="75"/>
        <v>0</v>
      </c>
    </row>
    <row r="1693" spans="1:11" hidden="1" x14ac:dyDescent="0.35">
      <c r="A1693" s="1">
        <v>1692</v>
      </c>
      <c r="B1693" s="3">
        <v>43700</v>
      </c>
      <c r="C1693" s="2">
        <v>0.28974537037037035</v>
      </c>
      <c r="D1693" s="8">
        <v>0</v>
      </c>
      <c r="E1693" s="8">
        <v>209</v>
      </c>
      <c r="F1693" s="8"/>
      <c r="G1693" s="8">
        <f t="shared" si="74"/>
        <v>0</v>
      </c>
      <c r="H1693" s="8">
        <f t="shared" si="76"/>
        <v>843</v>
      </c>
      <c r="I1693" s="8">
        <f t="shared" si="76"/>
        <v>611</v>
      </c>
      <c r="K1693">
        <f t="shared" si="75"/>
        <v>0</v>
      </c>
    </row>
    <row r="1694" spans="1:11" hidden="1" x14ac:dyDescent="0.35">
      <c r="A1694" s="1">
        <v>1693</v>
      </c>
      <c r="B1694" s="3">
        <v>43700</v>
      </c>
      <c r="C1694" s="2">
        <v>0.31085648148148148</v>
      </c>
      <c r="D1694" s="8">
        <v>398</v>
      </c>
      <c r="E1694" s="8">
        <v>0</v>
      </c>
      <c r="F1694" s="8"/>
      <c r="G1694" s="8">
        <f t="shared" si="74"/>
        <v>0</v>
      </c>
      <c r="H1694" s="8">
        <f t="shared" si="76"/>
        <v>1241</v>
      </c>
      <c r="I1694" s="8">
        <f t="shared" si="76"/>
        <v>611</v>
      </c>
      <c r="K1694">
        <f t="shared" si="75"/>
        <v>0</v>
      </c>
    </row>
    <row r="1695" spans="1:11" hidden="1" x14ac:dyDescent="0.35">
      <c r="A1695" s="1">
        <v>1694</v>
      </c>
      <c r="B1695" s="3">
        <v>43700</v>
      </c>
      <c r="C1695" s="2">
        <v>0.3318402777777778</v>
      </c>
      <c r="D1695" s="8">
        <v>424</v>
      </c>
      <c r="E1695" s="8">
        <v>0</v>
      </c>
      <c r="F1695" s="8"/>
      <c r="G1695" s="8">
        <f t="shared" si="74"/>
        <v>0</v>
      </c>
      <c r="H1695" s="8">
        <f t="shared" si="76"/>
        <v>1665</v>
      </c>
      <c r="I1695" s="8">
        <f t="shared" si="76"/>
        <v>611</v>
      </c>
      <c r="K1695">
        <f t="shared" si="75"/>
        <v>0</v>
      </c>
    </row>
    <row r="1696" spans="1:11" hidden="1" x14ac:dyDescent="0.35">
      <c r="A1696" s="1">
        <v>1695</v>
      </c>
      <c r="B1696" s="3">
        <v>43700</v>
      </c>
      <c r="C1696" s="2">
        <v>0.34960648148148149</v>
      </c>
      <c r="D1696" s="8">
        <v>435</v>
      </c>
      <c r="E1696" s="8">
        <v>0</v>
      </c>
      <c r="F1696" s="8"/>
      <c r="G1696" s="8">
        <f t="shared" si="74"/>
        <v>0</v>
      </c>
      <c r="H1696" s="8">
        <f t="shared" si="76"/>
        <v>2100</v>
      </c>
      <c r="I1696" s="8">
        <f t="shared" si="76"/>
        <v>611</v>
      </c>
      <c r="K1696">
        <f t="shared" si="75"/>
        <v>0</v>
      </c>
    </row>
    <row r="1697" spans="1:11" hidden="1" x14ac:dyDescent="0.35">
      <c r="A1697" s="1">
        <v>1696</v>
      </c>
      <c r="B1697" s="3">
        <v>43700</v>
      </c>
      <c r="C1697" s="2">
        <v>0.36978009259259259</v>
      </c>
      <c r="D1697" s="8">
        <v>0</v>
      </c>
      <c r="E1697" s="8">
        <v>196</v>
      </c>
      <c r="F1697" s="8"/>
      <c r="G1697" s="8">
        <f t="shared" si="74"/>
        <v>0</v>
      </c>
      <c r="H1697" s="8">
        <f t="shared" si="76"/>
        <v>2100</v>
      </c>
      <c r="I1697" s="8">
        <f t="shared" si="76"/>
        <v>807</v>
      </c>
      <c r="K1697">
        <f t="shared" si="75"/>
        <v>0</v>
      </c>
    </row>
    <row r="1698" spans="1:11" hidden="1" x14ac:dyDescent="0.35">
      <c r="A1698" s="1">
        <v>1697</v>
      </c>
      <c r="B1698" s="3">
        <v>43700</v>
      </c>
      <c r="C1698" s="2">
        <v>0.39124999999999999</v>
      </c>
      <c r="D1698" s="8">
        <v>0</v>
      </c>
      <c r="E1698" s="8">
        <v>192</v>
      </c>
      <c r="F1698" s="8"/>
      <c r="G1698" s="8">
        <f t="shared" si="74"/>
        <v>0</v>
      </c>
      <c r="H1698" s="8">
        <f t="shared" si="76"/>
        <v>2100</v>
      </c>
      <c r="I1698" s="8">
        <f t="shared" si="76"/>
        <v>999</v>
      </c>
      <c r="K1698">
        <f t="shared" si="75"/>
        <v>0</v>
      </c>
    </row>
    <row r="1699" spans="1:11" hidden="1" x14ac:dyDescent="0.35">
      <c r="A1699" s="1">
        <v>1698</v>
      </c>
      <c r="B1699" s="3">
        <v>43700</v>
      </c>
      <c r="C1699" s="2">
        <v>0.4120138888888889</v>
      </c>
      <c r="D1699" s="8">
        <v>405</v>
      </c>
      <c r="E1699" s="8">
        <v>182</v>
      </c>
      <c r="F1699" s="8"/>
      <c r="G1699" s="8">
        <f t="shared" si="74"/>
        <v>0</v>
      </c>
      <c r="H1699" s="8">
        <f t="shared" si="76"/>
        <v>2505</v>
      </c>
      <c r="I1699" s="8">
        <f t="shared" si="76"/>
        <v>1181</v>
      </c>
      <c r="K1699">
        <f t="shared" si="75"/>
        <v>0</v>
      </c>
    </row>
    <row r="1700" spans="1:11" hidden="1" x14ac:dyDescent="0.35">
      <c r="A1700" s="1">
        <v>1699</v>
      </c>
      <c r="B1700" s="3">
        <v>43700</v>
      </c>
      <c r="C1700" s="2">
        <v>0.43200231481481483</v>
      </c>
      <c r="D1700" s="8">
        <v>0</v>
      </c>
      <c r="E1700" s="8">
        <v>207</v>
      </c>
      <c r="F1700" s="8"/>
      <c r="G1700" s="8">
        <f t="shared" si="74"/>
        <v>0</v>
      </c>
      <c r="H1700" s="8">
        <f t="shared" si="76"/>
        <v>2505</v>
      </c>
      <c r="I1700" s="8">
        <f t="shared" si="76"/>
        <v>1388</v>
      </c>
      <c r="K1700">
        <f t="shared" si="75"/>
        <v>0</v>
      </c>
    </row>
    <row r="1701" spans="1:11" hidden="1" x14ac:dyDescent="0.35">
      <c r="A1701" s="1">
        <v>1700</v>
      </c>
      <c r="B1701" s="3">
        <v>43700</v>
      </c>
      <c r="C1701" s="2">
        <v>0.45061342592592596</v>
      </c>
      <c r="D1701" s="8">
        <v>378</v>
      </c>
      <c r="E1701" s="8">
        <v>0</v>
      </c>
      <c r="F1701" s="8"/>
      <c r="G1701" s="8">
        <f t="shared" si="74"/>
        <v>0</v>
      </c>
      <c r="H1701" s="8">
        <f t="shared" si="76"/>
        <v>2883</v>
      </c>
      <c r="I1701" s="8">
        <f t="shared" si="76"/>
        <v>1388</v>
      </c>
      <c r="K1701">
        <f t="shared" si="75"/>
        <v>0</v>
      </c>
    </row>
    <row r="1702" spans="1:11" hidden="1" x14ac:dyDescent="0.35">
      <c r="A1702" s="1">
        <v>1701</v>
      </c>
      <c r="B1702" s="3">
        <v>43700</v>
      </c>
      <c r="C1702" s="2">
        <v>0.47087962962962965</v>
      </c>
      <c r="D1702" s="8">
        <v>430</v>
      </c>
      <c r="E1702" s="8">
        <v>201</v>
      </c>
      <c r="F1702" s="8"/>
      <c r="G1702" s="8">
        <f t="shared" si="74"/>
        <v>0</v>
      </c>
      <c r="H1702" s="8">
        <f t="shared" si="76"/>
        <v>3313</v>
      </c>
      <c r="I1702" s="8">
        <f t="shared" si="76"/>
        <v>1589</v>
      </c>
      <c r="K1702">
        <f t="shared" si="75"/>
        <v>0</v>
      </c>
    </row>
    <row r="1703" spans="1:11" hidden="1" x14ac:dyDescent="0.35">
      <c r="A1703" s="1">
        <v>1702</v>
      </c>
      <c r="B1703" s="3">
        <v>43700</v>
      </c>
      <c r="C1703" s="2">
        <v>0.49063657407407407</v>
      </c>
      <c r="D1703" s="8">
        <v>423</v>
      </c>
      <c r="E1703" s="8">
        <v>0</v>
      </c>
      <c r="F1703" s="8"/>
      <c r="G1703" s="8">
        <f t="shared" si="74"/>
        <v>0</v>
      </c>
      <c r="H1703" s="8">
        <f t="shared" si="76"/>
        <v>3736</v>
      </c>
      <c r="I1703" s="8">
        <f t="shared" si="76"/>
        <v>1589</v>
      </c>
      <c r="K1703">
        <f t="shared" si="75"/>
        <v>0</v>
      </c>
    </row>
    <row r="1704" spans="1:11" hidden="1" x14ac:dyDescent="0.35">
      <c r="A1704" s="1">
        <v>1703</v>
      </c>
      <c r="B1704" s="3">
        <v>43700</v>
      </c>
      <c r="C1704" s="2">
        <v>0.50871527777777781</v>
      </c>
      <c r="D1704" s="8">
        <v>412</v>
      </c>
      <c r="E1704" s="8">
        <v>0</v>
      </c>
      <c r="F1704" s="8"/>
      <c r="G1704" s="8">
        <f t="shared" si="74"/>
        <v>0</v>
      </c>
      <c r="H1704" s="8">
        <f t="shared" si="76"/>
        <v>4148</v>
      </c>
      <c r="I1704" s="8">
        <f t="shared" si="76"/>
        <v>1589</v>
      </c>
      <c r="K1704">
        <f t="shared" si="75"/>
        <v>0</v>
      </c>
    </row>
    <row r="1705" spans="1:11" hidden="1" x14ac:dyDescent="0.35">
      <c r="A1705" s="1">
        <v>1704</v>
      </c>
      <c r="B1705" s="3">
        <v>43700</v>
      </c>
      <c r="C1705" s="2">
        <v>0.5291435185185186</v>
      </c>
      <c r="D1705" s="8">
        <v>400</v>
      </c>
      <c r="E1705" s="8">
        <v>0</v>
      </c>
      <c r="F1705" s="8"/>
      <c r="G1705" s="8">
        <f t="shared" si="74"/>
        <v>0</v>
      </c>
      <c r="H1705" s="8">
        <f t="shared" si="76"/>
        <v>4548</v>
      </c>
      <c r="I1705" s="8">
        <f t="shared" si="76"/>
        <v>1589</v>
      </c>
      <c r="K1705">
        <f t="shared" si="75"/>
        <v>0</v>
      </c>
    </row>
    <row r="1706" spans="1:11" hidden="1" x14ac:dyDescent="0.35">
      <c r="A1706" s="1">
        <v>1705</v>
      </c>
      <c r="B1706" s="3">
        <v>43700</v>
      </c>
      <c r="C1706" s="2">
        <v>0.54994212962962974</v>
      </c>
      <c r="D1706" s="8">
        <v>0</v>
      </c>
      <c r="E1706" s="8">
        <v>184</v>
      </c>
      <c r="F1706" s="8"/>
      <c r="G1706" s="8">
        <f t="shared" si="74"/>
        <v>0</v>
      </c>
      <c r="H1706" s="8">
        <f t="shared" si="76"/>
        <v>4548</v>
      </c>
      <c r="I1706" s="8">
        <f t="shared" si="76"/>
        <v>1773</v>
      </c>
      <c r="K1706">
        <f t="shared" si="75"/>
        <v>0</v>
      </c>
    </row>
    <row r="1707" spans="1:11" hidden="1" x14ac:dyDescent="0.35">
      <c r="A1707" s="1">
        <v>1706</v>
      </c>
      <c r="B1707" s="3">
        <v>43700</v>
      </c>
      <c r="C1707" s="2">
        <v>0.56946759259259272</v>
      </c>
      <c r="D1707" s="8">
        <v>387</v>
      </c>
      <c r="E1707" s="8">
        <v>202</v>
      </c>
      <c r="F1707" s="8"/>
      <c r="G1707" s="8">
        <f t="shared" si="74"/>
        <v>0</v>
      </c>
      <c r="H1707" s="8">
        <f t="shared" si="76"/>
        <v>4935</v>
      </c>
      <c r="I1707" s="8">
        <f t="shared" si="76"/>
        <v>1975</v>
      </c>
      <c r="K1707">
        <f t="shared" si="75"/>
        <v>0</v>
      </c>
    </row>
    <row r="1708" spans="1:11" hidden="1" x14ac:dyDescent="0.35">
      <c r="A1708" s="1">
        <v>1707</v>
      </c>
      <c r="B1708" s="3">
        <v>43700</v>
      </c>
      <c r="C1708" s="2">
        <v>0.59111111111111125</v>
      </c>
      <c r="D1708" s="8">
        <v>394</v>
      </c>
      <c r="E1708" s="8">
        <v>0</v>
      </c>
      <c r="F1708" s="8"/>
      <c r="G1708" s="8">
        <f t="shared" si="74"/>
        <v>0</v>
      </c>
      <c r="H1708" s="8">
        <f t="shared" si="76"/>
        <v>5329</v>
      </c>
      <c r="I1708" s="8">
        <f t="shared" si="76"/>
        <v>1975</v>
      </c>
      <c r="K1708">
        <f t="shared" si="75"/>
        <v>0</v>
      </c>
    </row>
    <row r="1709" spans="1:11" hidden="1" x14ac:dyDescent="0.35">
      <c r="A1709" s="1">
        <v>1708</v>
      </c>
      <c r="B1709" s="3">
        <v>43700</v>
      </c>
      <c r="C1709" s="2">
        <v>0.61113425925925935</v>
      </c>
      <c r="D1709" s="8">
        <v>0</v>
      </c>
      <c r="E1709" s="8">
        <v>228</v>
      </c>
      <c r="F1709" s="8"/>
      <c r="G1709" s="8">
        <f t="shared" si="74"/>
        <v>0</v>
      </c>
      <c r="H1709" s="8">
        <f t="shared" si="76"/>
        <v>5329</v>
      </c>
      <c r="I1709" s="8">
        <f t="shared" si="76"/>
        <v>2203</v>
      </c>
      <c r="K1709">
        <f t="shared" si="75"/>
        <v>0</v>
      </c>
    </row>
    <row r="1710" spans="1:11" hidden="1" x14ac:dyDescent="0.35">
      <c r="A1710" s="1">
        <v>1709</v>
      </c>
      <c r="B1710" s="3">
        <v>43700</v>
      </c>
      <c r="C1710" s="2">
        <v>0.63219907407407416</v>
      </c>
      <c r="D1710" s="8">
        <v>407</v>
      </c>
      <c r="E1710" s="8">
        <v>184</v>
      </c>
      <c r="F1710" s="8"/>
      <c r="G1710" s="8">
        <f t="shared" si="74"/>
        <v>0</v>
      </c>
      <c r="H1710" s="8">
        <f t="shared" si="76"/>
        <v>5736</v>
      </c>
      <c r="I1710" s="8">
        <f t="shared" si="76"/>
        <v>2387</v>
      </c>
      <c r="K1710">
        <f t="shared" si="75"/>
        <v>0</v>
      </c>
    </row>
    <row r="1711" spans="1:11" hidden="1" x14ac:dyDescent="0.35">
      <c r="A1711" s="1">
        <v>1710</v>
      </c>
      <c r="B1711" s="3">
        <v>43700</v>
      </c>
      <c r="C1711" s="2">
        <v>0.65019675925925935</v>
      </c>
      <c r="D1711" s="8">
        <v>0</v>
      </c>
      <c r="E1711" s="8">
        <v>204</v>
      </c>
      <c r="F1711" s="8"/>
      <c r="G1711" s="8">
        <f t="shared" si="74"/>
        <v>0</v>
      </c>
      <c r="H1711" s="8">
        <f t="shared" si="76"/>
        <v>5736</v>
      </c>
      <c r="I1711" s="8">
        <f t="shared" si="76"/>
        <v>2591</v>
      </c>
      <c r="K1711">
        <f t="shared" si="75"/>
        <v>0</v>
      </c>
    </row>
    <row r="1712" spans="1:11" hidden="1" x14ac:dyDescent="0.35">
      <c r="A1712" s="1">
        <v>1711</v>
      </c>
      <c r="B1712" s="3">
        <v>43700</v>
      </c>
      <c r="C1712" s="2">
        <v>0.67010416666666672</v>
      </c>
      <c r="D1712" s="8">
        <v>396</v>
      </c>
      <c r="E1712" s="8">
        <v>207</v>
      </c>
      <c r="F1712" s="8"/>
      <c r="G1712" s="8">
        <f t="shared" si="74"/>
        <v>0</v>
      </c>
      <c r="H1712" s="8">
        <f t="shared" si="76"/>
        <v>6132</v>
      </c>
      <c r="I1712" s="8">
        <f t="shared" si="76"/>
        <v>2798</v>
      </c>
      <c r="K1712">
        <f t="shared" si="75"/>
        <v>0</v>
      </c>
    </row>
    <row r="1713" spans="1:11" hidden="1" x14ac:dyDescent="0.35">
      <c r="A1713" s="1">
        <v>1712</v>
      </c>
      <c r="B1713" s="3">
        <v>43700</v>
      </c>
      <c r="C1713" s="2">
        <v>0.69162037037037039</v>
      </c>
      <c r="D1713" s="8">
        <v>400</v>
      </c>
      <c r="E1713" s="8">
        <v>0</v>
      </c>
      <c r="F1713" s="8"/>
      <c r="G1713" s="8">
        <f t="shared" si="74"/>
        <v>0</v>
      </c>
      <c r="H1713" s="8">
        <f t="shared" si="76"/>
        <v>6532</v>
      </c>
      <c r="I1713" s="8">
        <f t="shared" si="76"/>
        <v>2798</v>
      </c>
      <c r="K1713">
        <f t="shared" si="75"/>
        <v>0</v>
      </c>
    </row>
    <row r="1714" spans="1:11" hidden="1" x14ac:dyDescent="0.35">
      <c r="A1714" s="1">
        <v>1713</v>
      </c>
      <c r="B1714" s="3">
        <v>43700</v>
      </c>
      <c r="C1714" s="2">
        <v>0.71322916666666669</v>
      </c>
      <c r="D1714" s="8">
        <v>407</v>
      </c>
      <c r="E1714" s="8">
        <v>208</v>
      </c>
      <c r="F1714" s="8"/>
      <c r="G1714" s="8">
        <f t="shared" si="74"/>
        <v>0</v>
      </c>
      <c r="H1714" s="8">
        <f t="shared" si="76"/>
        <v>6939</v>
      </c>
      <c r="I1714" s="8">
        <f t="shared" si="76"/>
        <v>3006</v>
      </c>
      <c r="K1714">
        <f t="shared" si="75"/>
        <v>0</v>
      </c>
    </row>
    <row r="1715" spans="1:11" hidden="1" x14ac:dyDescent="0.35">
      <c r="A1715" s="1">
        <v>1714</v>
      </c>
      <c r="B1715" s="3">
        <v>43700</v>
      </c>
      <c r="C1715" s="2">
        <v>0.73142361111111109</v>
      </c>
      <c r="D1715" s="8">
        <v>376</v>
      </c>
      <c r="E1715" s="8">
        <v>0</v>
      </c>
      <c r="F1715" s="8"/>
      <c r="G1715" s="8">
        <f t="shared" si="74"/>
        <v>0</v>
      </c>
      <c r="H1715" s="8">
        <f t="shared" si="76"/>
        <v>7315</v>
      </c>
      <c r="I1715" s="8">
        <f t="shared" si="76"/>
        <v>3006</v>
      </c>
      <c r="K1715">
        <f t="shared" si="75"/>
        <v>0</v>
      </c>
    </row>
    <row r="1716" spans="1:11" hidden="1" x14ac:dyDescent="0.35">
      <c r="A1716" s="1">
        <v>1715</v>
      </c>
      <c r="B1716" s="3">
        <v>43700</v>
      </c>
      <c r="C1716" s="2">
        <v>0.75092592592592589</v>
      </c>
      <c r="D1716" s="8">
        <v>396</v>
      </c>
      <c r="E1716" s="8">
        <v>0</v>
      </c>
      <c r="F1716" s="8"/>
      <c r="G1716" s="8">
        <f t="shared" si="74"/>
        <v>0</v>
      </c>
      <c r="H1716" s="8">
        <f t="shared" si="76"/>
        <v>7711</v>
      </c>
      <c r="I1716" s="8">
        <f t="shared" si="76"/>
        <v>3006</v>
      </c>
      <c r="K1716">
        <f t="shared" si="75"/>
        <v>0</v>
      </c>
    </row>
    <row r="1717" spans="1:11" hidden="1" x14ac:dyDescent="0.35">
      <c r="A1717" s="1">
        <v>1716</v>
      </c>
      <c r="B1717" s="3">
        <v>43700</v>
      </c>
      <c r="C1717" s="2">
        <v>0.77038194444444441</v>
      </c>
      <c r="D1717" s="8">
        <v>0</v>
      </c>
      <c r="E1717" s="8">
        <v>182</v>
      </c>
      <c r="F1717" s="8"/>
      <c r="G1717" s="8">
        <f t="shared" si="74"/>
        <v>0</v>
      </c>
      <c r="H1717" s="8">
        <f t="shared" si="76"/>
        <v>7711</v>
      </c>
      <c r="I1717" s="8">
        <f t="shared" si="76"/>
        <v>3188</v>
      </c>
      <c r="K1717">
        <f t="shared" si="75"/>
        <v>0</v>
      </c>
    </row>
    <row r="1718" spans="1:11" hidden="1" x14ac:dyDescent="0.35">
      <c r="A1718" s="1">
        <v>1717</v>
      </c>
      <c r="B1718" s="3">
        <v>43700</v>
      </c>
      <c r="C1718" s="2">
        <v>0.7898263888888889</v>
      </c>
      <c r="D1718" s="8">
        <v>412</v>
      </c>
      <c r="E1718" s="8">
        <v>206</v>
      </c>
      <c r="F1718" s="8"/>
      <c r="G1718" s="8">
        <f t="shared" si="74"/>
        <v>0</v>
      </c>
      <c r="H1718" s="8">
        <f t="shared" si="76"/>
        <v>8123</v>
      </c>
      <c r="I1718" s="8">
        <f t="shared" si="76"/>
        <v>3394</v>
      </c>
      <c r="K1718">
        <f t="shared" si="75"/>
        <v>0</v>
      </c>
    </row>
    <row r="1719" spans="1:11" hidden="1" x14ac:dyDescent="0.35">
      <c r="A1719" s="1">
        <v>1718</v>
      </c>
      <c r="B1719" s="3">
        <v>43700</v>
      </c>
      <c r="C1719" s="2">
        <v>0.8104513888888889</v>
      </c>
      <c r="D1719" s="8">
        <v>0</v>
      </c>
      <c r="E1719" s="8">
        <v>164</v>
      </c>
      <c r="F1719" s="8"/>
      <c r="G1719" s="8">
        <f t="shared" si="74"/>
        <v>0</v>
      </c>
      <c r="H1719" s="8">
        <f t="shared" si="76"/>
        <v>8123</v>
      </c>
      <c r="I1719" s="8">
        <f t="shared" si="76"/>
        <v>3558</v>
      </c>
      <c r="K1719">
        <f t="shared" si="75"/>
        <v>0</v>
      </c>
    </row>
    <row r="1720" spans="1:11" hidden="1" x14ac:dyDescent="0.35">
      <c r="A1720" s="1">
        <v>1719</v>
      </c>
      <c r="B1720" s="3">
        <v>43700</v>
      </c>
      <c r="C1720" s="2">
        <v>0.83002314814814815</v>
      </c>
      <c r="D1720" s="8">
        <v>0</v>
      </c>
      <c r="E1720" s="8">
        <v>205</v>
      </c>
      <c r="F1720" s="8"/>
      <c r="G1720" s="8">
        <f t="shared" si="74"/>
        <v>0</v>
      </c>
      <c r="H1720" s="8">
        <f t="shared" si="76"/>
        <v>8123</v>
      </c>
      <c r="I1720" s="8">
        <f t="shared" si="76"/>
        <v>3763</v>
      </c>
      <c r="K1720">
        <f t="shared" si="75"/>
        <v>0</v>
      </c>
    </row>
    <row r="1721" spans="1:11" hidden="1" x14ac:dyDescent="0.35">
      <c r="A1721" s="1">
        <v>1720</v>
      </c>
      <c r="B1721" s="3">
        <v>43700</v>
      </c>
      <c r="C1721" s="2">
        <v>0.85016203703703708</v>
      </c>
      <c r="D1721" s="8">
        <v>388</v>
      </c>
      <c r="E1721" s="8">
        <v>166</v>
      </c>
      <c r="F1721" s="8"/>
      <c r="G1721" s="8">
        <f t="shared" si="74"/>
        <v>0</v>
      </c>
      <c r="H1721" s="8">
        <f t="shared" si="76"/>
        <v>8511</v>
      </c>
      <c r="I1721" s="8">
        <f t="shared" si="76"/>
        <v>3929</v>
      </c>
      <c r="K1721">
        <f t="shared" si="75"/>
        <v>0</v>
      </c>
    </row>
    <row r="1722" spans="1:11" hidden="1" x14ac:dyDescent="0.35">
      <c r="A1722" s="1">
        <v>1721</v>
      </c>
      <c r="B1722" s="3">
        <v>43700</v>
      </c>
      <c r="C1722" s="2">
        <v>0.87128472222222231</v>
      </c>
      <c r="D1722" s="8">
        <v>397</v>
      </c>
      <c r="E1722" s="8">
        <v>199</v>
      </c>
      <c r="F1722" s="8"/>
      <c r="G1722" s="8">
        <f t="shared" si="74"/>
        <v>0</v>
      </c>
      <c r="H1722" s="8">
        <f t="shared" si="76"/>
        <v>8908</v>
      </c>
      <c r="I1722" s="8">
        <f t="shared" si="76"/>
        <v>4128</v>
      </c>
      <c r="K1722">
        <f t="shared" si="75"/>
        <v>0</v>
      </c>
    </row>
    <row r="1723" spans="1:11" x14ac:dyDescent="0.35">
      <c r="A1723" s="1">
        <v>1722</v>
      </c>
      <c r="B1723" s="3">
        <v>43701</v>
      </c>
      <c r="C1723" s="2">
        <v>0.25</v>
      </c>
      <c r="D1723" s="8">
        <v>0</v>
      </c>
      <c r="E1723" s="8">
        <v>200</v>
      </c>
      <c r="F1723" s="8"/>
      <c r="G1723" s="8">
        <f t="shared" si="74"/>
        <v>1</v>
      </c>
      <c r="H1723" s="8">
        <f t="shared" si="76"/>
        <v>0</v>
      </c>
      <c r="I1723" s="8">
        <f t="shared" si="76"/>
        <v>200</v>
      </c>
      <c r="K1723">
        <f t="shared" si="75"/>
        <v>8908</v>
      </c>
    </row>
    <row r="1724" spans="1:11" hidden="1" x14ac:dyDescent="0.35">
      <c r="A1724" s="1">
        <v>1723</v>
      </c>
      <c r="B1724" s="3">
        <v>43701</v>
      </c>
      <c r="C1724" s="2">
        <v>0.26825231481481482</v>
      </c>
      <c r="D1724" s="8">
        <v>0</v>
      </c>
      <c r="E1724" s="8">
        <v>173</v>
      </c>
      <c r="F1724" s="8"/>
      <c r="G1724" s="8">
        <f t="shared" si="74"/>
        <v>0</v>
      </c>
      <c r="H1724" s="8">
        <f t="shared" si="76"/>
        <v>0</v>
      </c>
      <c r="I1724" s="8">
        <f t="shared" si="76"/>
        <v>373</v>
      </c>
      <c r="K1724">
        <f t="shared" si="75"/>
        <v>0</v>
      </c>
    </row>
    <row r="1725" spans="1:11" hidden="1" x14ac:dyDescent="0.35">
      <c r="A1725" s="1">
        <v>1724</v>
      </c>
      <c r="B1725" s="3">
        <v>43701</v>
      </c>
      <c r="C1725" s="2">
        <v>0.28805555555555556</v>
      </c>
      <c r="D1725" s="8">
        <v>383</v>
      </c>
      <c r="E1725" s="8">
        <v>0</v>
      </c>
      <c r="F1725" s="8"/>
      <c r="G1725" s="8">
        <f t="shared" si="74"/>
        <v>0</v>
      </c>
      <c r="H1725" s="8">
        <f t="shared" si="76"/>
        <v>383</v>
      </c>
      <c r="I1725" s="8">
        <f t="shared" si="76"/>
        <v>373</v>
      </c>
      <c r="K1725">
        <f t="shared" si="75"/>
        <v>0</v>
      </c>
    </row>
    <row r="1726" spans="1:11" hidden="1" x14ac:dyDescent="0.35">
      <c r="A1726" s="1">
        <v>1725</v>
      </c>
      <c r="B1726" s="3">
        <v>43701</v>
      </c>
      <c r="C1726" s="2">
        <v>0.3094675925925926</v>
      </c>
      <c r="D1726" s="8">
        <v>366</v>
      </c>
      <c r="E1726" s="8">
        <v>215</v>
      </c>
      <c r="F1726" s="8"/>
      <c r="G1726" s="8">
        <f t="shared" si="74"/>
        <v>0</v>
      </c>
      <c r="H1726" s="8">
        <f t="shared" si="76"/>
        <v>749</v>
      </c>
      <c r="I1726" s="8">
        <f t="shared" si="76"/>
        <v>588</v>
      </c>
      <c r="K1726">
        <f t="shared" si="75"/>
        <v>0</v>
      </c>
    </row>
    <row r="1727" spans="1:11" hidden="1" x14ac:dyDescent="0.35">
      <c r="A1727" s="1">
        <v>1726</v>
      </c>
      <c r="B1727" s="3">
        <v>43701</v>
      </c>
      <c r="C1727" s="2">
        <v>0.3283564814814815</v>
      </c>
      <c r="D1727" s="8">
        <v>441</v>
      </c>
      <c r="E1727" s="8">
        <v>0</v>
      </c>
      <c r="F1727" s="8"/>
      <c r="G1727" s="8">
        <f t="shared" si="74"/>
        <v>0</v>
      </c>
      <c r="H1727" s="8">
        <f t="shared" si="76"/>
        <v>1190</v>
      </c>
      <c r="I1727" s="8">
        <f t="shared" si="76"/>
        <v>588</v>
      </c>
      <c r="K1727">
        <f t="shared" si="75"/>
        <v>0</v>
      </c>
    </row>
    <row r="1728" spans="1:11" hidden="1" x14ac:dyDescent="0.35">
      <c r="A1728" s="1">
        <v>1727</v>
      </c>
      <c r="B1728" s="3">
        <v>43701</v>
      </c>
      <c r="C1728" s="2">
        <v>0.34964120370370372</v>
      </c>
      <c r="D1728" s="8">
        <v>379</v>
      </c>
      <c r="E1728" s="8">
        <v>0</v>
      </c>
      <c r="F1728" s="8"/>
      <c r="G1728" s="8">
        <f t="shared" si="74"/>
        <v>0</v>
      </c>
      <c r="H1728" s="8">
        <f t="shared" si="76"/>
        <v>1569</v>
      </c>
      <c r="I1728" s="8">
        <f t="shared" si="76"/>
        <v>588</v>
      </c>
      <c r="K1728">
        <f t="shared" si="75"/>
        <v>0</v>
      </c>
    </row>
    <row r="1729" spans="1:11" hidden="1" x14ac:dyDescent="0.35">
      <c r="A1729" s="1">
        <v>1728</v>
      </c>
      <c r="B1729" s="3">
        <v>43701</v>
      </c>
      <c r="C1729" s="2">
        <v>0.37083333333333335</v>
      </c>
      <c r="D1729" s="8">
        <v>398</v>
      </c>
      <c r="E1729" s="8">
        <v>0</v>
      </c>
      <c r="F1729" s="8"/>
      <c r="G1729" s="8">
        <f t="shared" ref="G1729:G1792" si="77">IF(C1729=C$2,1,0)</f>
        <v>0</v>
      </c>
      <c r="H1729" s="8">
        <f t="shared" si="76"/>
        <v>1967</v>
      </c>
      <c r="I1729" s="8">
        <f t="shared" si="76"/>
        <v>588</v>
      </c>
      <c r="K1729">
        <f t="shared" si="75"/>
        <v>0</v>
      </c>
    </row>
    <row r="1730" spans="1:11" hidden="1" x14ac:dyDescent="0.35">
      <c r="A1730" s="1">
        <v>1729</v>
      </c>
      <c r="B1730" s="3">
        <v>43701</v>
      </c>
      <c r="C1730" s="2">
        <v>0.39092592592592595</v>
      </c>
      <c r="D1730" s="8">
        <v>403</v>
      </c>
      <c r="E1730" s="8">
        <v>0</v>
      </c>
      <c r="F1730" s="8"/>
      <c r="G1730" s="8">
        <f t="shared" si="77"/>
        <v>0</v>
      </c>
      <c r="H1730" s="8">
        <f t="shared" si="76"/>
        <v>2370</v>
      </c>
      <c r="I1730" s="8">
        <f t="shared" si="76"/>
        <v>588</v>
      </c>
      <c r="K1730">
        <f t="shared" si="75"/>
        <v>0</v>
      </c>
    </row>
    <row r="1731" spans="1:11" hidden="1" x14ac:dyDescent="0.35">
      <c r="A1731" s="1">
        <v>1730</v>
      </c>
      <c r="B1731" s="3">
        <v>43701</v>
      </c>
      <c r="C1731" s="2">
        <v>0.40881944444444446</v>
      </c>
      <c r="D1731" s="8">
        <v>0</v>
      </c>
      <c r="E1731" s="8">
        <v>219</v>
      </c>
      <c r="F1731" s="8"/>
      <c r="G1731" s="8">
        <f t="shared" si="77"/>
        <v>0</v>
      </c>
      <c r="H1731" s="8">
        <f t="shared" si="76"/>
        <v>2370</v>
      </c>
      <c r="I1731" s="8">
        <f t="shared" si="76"/>
        <v>807</v>
      </c>
      <c r="K1731">
        <f t="shared" ref="K1731:K1794" si="78">IF(C1731=$C$2,H1730,0)</f>
        <v>0</v>
      </c>
    </row>
    <row r="1732" spans="1:11" hidden="1" x14ac:dyDescent="0.35">
      <c r="A1732" s="1">
        <v>1731</v>
      </c>
      <c r="B1732" s="3">
        <v>43701</v>
      </c>
      <c r="C1732" s="2">
        <v>0.42913194444444447</v>
      </c>
      <c r="D1732" s="8">
        <v>0</v>
      </c>
      <c r="E1732" s="8">
        <v>199</v>
      </c>
      <c r="F1732" s="8"/>
      <c r="G1732" s="8">
        <f t="shared" si="77"/>
        <v>0</v>
      </c>
      <c r="H1732" s="8">
        <f t="shared" ref="H1732:I1795" si="79">IF($B1732=$B1731,D1732+H1731,D1732)</f>
        <v>2370</v>
      </c>
      <c r="I1732" s="8">
        <f t="shared" si="79"/>
        <v>1006</v>
      </c>
      <c r="K1732">
        <f t="shared" si="78"/>
        <v>0</v>
      </c>
    </row>
    <row r="1733" spans="1:11" hidden="1" x14ac:dyDescent="0.35">
      <c r="A1733" s="1">
        <v>1732</v>
      </c>
      <c r="B1733" s="3">
        <v>43701</v>
      </c>
      <c r="C1733" s="2">
        <v>0.44890046296296299</v>
      </c>
      <c r="D1733" s="8">
        <v>394</v>
      </c>
      <c r="E1733" s="8">
        <v>177</v>
      </c>
      <c r="F1733" s="8"/>
      <c r="G1733" s="8">
        <f t="shared" si="77"/>
        <v>0</v>
      </c>
      <c r="H1733" s="8">
        <f t="shared" si="79"/>
        <v>2764</v>
      </c>
      <c r="I1733" s="8">
        <f t="shared" si="79"/>
        <v>1183</v>
      </c>
      <c r="K1733">
        <f t="shared" si="78"/>
        <v>0</v>
      </c>
    </row>
    <row r="1734" spans="1:11" hidden="1" x14ac:dyDescent="0.35">
      <c r="A1734" s="1">
        <v>1733</v>
      </c>
      <c r="B1734" s="3">
        <v>43701</v>
      </c>
      <c r="C1734" s="2">
        <v>0.46782407407407411</v>
      </c>
      <c r="D1734" s="8">
        <v>415</v>
      </c>
      <c r="E1734" s="8">
        <v>0</v>
      </c>
      <c r="F1734" s="8"/>
      <c r="G1734" s="8">
        <f t="shared" si="77"/>
        <v>0</v>
      </c>
      <c r="H1734" s="8">
        <f t="shared" si="79"/>
        <v>3179</v>
      </c>
      <c r="I1734" s="8">
        <f t="shared" si="79"/>
        <v>1183</v>
      </c>
      <c r="K1734">
        <f t="shared" si="78"/>
        <v>0</v>
      </c>
    </row>
    <row r="1735" spans="1:11" hidden="1" x14ac:dyDescent="0.35">
      <c r="A1735" s="1">
        <v>1734</v>
      </c>
      <c r="B1735" s="3">
        <v>43701</v>
      </c>
      <c r="C1735" s="2">
        <v>0.48956018518518524</v>
      </c>
      <c r="D1735" s="8">
        <v>394</v>
      </c>
      <c r="E1735" s="8">
        <v>190</v>
      </c>
      <c r="F1735" s="8"/>
      <c r="G1735" s="8">
        <f t="shared" si="77"/>
        <v>0</v>
      </c>
      <c r="H1735" s="8">
        <f t="shared" si="79"/>
        <v>3573</v>
      </c>
      <c r="I1735" s="8">
        <f t="shared" si="79"/>
        <v>1373</v>
      </c>
      <c r="K1735">
        <f t="shared" si="78"/>
        <v>0</v>
      </c>
    </row>
    <row r="1736" spans="1:11" hidden="1" x14ac:dyDescent="0.35">
      <c r="A1736" s="1">
        <v>1735</v>
      </c>
      <c r="B1736" s="3">
        <v>43701</v>
      </c>
      <c r="C1736" s="2">
        <v>0.51060185185185192</v>
      </c>
      <c r="D1736" s="8">
        <v>0</v>
      </c>
      <c r="E1736" s="8">
        <v>214</v>
      </c>
      <c r="F1736" s="8"/>
      <c r="G1736" s="8">
        <f t="shared" si="77"/>
        <v>0</v>
      </c>
      <c r="H1736" s="8">
        <f t="shared" si="79"/>
        <v>3573</v>
      </c>
      <c r="I1736" s="8">
        <f t="shared" si="79"/>
        <v>1587</v>
      </c>
      <c r="K1736">
        <f t="shared" si="78"/>
        <v>0</v>
      </c>
    </row>
    <row r="1737" spans="1:11" hidden="1" x14ac:dyDescent="0.35">
      <c r="A1737" s="1">
        <v>1736</v>
      </c>
      <c r="B1737" s="3">
        <v>43701</v>
      </c>
      <c r="C1737" s="2">
        <v>0.53085648148148157</v>
      </c>
      <c r="D1737" s="8">
        <v>0</v>
      </c>
      <c r="E1737" s="8">
        <v>192</v>
      </c>
      <c r="F1737" s="8"/>
      <c r="G1737" s="8">
        <f t="shared" si="77"/>
        <v>0</v>
      </c>
      <c r="H1737" s="8">
        <f t="shared" si="79"/>
        <v>3573</v>
      </c>
      <c r="I1737" s="8">
        <f t="shared" si="79"/>
        <v>1779</v>
      </c>
      <c r="K1737">
        <f t="shared" si="78"/>
        <v>0</v>
      </c>
    </row>
    <row r="1738" spans="1:11" hidden="1" x14ac:dyDescent="0.35">
      <c r="A1738" s="1">
        <v>1737</v>
      </c>
      <c r="B1738" s="3">
        <v>43701</v>
      </c>
      <c r="C1738" s="2">
        <v>0.54914351851851861</v>
      </c>
      <c r="D1738" s="8">
        <v>0</v>
      </c>
      <c r="E1738" s="8">
        <v>226</v>
      </c>
      <c r="F1738" s="8"/>
      <c r="G1738" s="8">
        <f t="shared" si="77"/>
        <v>0</v>
      </c>
      <c r="H1738" s="8">
        <f t="shared" si="79"/>
        <v>3573</v>
      </c>
      <c r="I1738" s="8">
        <f t="shared" si="79"/>
        <v>2005</v>
      </c>
      <c r="K1738">
        <f t="shared" si="78"/>
        <v>0</v>
      </c>
    </row>
    <row r="1739" spans="1:11" hidden="1" x14ac:dyDescent="0.35">
      <c r="A1739" s="1">
        <v>1738</v>
      </c>
      <c r="B1739" s="3">
        <v>43701</v>
      </c>
      <c r="C1739" s="2">
        <v>0.56884259259259273</v>
      </c>
      <c r="D1739" s="8">
        <v>432</v>
      </c>
      <c r="E1739" s="8">
        <v>189</v>
      </c>
      <c r="F1739" s="8"/>
      <c r="G1739" s="8">
        <f t="shared" si="77"/>
        <v>0</v>
      </c>
      <c r="H1739" s="8">
        <f t="shared" si="79"/>
        <v>4005</v>
      </c>
      <c r="I1739" s="8">
        <f t="shared" si="79"/>
        <v>2194</v>
      </c>
      <c r="K1739">
        <f t="shared" si="78"/>
        <v>0</v>
      </c>
    </row>
    <row r="1740" spans="1:11" hidden="1" x14ac:dyDescent="0.35">
      <c r="A1740" s="1">
        <v>1739</v>
      </c>
      <c r="B1740" s="3">
        <v>43701</v>
      </c>
      <c r="C1740" s="2">
        <v>0.58803240740740759</v>
      </c>
      <c r="D1740" s="8">
        <v>0</v>
      </c>
      <c r="E1740" s="8">
        <v>228</v>
      </c>
      <c r="F1740" s="8"/>
      <c r="G1740" s="8">
        <f t="shared" si="77"/>
        <v>0</v>
      </c>
      <c r="H1740" s="8">
        <f t="shared" si="79"/>
        <v>4005</v>
      </c>
      <c r="I1740" s="8">
        <f t="shared" si="79"/>
        <v>2422</v>
      </c>
      <c r="K1740">
        <f t="shared" si="78"/>
        <v>0</v>
      </c>
    </row>
    <row r="1741" spans="1:11" hidden="1" x14ac:dyDescent="0.35">
      <c r="A1741" s="1">
        <v>1740</v>
      </c>
      <c r="B1741" s="3">
        <v>43701</v>
      </c>
      <c r="C1741" s="2">
        <v>0.61098379629629651</v>
      </c>
      <c r="D1741" s="8">
        <v>0</v>
      </c>
      <c r="E1741" s="8">
        <v>213</v>
      </c>
      <c r="F1741" s="8"/>
      <c r="G1741" s="8">
        <f t="shared" si="77"/>
        <v>0</v>
      </c>
      <c r="H1741" s="8">
        <f t="shared" si="79"/>
        <v>4005</v>
      </c>
      <c r="I1741" s="8">
        <f t="shared" si="79"/>
        <v>2635</v>
      </c>
      <c r="K1741">
        <f t="shared" si="78"/>
        <v>0</v>
      </c>
    </row>
    <row r="1742" spans="1:11" hidden="1" x14ac:dyDescent="0.35">
      <c r="A1742" s="1">
        <v>1741</v>
      </c>
      <c r="B1742" s="3">
        <v>43701</v>
      </c>
      <c r="C1742" s="2">
        <v>0.63194444444444464</v>
      </c>
      <c r="D1742" s="8">
        <v>409</v>
      </c>
      <c r="E1742" s="8">
        <v>0</v>
      </c>
      <c r="F1742" s="8"/>
      <c r="G1742" s="8">
        <f t="shared" si="77"/>
        <v>0</v>
      </c>
      <c r="H1742" s="8">
        <f t="shared" si="79"/>
        <v>4414</v>
      </c>
      <c r="I1742" s="8">
        <f t="shared" si="79"/>
        <v>2635</v>
      </c>
      <c r="K1742">
        <f t="shared" si="78"/>
        <v>0</v>
      </c>
    </row>
    <row r="1743" spans="1:11" hidden="1" x14ac:dyDescent="0.35">
      <c r="A1743" s="1">
        <v>1742</v>
      </c>
      <c r="B1743" s="3">
        <v>43701</v>
      </c>
      <c r="C1743" s="2">
        <v>0.65298611111111127</v>
      </c>
      <c r="D1743" s="8">
        <v>407</v>
      </c>
      <c r="E1743" s="8">
        <v>193</v>
      </c>
      <c r="F1743" s="8"/>
      <c r="G1743" s="8">
        <f t="shared" si="77"/>
        <v>0</v>
      </c>
      <c r="H1743" s="8">
        <f t="shared" si="79"/>
        <v>4821</v>
      </c>
      <c r="I1743" s="8">
        <f t="shared" si="79"/>
        <v>2828</v>
      </c>
      <c r="K1743">
        <f t="shared" si="78"/>
        <v>0</v>
      </c>
    </row>
    <row r="1744" spans="1:11" hidden="1" x14ac:dyDescent="0.35">
      <c r="A1744" s="1">
        <v>1743</v>
      </c>
      <c r="B1744" s="3">
        <v>43701</v>
      </c>
      <c r="C1744" s="2">
        <v>0.67307870370370382</v>
      </c>
      <c r="D1744" s="8">
        <v>0</v>
      </c>
      <c r="E1744" s="8">
        <v>224</v>
      </c>
      <c r="F1744" s="8"/>
      <c r="G1744" s="8">
        <f t="shared" si="77"/>
        <v>0</v>
      </c>
      <c r="H1744" s="8">
        <f t="shared" si="79"/>
        <v>4821</v>
      </c>
      <c r="I1744" s="8">
        <f t="shared" si="79"/>
        <v>3052</v>
      </c>
      <c r="K1744">
        <f t="shared" si="78"/>
        <v>0</v>
      </c>
    </row>
    <row r="1745" spans="1:11" hidden="1" x14ac:dyDescent="0.35">
      <c r="A1745" s="1">
        <v>1744</v>
      </c>
      <c r="B1745" s="3">
        <v>43701</v>
      </c>
      <c r="C1745" s="2">
        <v>0.6918402777777779</v>
      </c>
      <c r="D1745" s="8">
        <v>0</v>
      </c>
      <c r="E1745" s="8">
        <v>189</v>
      </c>
      <c r="F1745" s="8"/>
      <c r="G1745" s="8">
        <f t="shared" si="77"/>
        <v>0</v>
      </c>
      <c r="H1745" s="8">
        <f t="shared" si="79"/>
        <v>4821</v>
      </c>
      <c r="I1745" s="8">
        <f t="shared" si="79"/>
        <v>3241</v>
      </c>
      <c r="K1745">
        <f t="shared" si="78"/>
        <v>0</v>
      </c>
    </row>
    <row r="1746" spans="1:11" hidden="1" x14ac:dyDescent="0.35">
      <c r="A1746" s="1">
        <v>1745</v>
      </c>
      <c r="B1746" s="3">
        <v>43701</v>
      </c>
      <c r="C1746" s="2">
        <v>0.71031250000000012</v>
      </c>
      <c r="D1746" s="8">
        <v>404</v>
      </c>
      <c r="E1746" s="8">
        <v>0</v>
      </c>
      <c r="F1746" s="8"/>
      <c r="G1746" s="8">
        <f t="shared" si="77"/>
        <v>0</v>
      </c>
      <c r="H1746" s="8">
        <f t="shared" si="79"/>
        <v>5225</v>
      </c>
      <c r="I1746" s="8">
        <f t="shared" si="79"/>
        <v>3241</v>
      </c>
      <c r="K1746">
        <f t="shared" si="78"/>
        <v>0</v>
      </c>
    </row>
    <row r="1747" spans="1:11" hidden="1" x14ac:dyDescent="0.35">
      <c r="A1747" s="1">
        <v>1746</v>
      </c>
      <c r="B1747" s="3">
        <v>43701</v>
      </c>
      <c r="C1747" s="2">
        <v>0.72859953703703717</v>
      </c>
      <c r="D1747" s="8">
        <v>386</v>
      </c>
      <c r="E1747" s="8">
        <v>0</v>
      </c>
      <c r="F1747" s="8"/>
      <c r="G1747" s="8">
        <f t="shared" si="77"/>
        <v>0</v>
      </c>
      <c r="H1747" s="8">
        <f t="shared" si="79"/>
        <v>5611</v>
      </c>
      <c r="I1747" s="8">
        <f t="shared" si="79"/>
        <v>3241</v>
      </c>
      <c r="K1747">
        <f t="shared" si="78"/>
        <v>0</v>
      </c>
    </row>
    <row r="1748" spans="1:11" hidden="1" x14ac:dyDescent="0.35">
      <c r="A1748" s="1">
        <v>1747</v>
      </c>
      <c r="B1748" s="3">
        <v>43701</v>
      </c>
      <c r="C1748" s="2">
        <v>0.74825231481481491</v>
      </c>
      <c r="D1748" s="8">
        <v>0</v>
      </c>
      <c r="E1748" s="8">
        <v>233</v>
      </c>
      <c r="F1748" s="8"/>
      <c r="G1748" s="8">
        <f t="shared" si="77"/>
        <v>0</v>
      </c>
      <c r="H1748" s="8">
        <f t="shared" si="79"/>
        <v>5611</v>
      </c>
      <c r="I1748" s="8">
        <f t="shared" si="79"/>
        <v>3474</v>
      </c>
      <c r="K1748">
        <f t="shared" si="78"/>
        <v>0</v>
      </c>
    </row>
    <row r="1749" spans="1:11" hidden="1" x14ac:dyDescent="0.35">
      <c r="A1749" s="1">
        <v>1748</v>
      </c>
      <c r="B1749" s="3">
        <v>43701</v>
      </c>
      <c r="C1749" s="2">
        <v>0.76703703703703718</v>
      </c>
      <c r="D1749" s="8">
        <v>0</v>
      </c>
      <c r="E1749" s="8">
        <v>191</v>
      </c>
      <c r="F1749" s="8"/>
      <c r="G1749" s="8">
        <f t="shared" si="77"/>
        <v>0</v>
      </c>
      <c r="H1749" s="8">
        <f t="shared" si="79"/>
        <v>5611</v>
      </c>
      <c r="I1749" s="8">
        <f t="shared" si="79"/>
        <v>3665</v>
      </c>
      <c r="K1749">
        <f t="shared" si="78"/>
        <v>0</v>
      </c>
    </row>
    <row r="1750" spans="1:11" hidden="1" x14ac:dyDescent="0.35">
      <c r="A1750" s="1">
        <v>1749</v>
      </c>
      <c r="B1750" s="3">
        <v>43701</v>
      </c>
      <c r="C1750" s="2">
        <v>0.78556712962962982</v>
      </c>
      <c r="D1750" s="8">
        <v>425</v>
      </c>
      <c r="E1750" s="8">
        <v>0</v>
      </c>
      <c r="F1750" s="8"/>
      <c r="G1750" s="8">
        <f t="shared" si="77"/>
        <v>0</v>
      </c>
      <c r="H1750" s="8">
        <f t="shared" si="79"/>
        <v>6036</v>
      </c>
      <c r="I1750" s="8">
        <f t="shared" si="79"/>
        <v>3665</v>
      </c>
      <c r="K1750">
        <f t="shared" si="78"/>
        <v>0</v>
      </c>
    </row>
    <row r="1751" spans="1:11" hidden="1" x14ac:dyDescent="0.35">
      <c r="A1751" s="1">
        <v>1750</v>
      </c>
      <c r="B1751" s="3">
        <v>43701</v>
      </c>
      <c r="C1751" s="2">
        <v>0.80393518518518536</v>
      </c>
      <c r="D1751" s="8">
        <v>419</v>
      </c>
      <c r="E1751" s="8">
        <v>0</v>
      </c>
      <c r="F1751" s="8"/>
      <c r="G1751" s="8">
        <f t="shared" si="77"/>
        <v>0</v>
      </c>
      <c r="H1751" s="8">
        <f t="shared" si="79"/>
        <v>6455</v>
      </c>
      <c r="I1751" s="8">
        <f t="shared" si="79"/>
        <v>3665</v>
      </c>
      <c r="K1751">
        <f t="shared" si="78"/>
        <v>0</v>
      </c>
    </row>
    <row r="1752" spans="1:11" hidden="1" x14ac:dyDescent="0.35">
      <c r="A1752" s="1">
        <v>1751</v>
      </c>
      <c r="B1752" s="3">
        <v>43701</v>
      </c>
      <c r="C1752" s="2">
        <v>0.82261574074074095</v>
      </c>
      <c r="D1752" s="8">
        <v>0</v>
      </c>
      <c r="E1752" s="8">
        <v>195</v>
      </c>
      <c r="F1752" s="8"/>
      <c r="G1752" s="8">
        <f t="shared" si="77"/>
        <v>0</v>
      </c>
      <c r="H1752" s="8">
        <f t="shared" si="79"/>
        <v>6455</v>
      </c>
      <c r="I1752" s="8">
        <f t="shared" si="79"/>
        <v>3860</v>
      </c>
      <c r="K1752">
        <f t="shared" si="78"/>
        <v>0</v>
      </c>
    </row>
    <row r="1753" spans="1:11" hidden="1" x14ac:dyDescent="0.35">
      <c r="A1753" s="1">
        <v>1752</v>
      </c>
      <c r="B1753" s="3">
        <v>43701</v>
      </c>
      <c r="C1753" s="2">
        <v>0.84335648148148168</v>
      </c>
      <c r="D1753" s="8">
        <v>0</v>
      </c>
      <c r="E1753" s="8">
        <v>184</v>
      </c>
      <c r="F1753" s="8"/>
      <c r="G1753" s="8">
        <f t="shared" si="77"/>
        <v>0</v>
      </c>
      <c r="H1753" s="8">
        <f t="shared" si="79"/>
        <v>6455</v>
      </c>
      <c r="I1753" s="8">
        <f t="shared" si="79"/>
        <v>4044</v>
      </c>
      <c r="K1753">
        <f t="shared" si="78"/>
        <v>0</v>
      </c>
    </row>
    <row r="1754" spans="1:11" hidden="1" x14ac:dyDescent="0.35">
      <c r="A1754" s="1">
        <v>1753</v>
      </c>
      <c r="B1754" s="3">
        <v>43701</v>
      </c>
      <c r="C1754" s="2">
        <v>0.86144675925925951</v>
      </c>
      <c r="D1754" s="8">
        <v>0</v>
      </c>
      <c r="E1754" s="8">
        <v>211</v>
      </c>
      <c r="F1754" s="8"/>
      <c r="G1754" s="8">
        <f t="shared" si="77"/>
        <v>0</v>
      </c>
      <c r="H1754" s="8">
        <f t="shared" si="79"/>
        <v>6455</v>
      </c>
      <c r="I1754" s="8">
        <f t="shared" si="79"/>
        <v>4255</v>
      </c>
      <c r="K1754">
        <f t="shared" si="78"/>
        <v>0</v>
      </c>
    </row>
    <row r="1755" spans="1:11" x14ac:dyDescent="0.35">
      <c r="A1755" s="1">
        <v>1754</v>
      </c>
      <c r="B1755" s="3">
        <v>43702</v>
      </c>
      <c r="C1755" s="2">
        <v>0.25</v>
      </c>
      <c r="D1755" s="8">
        <v>0</v>
      </c>
      <c r="E1755" s="8">
        <v>200</v>
      </c>
      <c r="F1755" s="8"/>
      <c r="G1755" s="8">
        <f t="shared" si="77"/>
        <v>1</v>
      </c>
      <c r="H1755" s="8">
        <f t="shared" si="79"/>
        <v>0</v>
      </c>
      <c r="I1755" s="8">
        <f t="shared" si="79"/>
        <v>200</v>
      </c>
      <c r="K1755">
        <f t="shared" si="78"/>
        <v>6455</v>
      </c>
    </row>
    <row r="1756" spans="1:11" hidden="1" x14ac:dyDescent="0.35">
      <c r="A1756" s="1">
        <v>1755</v>
      </c>
      <c r="B1756" s="3">
        <v>43702</v>
      </c>
      <c r="C1756" s="2">
        <v>0.26954861111111111</v>
      </c>
      <c r="D1756" s="8">
        <v>371</v>
      </c>
      <c r="E1756" s="8">
        <v>0</v>
      </c>
      <c r="F1756" s="8"/>
      <c r="G1756" s="8">
        <f t="shared" si="77"/>
        <v>0</v>
      </c>
      <c r="H1756" s="8">
        <f t="shared" si="79"/>
        <v>371</v>
      </c>
      <c r="I1756" s="8">
        <f t="shared" si="79"/>
        <v>200</v>
      </c>
      <c r="K1756">
        <f t="shared" si="78"/>
        <v>0</v>
      </c>
    </row>
    <row r="1757" spans="1:11" hidden="1" x14ac:dyDescent="0.35">
      <c r="A1757" s="1">
        <v>1756</v>
      </c>
      <c r="B1757" s="3">
        <v>43702</v>
      </c>
      <c r="C1757" s="2">
        <v>0.28875000000000001</v>
      </c>
      <c r="D1757" s="8">
        <v>421</v>
      </c>
      <c r="E1757" s="8">
        <v>0</v>
      </c>
      <c r="F1757" s="8"/>
      <c r="G1757" s="8">
        <f t="shared" si="77"/>
        <v>0</v>
      </c>
      <c r="H1757" s="8">
        <f t="shared" si="79"/>
        <v>792</v>
      </c>
      <c r="I1757" s="8">
        <f t="shared" si="79"/>
        <v>200</v>
      </c>
      <c r="K1757">
        <f t="shared" si="78"/>
        <v>0</v>
      </c>
    </row>
    <row r="1758" spans="1:11" hidden="1" x14ac:dyDescent="0.35">
      <c r="A1758" s="1">
        <v>1757</v>
      </c>
      <c r="B1758" s="3">
        <v>43702</v>
      </c>
      <c r="C1758" s="2">
        <v>0.30857638888888889</v>
      </c>
      <c r="D1758" s="8">
        <v>0</v>
      </c>
      <c r="E1758" s="8">
        <v>198</v>
      </c>
      <c r="F1758" s="8"/>
      <c r="G1758" s="8">
        <f t="shared" si="77"/>
        <v>0</v>
      </c>
      <c r="H1758" s="8">
        <f t="shared" si="79"/>
        <v>792</v>
      </c>
      <c r="I1758" s="8">
        <f t="shared" si="79"/>
        <v>398</v>
      </c>
      <c r="K1758">
        <f t="shared" si="78"/>
        <v>0</v>
      </c>
    </row>
    <row r="1759" spans="1:11" hidden="1" x14ac:dyDescent="0.35">
      <c r="A1759" s="1">
        <v>1758</v>
      </c>
      <c r="B1759" s="3">
        <v>43702</v>
      </c>
      <c r="C1759" s="2">
        <v>0.32754629629629628</v>
      </c>
      <c r="D1759" s="8">
        <v>0</v>
      </c>
      <c r="E1759" s="8">
        <v>209</v>
      </c>
      <c r="F1759" s="8"/>
      <c r="G1759" s="8">
        <f t="shared" si="77"/>
        <v>0</v>
      </c>
      <c r="H1759" s="8">
        <f t="shared" si="79"/>
        <v>792</v>
      </c>
      <c r="I1759" s="8">
        <f t="shared" si="79"/>
        <v>607</v>
      </c>
      <c r="K1759">
        <f t="shared" si="78"/>
        <v>0</v>
      </c>
    </row>
    <row r="1760" spans="1:11" hidden="1" x14ac:dyDescent="0.35">
      <c r="A1760" s="1">
        <v>1759</v>
      </c>
      <c r="B1760" s="3">
        <v>43702</v>
      </c>
      <c r="C1760" s="2">
        <v>0.34762731481481479</v>
      </c>
      <c r="D1760" s="8">
        <v>386</v>
      </c>
      <c r="E1760" s="8">
        <v>0</v>
      </c>
      <c r="F1760" s="8"/>
      <c r="G1760" s="8">
        <f t="shared" si="77"/>
        <v>0</v>
      </c>
      <c r="H1760" s="8">
        <f t="shared" si="79"/>
        <v>1178</v>
      </c>
      <c r="I1760" s="8">
        <f t="shared" si="79"/>
        <v>607</v>
      </c>
      <c r="K1760">
        <f t="shared" si="78"/>
        <v>0</v>
      </c>
    </row>
    <row r="1761" spans="1:11" hidden="1" x14ac:dyDescent="0.35">
      <c r="A1761" s="1">
        <v>1760</v>
      </c>
      <c r="B1761" s="3">
        <v>43702</v>
      </c>
      <c r="C1761" s="2">
        <v>0.36761574074074072</v>
      </c>
      <c r="D1761" s="8">
        <v>431</v>
      </c>
      <c r="E1761" s="8">
        <v>240</v>
      </c>
      <c r="F1761" s="8"/>
      <c r="G1761" s="8">
        <f t="shared" si="77"/>
        <v>0</v>
      </c>
      <c r="H1761" s="8">
        <f t="shared" si="79"/>
        <v>1609</v>
      </c>
      <c r="I1761" s="8">
        <f t="shared" si="79"/>
        <v>847</v>
      </c>
      <c r="K1761">
        <f t="shared" si="78"/>
        <v>0</v>
      </c>
    </row>
    <row r="1762" spans="1:11" hidden="1" x14ac:dyDescent="0.35">
      <c r="A1762" s="1">
        <v>1761</v>
      </c>
      <c r="B1762" s="3">
        <v>43702</v>
      </c>
      <c r="C1762" s="2">
        <v>0.38803240740740741</v>
      </c>
      <c r="D1762" s="8">
        <v>0</v>
      </c>
      <c r="E1762" s="8">
        <v>226</v>
      </c>
      <c r="F1762" s="8"/>
      <c r="G1762" s="8">
        <f t="shared" si="77"/>
        <v>0</v>
      </c>
      <c r="H1762" s="8">
        <f t="shared" si="79"/>
        <v>1609</v>
      </c>
      <c r="I1762" s="8">
        <f t="shared" si="79"/>
        <v>1073</v>
      </c>
      <c r="K1762">
        <f t="shared" si="78"/>
        <v>0</v>
      </c>
    </row>
    <row r="1763" spans="1:11" hidden="1" x14ac:dyDescent="0.35">
      <c r="A1763" s="1">
        <v>1762</v>
      </c>
      <c r="B1763" s="3">
        <v>43702</v>
      </c>
      <c r="C1763" s="2">
        <v>0.4079976851851852</v>
      </c>
      <c r="D1763" s="8">
        <v>432</v>
      </c>
      <c r="E1763" s="8">
        <v>0</v>
      </c>
      <c r="F1763" s="8"/>
      <c r="G1763" s="8">
        <f t="shared" si="77"/>
        <v>0</v>
      </c>
      <c r="H1763" s="8">
        <f t="shared" si="79"/>
        <v>2041</v>
      </c>
      <c r="I1763" s="8">
        <f t="shared" si="79"/>
        <v>1073</v>
      </c>
      <c r="K1763">
        <f t="shared" si="78"/>
        <v>0</v>
      </c>
    </row>
    <row r="1764" spans="1:11" hidden="1" x14ac:dyDescent="0.35">
      <c r="A1764" s="1">
        <v>1763</v>
      </c>
      <c r="B1764" s="3">
        <v>43702</v>
      </c>
      <c r="C1764" s="2">
        <v>0.42834490740740744</v>
      </c>
      <c r="D1764" s="8">
        <v>388</v>
      </c>
      <c r="E1764" s="8">
        <v>201</v>
      </c>
      <c r="F1764" s="8"/>
      <c r="G1764" s="8">
        <f t="shared" si="77"/>
        <v>0</v>
      </c>
      <c r="H1764" s="8">
        <f t="shared" si="79"/>
        <v>2429</v>
      </c>
      <c r="I1764" s="8">
        <f t="shared" si="79"/>
        <v>1274</v>
      </c>
      <c r="K1764">
        <f t="shared" si="78"/>
        <v>0</v>
      </c>
    </row>
    <row r="1765" spans="1:11" hidden="1" x14ac:dyDescent="0.35">
      <c r="A1765" s="1">
        <v>1764</v>
      </c>
      <c r="B1765" s="3">
        <v>43702</v>
      </c>
      <c r="C1765" s="2">
        <v>0.44917824074074075</v>
      </c>
      <c r="D1765" s="8">
        <v>431</v>
      </c>
      <c r="E1765" s="8">
        <v>0</v>
      </c>
      <c r="F1765" s="8"/>
      <c r="G1765" s="8">
        <f t="shared" si="77"/>
        <v>0</v>
      </c>
      <c r="H1765" s="8">
        <f t="shared" si="79"/>
        <v>2860</v>
      </c>
      <c r="I1765" s="8">
        <f t="shared" si="79"/>
        <v>1274</v>
      </c>
      <c r="K1765">
        <f t="shared" si="78"/>
        <v>0</v>
      </c>
    </row>
    <row r="1766" spans="1:11" hidden="1" x14ac:dyDescent="0.35">
      <c r="A1766" s="1">
        <v>1765</v>
      </c>
      <c r="B1766" s="3">
        <v>43702</v>
      </c>
      <c r="C1766" s="2">
        <v>0.46980324074074076</v>
      </c>
      <c r="D1766" s="8">
        <v>406</v>
      </c>
      <c r="E1766" s="8">
        <v>213</v>
      </c>
      <c r="F1766" s="8"/>
      <c r="G1766" s="8">
        <f t="shared" si="77"/>
        <v>0</v>
      </c>
      <c r="H1766" s="8">
        <f t="shared" si="79"/>
        <v>3266</v>
      </c>
      <c r="I1766" s="8">
        <f t="shared" si="79"/>
        <v>1487</v>
      </c>
      <c r="K1766">
        <f t="shared" si="78"/>
        <v>0</v>
      </c>
    </row>
    <row r="1767" spans="1:11" hidden="1" x14ac:dyDescent="0.35">
      <c r="A1767" s="1">
        <v>1766</v>
      </c>
      <c r="B1767" s="3">
        <v>43702</v>
      </c>
      <c r="C1767" s="2">
        <v>0.49043981481481486</v>
      </c>
      <c r="D1767" s="8">
        <v>0</v>
      </c>
      <c r="E1767" s="8">
        <v>212</v>
      </c>
      <c r="F1767" s="8"/>
      <c r="G1767" s="8">
        <f t="shared" si="77"/>
        <v>0</v>
      </c>
      <c r="H1767" s="8">
        <f t="shared" si="79"/>
        <v>3266</v>
      </c>
      <c r="I1767" s="8">
        <f t="shared" si="79"/>
        <v>1699</v>
      </c>
      <c r="K1767">
        <f t="shared" si="78"/>
        <v>0</v>
      </c>
    </row>
    <row r="1768" spans="1:11" hidden="1" x14ac:dyDescent="0.35">
      <c r="A1768" s="1">
        <v>1767</v>
      </c>
      <c r="B1768" s="3">
        <v>43702</v>
      </c>
      <c r="C1768" s="2">
        <v>0.51238425925925934</v>
      </c>
      <c r="D1768" s="8">
        <v>398</v>
      </c>
      <c r="E1768" s="8">
        <v>200</v>
      </c>
      <c r="F1768" s="8"/>
      <c r="G1768" s="8">
        <f t="shared" si="77"/>
        <v>0</v>
      </c>
      <c r="H1768" s="8">
        <f t="shared" si="79"/>
        <v>3664</v>
      </c>
      <c r="I1768" s="8">
        <f t="shared" si="79"/>
        <v>1899</v>
      </c>
      <c r="K1768">
        <f t="shared" si="78"/>
        <v>0</v>
      </c>
    </row>
    <row r="1769" spans="1:11" hidden="1" x14ac:dyDescent="0.35">
      <c r="A1769" s="1">
        <v>1768</v>
      </c>
      <c r="B1769" s="3">
        <v>43702</v>
      </c>
      <c r="C1769" s="2">
        <v>0.53172453703703715</v>
      </c>
      <c r="D1769" s="8">
        <v>0</v>
      </c>
      <c r="E1769" s="8">
        <v>199</v>
      </c>
      <c r="F1769" s="8"/>
      <c r="G1769" s="8">
        <f t="shared" si="77"/>
        <v>0</v>
      </c>
      <c r="H1769" s="8">
        <f t="shared" si="79"/>
        <v>3664</v>
      </c>
      <c r="I1769" s="8">
        <f t="shared" si="79"/>
        <v>2098</v>
      </c>
      <c r="K1769">
        <f t="shared" si="78"/>
        <v>0</v>
      </c>
    </row>
    <row r="1770" spans="1:11" hidden="1" x14ac:dyDescent="0.35">
      <c r="A1770" s="1">
        <v>1769</v>
      </c>
      <c r="B1770" s="3">
        <v>43702</v>
      </c>
      <c r="C1770" s="2">
        <v>0.5521990740740742</v>
      </c>
      <c r="D1770" s="8">
        <v>381</v>
      </c>
      <c r="E1770" s="8">
        <v>0</v>
      </c>
      <c r="F1770" s="8"/>
      <c r="G1770" s="8">
        <f t="shared" si="77"/>
        <v>0</v>
      </c>
      <c r="H1770" s="8">
        <f t="shared" si="79"/>
        <v>4045</v>
      </c>
      <c r="I1770" s="8">
        <f t="shared" si="79"/>
        <v>2098</v>
      </c>
      <c r="K1770">
        <f t="shared" si="78"/>
        <v>0</v>
      </c>
    </row>
    <row r="1771" spans="1:11" hidden="1" x14ac:dyDescent="0.35">
      <c r="A1771" s="1">
        <v>1770</v>
      </c>
      <c r="B1771" s="3">
        <v>43702</v>
      </c>
      <c r="C1771" s="2">
        <v>0.57232638888888898</v>
      </c>
      <c r="D1771" s="8">
        <v>0</v>
      </c>
      <c r="E1771" s="8">
        <v>196</v>
      </c>
      <c r="F1771" s="8"/>
      <c r="G1771" s="8">
        <f t="shared" si="77"/>
        <v>0</v>
      </c>
      <c r="H1771" s="8">
        <f t="shared" si="79"/>
        <v>4045</v>
      </c>
      <c r="I1771" s="8">
        <f t="shared" si="79"/>
        <v>2294</v>
      </c>
      <c r="K1771">
        <f t="shared" si="78"/>
        <v>0</v>
      </c>
    </row>
    <row r="1772" spans="1:11" hidden="1" x14ac:dyDescent="0.35">
      <c r="A1772" s="1">
        <v>1771</v>
      </c>
      <c r="B1772" s="3">
        <v>43702</v>
      </c>
      <c r="C1772" s="2">
        <v>0.59203703703703714</v>
      </c>
      <c r="D1772" s="8">
        <v>0</v>
      </c>
      <c r="E1772" s="8">
        <v>194</v>
      </c>
      <c r="F1772" s="8"/>
      <c r="G1772" s="8">
        <f t="shared" si="77"/>
        <v>0</v>
      </c>
      <c r="H1772" s="8">
        <f t="shared" si="79"/>
        <v>4045</v>
      </c>
      <c r="I1772" s="8">
        <f t="shared" si="79"/>
        <v>2488</v>
      </c>
      <c r="K1772">
        <f t="shared" si="78"/>
        <v>0</v>
      </c>
    </row>
    <row r="1773" spans="1:11" hidden="1" x14ac:dyDescent="0.35">
      <c r="A1773" s="1">
        <v>1772</v>
      </c>
      <c r="B1773" s="3">
        <v>43702</v>
      </c>
      <c r="C1773" s="2">
        <v>0.61288194444444455</v>
      </c>
      <c r="D1773" s="8">
        <v>0</v>
      </c>
      <c r="E1773" s="8">
        <v>210</v>
      </c>
      <c r="F1773" s="8"/>
      <c r="G1773" s="8">
        <f t="shared" si="77"/>
        <v>0</v>
      </c>
      <c r="H1773" s="8">
        <f t="shared" si="79"/>
        <v>4045</v>
      </c>
      <c r="I1773" s="8">
        <f t="shared" si="79"/>
        <v>2698</v>
      </c>
      <c r="K1773">
        <f t="shared" si="78"/>
        <v>0</v>
      </c>
    </row>
    <row r="1774" spans="1:11" hidden="1" x14ac:dyDescent="0.35">
      <c r="A1774" s="1">
        <v>1773</v>
      </c>
      <c r="B1774" s="3">
        <v>43702</v>
      </c>
      <c r="C1774" s="2">
        <v>0.63287037037037053</v>
      </c>
      <c r="D1774" s="8">
        <v>368</v>
      </c>
      <c r="E1774" s="8">
        <v>0</v>
      </c>
      <c r="F1774" s="8"/>
      <c r="G1774" s="8">
        <f t="shared" si="77"/>
        <v>0</v>
      </c>
      <c r="H1774" s="8">
        <f t="shared" si="79"/>
        <v>4413</v>
      </c>
      <c r="I1774" s="8">
        <f t="shared" si="79"/>
        <v>2698</v>
      </c>
      <c r="K1774">
        <f t="shared" si="78"/>
        <v>0</v>
      </c>
    </row>
    <row r="1775" spans="1:11" hidden="1" x14ac:dyDescent="0.35">
      <c r="A1775" s="1">
        <v>1774</v>
      </c>
      <c r="B1775" s="3">
        <v>43702</v>
      </c>
      <c r="C1775" s="2">
        <v>0.65321759259259271</v>
      </c>
      <c r="D1775" s="8">
        <v>388</v>
      </c>
      <c r="E1775" s="8">
        <v>165</v>
      </c>
      <c r="F1775" s="8"/>
      <c r="G1775" s="8">
        <f t="shared" si="77"/>
        <v>0</v>
      </c>
      <c r="H1775" s="8">
        <f t="shared" si="79"/>
        <v>4801</v>
      </c>
      <c r="I1775" s="8">
        <f t="shared" si="79"/>
        <v>2863</v>
      </c>
      <c r="K1775">
        <f t="shared" si="78"/>
        <v>0</v>
      </c>
    </row>
    <row r="1776" spans="1:11" hidden="1" x14ac:dyDescent="0.35">
      <c r="A1776" s="1">
        <v>1775</v>
      </c>
      <c r="B1776" s="3">
        <v>43702</v>
      </c>
      <c r="C1776" s="2">
        <v>0.6730208333333334</v>
      </c>
      <c r="D1776" s="8">
        <v>404</v>
      </c>
      <c r="E1776" s="8">
        <v>0</v>
      </c>
      <c r="F1776" s="8"/>
      <c r="G1776" s="8">
        <f t="shared" si="77"/>
        <v>0</v>
      </c>
      <c r="H1776" s="8">
        <f t="shared" si="79"/>
        <v>5205</v>
      </c>
      <c r="I1776" s="8">
        <f t="shared" si="79"/>
        <v>2863</v>
      </c>
      <c r="K1776">
        <f t="shared" si="78"/>
        <v>0</v>
      </c>
    </row>
    <row r="1777" spans="1:11" hidden="1" x14ac:dyDescent="0.35">
      <c r="A1777" s="1">
        <v>1776</v>
      </c>
      <c r="B1777" s="3">
        <v>43702</v>
      </c>
      <c r="C1777" s="2">
        <v>0.69204861111111116</v>
      </c>
      <c r="D1777" s="8">
        <v>394</v>
      </c>
      <c r="E1777" s="8">
        <v>197</v>
      </c>
      <c r="F1777" s="8"/>
      <c r="G1777" s="8">
        <f t="shared" si="77"/>
        <v>0</v>
      </c>
      <c r="H1777" s="8">
        <f t="shared" si="79"/>
        <v>5599</v>
      </c>
      <c r="I1777" s="8">
        <f t="shared" si="79"/>
        <v>3060</v>
      </c>
      <c r="K1777">
        <f t="shared" si="78"/>
        <v>0</v>
      </c>
    </row>
    <row r="1778" spans="1:11" hidden="1" x14ac:dyDescent="0.35">
      <c r="A1778" s="1">
        <v>1777</v>
      </c>
      <c r="B1778" s="3">
        <v>43702</v>
      </c>
      <c r="C1778" s="2">
        <v>0.71259259259259267</v>
      </c>
      <c r="D1778" s="8">
        <v>0</v>
      </c>
      <c r="E1778" s="8">
        <v>199</v>
      </c>
      <c r="F1778" s="8"/>
      <c r="G1778" s="8">
        <f t="shared" si="77"/>
        <v>0</v>
      </c>
      <c r="H1778" s="8">
        <f t="shared" si="79"/>
        <v>5599</v>
      </c>
      <c r="I1778" s="8">
        <f t="shared" si="79"/>
        <v>3259</v>
      </c>
      <c r="K1778">
        <f t="shared" si="78"/>
        <v>0</v>
      </c>
    </row>
    <row r="1779" spans="1:11" hidden="1" x14ac:dyDescent="0.35">
      <c r="A1779" s="1">
        <v>1778</v>
      </c>
      <c r="B1779" s="3">
        <v>43702</v>
      </c>
      <c r="C1779" s="2">
        <v>0.73250000000000004</v>
      </c>
      <c r="D1779" s="8">
        <v>0</v>
      </c>
      <c r="E1779" s="8">
        <v>199</v>
      </c>
      <c r="F1779" s="8"/>
      <c r="G1779" s="8">
        <f t="shared" si="77"/>
        <v>0</v>
      </c>
      <c r="H1779" s="8">
        <f t="shared" si="79"/>
        <v>5599</v>
      </c>
      <c r="I1779" s="8">
        <f t="shared" si="79"/>
        <v>3458</v>
      </c>
      <c r="K1779">
        <f t="shared" si="78"/>
        <v>0</v>
      </c>
    </row>
    <row r="1780" spans="1:11" hidden="1" x14ac:dyDescent="0.35">
      <c r="A1780" s="1">
        <v>1779</v>
      </c>
      <c r="B1780" s="3">
        <v>43702</v>
      </c>
      <c r="C1780" s="2">
        <v>0.75406250000000008</v>
      </c>
      <c r="D1780" s="8">
        <v>409</v>
      </c>
      <c r="E1780" s="8">
        <v>195</v>
      </c>
      <c r="F1780" s="8"/>
      <c r="G1780" s="8">
        <f t="shared" si="77"/>
        <v>0</v>
      </c>
      <c r="H1780" s="8">
        <f t="shared" si="79"/>
        <v>6008</v>
      </c>
      <c r="I1780" s="8">
        <f t="shared" si="79"/>
        <v>3653</v>
      </c>
      <c r="K1780">
        <f t="shared" si="78"/>
        <v>0</v>
      </c>
    </row>
    <row r="1781" spans="1:11" hidden="1" x14ac:dyDescent="0.35">
      <c r="A1781" s="1">
        <v>1780</v>
      </c>
      <c r="B1781" s="3">
        <v>43702</v>
      </c>
      <c r="C1781" s="2">
        <v>0.77401620370370383</v>
      </c>
      <c r="D1781" s="8">
        <v>404</v>
      </c>
      <c r="E1781" s="8">
        <v>0</v>
      </c>
      <c r="F1781" s="8"/>
      <c r="G1781" s="8">
        <f t="shared" si="77"/>
        <v>0</v>
      </c>
      <c r="H1781" s="8">
        <f t="shared" si="79"/>
        <v>6412</v>
      </c>
      <c r="I1781" s="8">
        <f t="shared" si="79"/>
        <v>3653</v>
      </c>
      <c r="K1781">
        <f t="shared" si="78"/>
        <v>0</v>
      </c>
    </row>
    <row r="1782" spans="1:11" hidden="1" x14ac:dyDescent="0.35">
      <c r="A1782" s="1">
        <v>1781</v>
      </c>
      <c r="B1782" s="3">
        <v>43702</v>
      </c>
      <c r="C1782" s="2">
        <v>0.79306712962962977</v>
      </c>
      <c r="D1782" s="8">
        <v>0</v>
      </c>
      <c r="E1782" s="8">
        <v>207</v>
      </c>
      <c r="F1782" s="8"/>
      <c r="G1782" s="8">
        <f t="shared" si="77"/>
        <v>0</v>
      </c>
      <c r="H1782" s="8">
        <f t="shared" si="79"/>
        <v>6412</v>
      </c>
      <c r="I1782" s="8">
        <f t="shared" si="79"/>
        <v>3860</v>
      </c>
      <c r="K1782">
        <f t="shared" si="78"/>
        <v>0</v>
      </c>
    </row>
    <row r="1783" spans="1:11" hidden="1" x14ac:dyDescent="0.35">
      <c r="A1783" s="1">
        <v>1782</v>
      </c>
      <c r="B1783" s="3">
        <v>43702</v>
      </c>
      <c r="C1783" s="2">
        <v>0.8142708333333335</v>
      </c>
      <c r="D1783" s="8">
        <v>348</v>
      </c>
      <c r="E1783" s="8">
        <v>201</v>
      </c>
      <c r="F1783" s="8"/>
      <c r="G1783" s="8">
        <f t="shared" si="77"/>
        <v>0</v>
      </c>
      <c r="H1783" s="8">
        <f t="shared" si="79"/>
        <v>6760</v>
      </c>
      <c r="I1783" s="8">
        <f t="shared" si="79"/>
        <v>4061</v>
      </c>
      <c r="K1783">
        <f t="shared" si="78"/>
        <v>0</v>
      </c>
    </row>
    <row r="1784" spans="1:11" hidden="1" x14ac:dyDescent="0.35">
      <c r="A1784" s="1">
        <v>1783</v>
      </c>
      <c r="B1784" s="3">
        <v>43702</v>
      </c>
      <c r="C1784" s="2">
        <v>0.83231481481481495</v>
      </c>
      <c r="D1784" s="8">
        <v>386</v>
      </c>
      <c r="E1784" s="8">
        <v>167</v>
      </c>
      <c r="F1784" s="8"/>
      <c r="G1784" s="8">
        <f t="shared" si="77"/>
        <v>0</v>
      </c>
      <c r="H1784" s="8">
        <f t="shared" si="79"/>
        <v>7146</v>
      </c>
      <c r="I1784" s="8">
        <f t="shared" si="79"/>
        <v>4228</v>
      </c>
      <c r="K1784">
        <f t="shared" si="78"/>
        <v>0</v>
      </c>
    </row>
    <row r="1785" spans="1:11" hidden="1" x14ac:dyDescent="0.35">
      <c r="A1785" s="1">
        <v>1784</v>
      </c>
      <c r="B1785" s="3">
        <v>43702</v>
      </c>
      <c r="C1785" s="2">
        <v>0.85122685185185198</v>
      </c>
      <c r="D1785" s="8">
        <v>401</v>
      </c>
      <c r="E1785" s="8">
        <v>0</v>
      </c>
      <c r="F1785" s="8"/>
      <c r="G1785" s="8">
        <f t="shared" si="77"/>
        <v>0</v>
      </c>
      <c r="H1785" s="8">
        <f t="shared" si="79"/>
        <v>7547</v>
      </c>
      <c r="I1785" s="8">
        <f t="shared" si="79"/>
        <v>4228</v>
      </c>
      <c r="K1785">
        <f t="shared" si="78"/>
        <v>0</v>
      </c>
    </row>
    <row r="1786" spans="1:11" hidden="1" x14ac:dyDescent="0.35">
      <c r="A1786" s="1">
        <v>1785</v>
      </c>
      <c r="B1786" s="3">
        <v>43702</v>
      </c>
      <c r="C1786" s="2">
        <v>0.87114583333333351</v>
      </c>
      <c r="D1786" s="8">
        <v>382</v>
      </c>
      <c r="E1786" s="8">
        <v>0</v>
      </c>
      <c r="F1786" s="8"/>
      <c r="G1786" s="8">
        <f t="shared" si="77"/>
        <v>0</v>
      </c>
      <c r="H1786" s="8">
        <f t="shared" si="79"/>
        <v>7929</v>
      </c>
      <c r="I1786" s="8">
        <f t="shared" si="79"/>
        <v>4228</v>
      </c>
      <c r="K1786">
        <f t="shared" si="78"/>
        <v>0</v>
      </c>
    </row>
    <row r="1787" spans="1:11" x14ac:dyDescent="0.35">
      <c r="A1787" s="1">
        <v>1786</v>
      </c>
      <c r="B1787" s="3">
        <v>43703</v>
      </c>
      <c r="C1787" s="2">
        <v>0.25</v>
      </c>
      <c r="D1787" s="8">
        <v>0</v>
      </c>
      <c r="E1787" s="8">
        <v>211</v>
      </c>
      <c r="F1787" s="8"/>
      <c r="G1787" s="8">
        <f t="shared" si="77"/>
        <v>1</v>
      </c>
      <c r="H1787" s="8">
        <f t="shared" si="79"/>
        <v>0</v>
      </c>
      <c r="I1787" s="8">
        <f t="shared" si="79"/>
        <v>211</v>
      </c>
      <c r="K1787">
        <f t="shared" si="78"/>
        <v>7929</v>
      </c>
    </row>
    <row r="1788" spans="1:11" hidden="1" x14ac:dyDescent="0.35">
      <c r="A1788" s="1">
        <v>1787</v>
      </c>
      <c r="B1788" s="3">
        <v>43703</v>
      </c>
      <c r="C1788" s="2">
        <v>0.27100694444444445</v>
      </c>
      <c r="D1788" s="8">
        <v>0</v>
      </c>
      <c r="E1788" s="8">
        <v>224</v>
      </c>
      <c r="F1788" s="8"/>
      <c r="G1788" s="8">
        <f t="shared" si="77"/>
        <v>0</v>
      </c>
      <c r="H1788" s="8">
        <f t="shared" si="79"/>
        <v>0</v>
      </c>
      <c r="I1788" s="8">
        <f t="shared" si="79"/>
        <v>435</v>
      </c>
      <c r="K1788">
        <f t="shared" si="78"/>
        <v>0</v>
      </c>
    </row>
    <row r="1789" spans="1:11" hidden="1" x14ac:dyDescent="0.35">
      <c r="A1789" s="1">
        <v>1788</v>
      </c>
      <c r="B1789" s="3">
        <v>43703</v>
      </c>
      <c r="C1789" s="2">
        <v>0.29107638888888887</v>
      </c>
      <c r="D1789" s="8">
        <v>382</v>
      </c>
      <c r="E1789" s="8">
        <v>0</v>
      </c>
      <c r="F1789" s="8"/>
      <c r="G1789" s="8">
        <f t="shared" si="77"/>
        <v>0</v>
      </c>
      <c r="H1789" s="8">
        <f t="shared" si="79"/>
        <v>382</v>
      </c>
      <c r="I1789" s="8">
        <f t="shared" si="79"/>
        <v>435</v>
      </c>
      <c r="K1789">
        <f t="shared" si="78"/>
        <v>0</v>
      </c>
    </row>
    <row r="1790" spans="1:11" hidden="1" x14ac:dyDescent="0.35">
      <c r="A1790" s="1">
        <v>1789</v>
      </c>
      <c r="B1790" s="3">
        <v>43703</v>
      </c>
      <c r="C1790" s="2">
        <v>0.31019675925925927</v>
      </c>
      <c r="D1790" s="8">
        <v>403</v>
      </c>
      <c r="E1790" s="8">
        <v>0</v>
      </c>
      <c r="F1790" s="8"/>
      <c r="G1790" s="8">
        <f t="shared" si="77"/>
        <v>0</v>
      </c>
      <c r="H1790" s="8">
        <f t="shared" si="79"/>
        <v>785</v>
      </c>
      <c r="I1790" s="8">
        <f t="shared" si="79"/>
        <v>435</v>
      </c>
      <c r="K1790">
        <f t="shared" si="78"/>
        <v>0</v>
      </c>
    </row>
    <row r="1791" spans="1:11" hidden="1" x14ac:dyDescent="0.35">
      <c r="A1791" s="1">
        <v>1790</v>
      </c>
      <c r="B1791" s="3">
        <v>43703</v>
      </c>
      <c r="C1791" s="2">
        <v>0.33091435185185186</v>
      </c>
      <c r="D1791" s="8">
        <v>389</v>
      </c>
      <c r="E1791" s="8">
        <v>198</v>
      </c>
      <c r="F1791" s="8"/>
      <c r="G1791" s="8">
        <f t="shared" si="77"/>
        <v>0</v>
      </c>
      <c r="H1791" s="8">
        <f t="shared" si="79"/>
        <v>1174</v>
      </c>
      <c r="I1791" s="8">
        <f t="shared" si="79"/>
        <v>633</v>
      </c>
      <c r="K1791">
        <f t="shared" si="78"/>
        <v>0</v>
      </c>
    </row>
    <row r="1792" spans="1:11" hidden="1" x14ac:dyDescent="0.35">
      <c r="A1792" s="1">
        <v>1791</v>
      </c>
      <c r="B1792" s="3">
        <v>43703</v>
      </c>
      <c r="C1792" s="2">
        <v>0.35086805555555556</v>
      </c>
      <c r="D1792" s="8">
        <v>443</v>
      </c>
      <c r="E1792" s="8">
        <v>0</v>
      </c>
      <c r="F1792" s="8"/>
      <c r="G1792" s="8">
        <f t="shared" si="77"/>
        <v>0</v>
      </c>
      <c r="H1792" s="8">
        <f t="shared" si="79"/>
        <v>1617</v>
      </c>
      <c r="I1792" s="8">
        <f t="shared" si="79"/>
        <v>633</v>
      </c>
      <c r="K1792">
        <f t="shared" si="78"/>
        <v>0</v>
      </c>
    </row>
    <row r="1793" spans="1:11" hidden="1" x14ac:dyDescent="0.35">
      <c r="A1793" s="1">
        <v>1792</v>
      </c>
      <c r="B1793" s="3">
        <v>43703</v>
      </c>
      <c r="C1793" s="2">
        <v>0.36965277777777777</v>
      </c>
      <c r="D1793" s="8">
        <v>412</v>
      </c>
      <c r="E1793" s="8">
        <v>224</v>
      </c>
      <c r="F1793" s="8"/>
      <c r="G1793" s="8">
        <f t="shared" ref="G1793:G1856" si="80">IF(C1793=C$2,1,0)</f>
        <v>0</v>
      </c>
      <c r="H1793" s="8">
        <f t="shared" si="79"/>
        <v>2029</v>
      </c>
      <c r="I1793" s="8">
        <f t="shared" si="79"/>
        <v>857</v>
      </c>
      <c r="K1793">
        <f t="shared" si="78"/>
        <v>0</v>
      </c>
    </row>
    <row r="1794" spans="1:11" hidden="1" x14ac:dyDescent="0.35">
      <c r="A1794" s="1">
        <v>1793</v>
      </c>
      <c r="B1794" s="3">
        <v>43703</v>
      </c>
      <c r="C1794" s="2">
        <v>0.39</v>
      </c>
      <c r="D1794" s="8">
        <v>416</v>
      </c>
      <c r="E1794" s="8">
        <v>0</v>
      </c>
      <c r="F1794" s="8"/>
      <c r="G1794" s="8">
        <f t="shared" si="80"/>
        <v>0</v>
      </c>
      <c r="H1794" s="8">
        <f t="shared" si="79"/>
        <v>2445</v>
      </c>
      <c r="I1794" s="8">
        <f t="shared" si="79"/>
        <v>857</v>
      </c>
      <c r="K1794">
        <f t="shared" si="78"/>
        <v>0</v>
      </c>
    </row>
    <row r="1795" spans="1:11" hidden="1" x14ac:dyDescent="0.35">
      <c r="A1795" s="1">
        <v>1794</v>
      </c>
      <c r="B1795" s="3">
        <v>43703</v>
      </c>
      <c r="C1795" s="2">
        <v>0.41162037037037036</v>
      </c>
      <c r="D1795" s="8">
        <v>0</v>
      </c>
      <c r="E1795" s="8">
        <v>190</v>
      </c>
      <c r="F1795" s="8"/>
      <c r="G1795" s="8">
        <f t="shared" si="80"/>
        <v>0</v>
      </c>
      <c r="H1795" s="8">
        <f t="shared" si="79"/>
        <v>2445</v>
      </c>
      <c r="I1795" s="8">
        <f t="shared" si="79"/>
        <v>1047</v>
      </c>
      <c r="K1795">
        <f t="shared" ref="K1795:K1858" si="81">IF(C1795=$C$2,H1794,0)</f>
        <v>0</v>
      </c>
    </row>
    <row r="1796" spans="1:11" hidden="1" x14ac:dyDescent="0.35">
      <c r="A1796" s="1">
        <v>1795</v>
      </c>
      <c r="B1796" s="3">
        <v>43703</v>
      </c>
      <c r="C1796" s="2">
        <v>0.4337847222222222</v>
      </c>
      <c r="D1796" s="8">
        <v>0</v>
      </c>
      <c r="E1796" s="8">
        <v>169</v>
      </c>
      <c r="F1796" s="8"/>
      <c r="G1796" s="8">
        <f t="shared" si="80"/>
        <v>0</v>
      </c>
      <c r="H1796" s="8">
        <f t="shared" ref="H1796:I1859" si="82">IF($B1796=$B1795,D1796+H1795,D1796)</f>
        <v>2445</v>
      </c>
      <c r="I1796" s="8">
        <f t="shared" si="82"/>
        <v>1216</v>
      </c>
      <c r="K1796">
        <f t="shared" si="81"/>
        <v>0</v>
      </c>
    </row>
    <row r="1797" spans="1:11" hidden="1" x14ac:dyDescent="0.35">
      <c r="A1797" s="1">
        <v>1796</v>
      </c>
      <c r="B1797" s="3">
        <v>43703</v>
      </c>
      <c r="C1797" s="2">
        <v>0.45208333333333328</v>
      </c>
      <c r="D1797" s="8">
        <v>395</v>
      </c>
      <c r="E1797" s="8">
        <v>0</v>
      </c>
      <c r="F1797" s="8"/>
      <c r="G1797" s="8">
        <f t="shared" si="80"/>
        <v>0</v>
      </c>
      <c r="H1797" s="8">
        <f t="shared" si="82"/>
        <v>2840</v>
      </c>
      <c r="I1797" s="8">
        <f t="shared" si="82"/>
        <v>1216</v>
      </c>
      <c r="K1797">
        <f t="shared" si="81"/>
        <v>0</v>
      </c>
    </row>
    <row r="1798" spans="1:11" hidden="1" x14ac:dyDescent="0.35">
      <c r="A1798" s="1">
        <v>1797</v>
      </c>
      <c r="B1798" s="3">
        <v>43703</v>
      </c>
      <c r="C1798" s="2">
        <v>0.47289351851851846</v>
      </c>
      <c r="D1798" s="8">
        <v>0</v>
      </c>
      <c r="E1798" s="8">
        <v>204</v>
      </c>
      <c r="F1798" s="8"/>
      <c r="G1798" s="8">
        <f t="shared" si="80"/>
        <v>0</v>
      </c>
      <c r="H1798" s="8">
        <f t="shared" si="82"/>
        <v>2840</v>
      </c>
      <c r="I1798" s="8">
        <f t="shared" si="82"/>
        <v>1420</v>
      </c>
      <c r="K1798">
        <f t="shared" si="81"/>
        <v>0</v>
      </c>
    </row>
    <row r="1799" spans="1:11" hidden="1" x14ac:dyDescent="0.35">
      <c r="A1799" s="1">
        <v>1798</v>
      </c>
      <c r="B1799" s="3">
        <v>43703</v>
      </c>
      <c r="C1799" s="2">
        <v>0.49297453703703698</v>
      </c>
      <c r="D1799" s="8">
        <v>430</v>
      </c>
      <c r="E1799" s="8">
        <v>0</v>
      </c>
      <c r="F1799" s="8"/>
      <c r="G1799" s="8">
        <f t="shared" si="80"/>
        <v>0</v>
      </c>
      <c r="H1799" s="8">
        <f t="shared" si="82"/>
        <v>3270</v>
      </c>
      <c r="I1799" s="8">
        <f t="shared" si="82"/>
        <v>1420</v>
      </c>
      <c r="K1799">
        <f t="shared" si="81"/>
        <v>0</v>
      </c>
    </row>
    <row r="1800" spans="1:11" hidden="1" x14ac:dyDescent="0.35">
      <c r="A1800" s="1">
        <v>1799</v>
      </c>
      <c r="B1800" s="3">
        <v>43703</v>
      </c>
      <c r="C1800" s="2">
        <v>0.51431712962962961</v>
      </c>
      <c r="D1800" s="8">
        <v>0</v>
      </c>
      <c r="E1800" s="8">
        <v>212</v>
      </c>
      <c r="F1800" s="8"/>
      <c r="G1800" s="8">
        <f t="shared" si="80"/>
        <v>0</v>
      </c>
      <c r="H1800" s="8">
        <f t="shared" si="82"/>
        <v>3270</v>
      </c>
      <c r="I1800" s="8">
        <f t="shared" si="82"/>
        <v>1632</v>
      </c>
      <c r="K1800">
        <f t="shared" si="81"/>
        <v>0</v>
      </c>
    </row>
    <row r="1801" spans="1:11" hidden="1" x14ac:dyDescent="0.35">
      <c r="A1801" s="1">
        <v>1800</v>
      </c>
      <c r="B1801" s="3">
        <v>43703</v>
      </c>
      <c r="C1801" s="2">
        <v>0.5337615740740741</v>
      </c>
      <c r="D1801" s="8">
        <v>425</v>
      </c>
      <c r="E1801" s="8">
        <v>0</v>
      </c>
      <c r="F1801" s="8"/>
      <c r="G1801" s="8">
        <f t="shared" si="80"/>
        <v>0</v>
      </c>
      <c r="H1801" s="8">
        <f t="shared" si="82"/>
        <v>3695</v>
      </c>
      <c r="I1801" s="8">
        <f t="shared" si="82"/>
        <v>1632</v>
      </c>
      <c r="K1801">
        <f t="shared" si="81"/>
        <v>0</v>
      </c>
    </row>
    <row r="1802" spans="1:11" hidden="1" x14ac:dyDescent="0.35">
      <c r="A1802" s="1">
        <v>1801</v>
      </c>
      <c r="B1802" s="3">
        <v>43703</v>
      </c>
      <c r="C1802" s="2">
        <v>0.55443287037037037</v>
      </c>
      <c r="D1802" s="8">
        <v>365</v>
      </c>
      <c r="E1802" s="8">
        <v>0</v>
      </c>
      <c r="F1802" s="8"/>
      <c r="G1802" s="8">
        <f t="shared" si="80"/>
        <v>0</v>
      </c>
      <c r="H1802" s="8">
        <f t="shared" si="82"/>
        <v>4060</v>
      </c>
      <c r="I1802" s="8">
        <f t="shared" si="82"/>
        <v>1632</v>
      </c>
      <c r="K1802">
        <f t="shared" si="81"/>
        <v>0</v>
      </c>
    </row>
    <row r="1803" spans="1:11" hidden="1" x14ac:dyDescent="0.35">
      <c r="A1803" s="1">
        <v>1802</v>
      </c>
      <c r="B1803" s="3">
        <v>43703</v>
      </c>
      <c r="C1803" s="2">
        <v>0.57589120370370372</v>
      </c>
      <c r="D1803" s="8">
        <v>379</v>
      </c>
      <c r="E1803" s="8">
        <v>0</v>
      </c>
      <c r="F1803" s="8"/>
      <c r="G1803" s="8">
        <f t="shared" si="80"/>
        <v>0</v>
      </c>
      <c r="H1803" s="8">
        <f t="shared" si="82"/>
        <v>4439</v>
      </c>
      <c r="I1803" s="8">
        <f t="shared" si="82"/>
        <v>1632</v>
      </c>
      <c r="K1803">
        <f t="shared" si="81"/>
        <v>0</v>
      </c>
    </row>
    <row r="1804" spans="1:11" hidden="1" x14ac:dyDescent="0.35">
      <c r="A1804" s="1">
        <v>1803</v>
      </c>
      <c r="B1804" s="3">
        <v>43703</v>
      </c>
      <c r="C1804" s="2">
        <v>0.59589120370370374</v>
      </c>
      <c r="D1804" s="8">
        <v>0</v>
      </c>
      <c r="E1804" s="8">
        <v>192</v>
      </c>
      <c r="F1804" s="8"/>
      <c r="G1804" s="8">
        <f t="shared" si="80"/>
        <v>0</v>
      </c>
      <c r="H1804" s="8">
        <f t="shared" si="82"/>
        <v>4439</v>
      </c>
      <c r="I1804" s="8">
        <f t="shared" si="82"/>
        <v>1824</v>
      </c>
      <c r="K1804">
        <f t="shared" si="81"/>
        <v>0</v>
      </c>
    </row>
    <row r="1805" spans="1:11" hidden="1" x14ac:dyDescent="0.35">
      <c r="A1805" s="1">
        <v>1804</v>
      </c>
      <c r="B1805" s="3">
        <v>43703</v>
      </c>
      <c r="C1805" s="2">
        <v>0.61444444444444446</v>
      </c>
      <c r="D1805" s="8">
        <v>378</v>
      </c>
      <c r="E1805" s="8">
        <v>0</v>
      </c>
      <c r="F1805" s="8"/>
      <c r="G1805" s="8">
        <f t="shared" si="80"/>
        <v>0</v>
      </c>
      <c r="H1805" s="8">
        <f t="shared" si="82"/>
        <v>4817</v>
      </c>
      <c r="I1805" s="8">
        <f t="shared" si="82"/>
        <v>1824</v>
      </c>
      <c r="K1805">
        <f t="shared" si="81"/>
        <v>0</v>
      </c>
    </row>
    <row r="1806" spans="1:11" hidden="1" x14ac:dyDescent="0.35">
      <c r="A1806" s="1">
        <v>1805</v>
      </c>
      <c r="B1806" s="3">
        <v>43703</v>
      </c>
      <c r="C1806" s="2">
        <v>0.6333333333333333</v>
      </c>
      <c r="D1806" s="8">
        <v>365</v>
      </c>
      <c r="E1806" s="8">
        <v>214</v>
      </c>
      <c r="F1806" s="8"/>
      <c r="G1806" s="8">
        <f t="shared" si="80"/>
        <v>0</v>
      </c>
      <c r="H1806" s="8">
        <f t="shared" si="82"/>
        <v>5182</v>
      </c>
      <c r="I1806" s="8">
        <f t="shared" si="82"/>
        <v>2038</v>
      </c>
      <c r="K1806">
        <f t="shared" si="81"/>
        <v>0</v>
      </c>
    </row>
    <row r="1807" spans="1:11" hidden="1" x14ac:dyDescent="0.35">
      <c r="A1807" s="1">
        <v>1806</v>
      </c>
      <c r="B1807" s="3">
        <v>43703</v>
      </c>
      <c r="C1807" s="2">
        <v>0.65353009259259254</v>
      </c>
      <c r="D1807" s="8">
        <v>397</v>
      </c>
      <c r="E1807" s="8">
        <v>194</v>
      </c>
      <c r="F1807" s="8"/>
      <c r="G1807" s="8">
        <f t="shared" si="80"/>
        <v>0</v>
      </c>
      <c r="H1807" s="8">
        <f t="shared" si="82"/>
        <v>5579</v>
      </c>
      <c r="I1807" s="8">
        <f t="shared" si="82"/>
        <v>2232</v>
      </c>
      <c r="K1807">
        <f t="shared" si="81"/>
        <v>0</v>
      </c>
    </row>
    <row r="1808" spans="1:11" hidden="1" x14ac:dyDescent="0.35">
      <c r="A1808" s="1">
        <v>1807</v>
      </c>
      <c r="B1808" s="3">
        <v>43703</v>
      </c>
      <c r="C1808" s="2">
        <v>0.67249999999999999</v>
      </c>
      <c r="D1808" s="8">
        <v>0</v>
      </c>
      <c r="E1808" s="8">
        <v>215</v>
      </c>
      <c r="F1808" s="8"/>
      <c r="G1808" s="8">
        <f t="shared" si="80"/>
        <v>0</v>
      </c>
      <c r="H1808" s="8">
        <f t="shared" si="82"/>
        <v>5579</v>
      </c>
      <c r="I1808" s="8">
        <f t="shared" si="82"/>
        <v>2447</v>
      </c>
      <c r="K1808">
        <f t="shared" si="81"/>
        <v>0</v>
      </c>
    </row>
    <row r="1809" spans="1:11" hidden="1" x14ac:dyDescent="0.35">
      <c r="A1809" s="1">
        <v>1808</v>
      </c>
      <c r="B1809" s="3">
        <v>43703</v>
      </c>
      <c r="C1809" s="2">
        <v>0.69276620370370368</v>
      </c>
      <c r="D1809" s="8">
        <v>0</v>
      </c>
      <c r="E1809" s="8">
        <v>176</v>
      </c>
      <c r="F1809" s="8"/>
      <c r="G1809" s="8">
        <f t="shared" si="80"/>
        <v>0</v>
      </c>
      <c r="H1809" s="8">
        <f t="shared" si="82"/>
        <v>5579</v>
      </c>
      <c r="I1809" s="8">
        <f t="shared" si="82"/>
        <v>2623</v>
      </c>
      <c r="K1809">
        <f t="shared" si="81"/>
        <v>0</v>
      </c>
    </row>
    <row r="1810" spans="1:11" hidden="1" x14ac:dyDescent="0.35">
      <c r="A1810" s="1">
        <v>1809</v>
      </c>
      <c r="B1810" s="3">
        <v>43703</v>
      </c>
      <c r="C1810" s="2">
        <v>0.712824074074074</v>
      </c>
      <c r="D1810" s="8">
        <v>414</v>
      </c>
      <c r="E1810" s="8">
        <v>0</v>
      </c>
      <c r="F1810" s="8"/>
      <c r="G1810" s="8">
        <f t="shared" si="80"/>
        <v>0</v>
      </c>
      <c r="H1810" s="8">
        <f t="shared" si="82"/>
        <v>5993</v>
      </c>
      <c r="I1810" s="8">
        <f t="shared" si="82"/>
        <v>2623</v>
      </c>
      <c r="K1810">
        <f t="shared" si="81"/>
        <v>0</v>
      </c>
    </row>
    <row r="1811" spans="1:11" hidden="1" x14ac:dyDescent="0.35">
      <c r="A1811" s="1">
        <v>1810</v>
      </c>
      <c r="B1811" s="3">
        <v>43703</v>
      </c>
      <c r="C1811" s="2">
        <v>0.73317129629629618</v>
      </c>
      <c r="D1811" s="8">
        <v>385</v>
      </c>
      <c r="E1811" s="8">
        <v>0</v>
      </c>
      <c r="F1811" s="8"/>
      <c r="G1811" s="8">
        <f t="shared" si="80"/>
        <v>0</v>
      </c>
      <c r="H1811" s="8">
        <f t="shared" si="82"/>
        <v>6378</v>
      </c>
      <c r="I1811" s="8">
        <f t="shared" si="82"/>
        <v>2623</v>
      </c>
      <c r="K1811">
        <f t="shared" si="81"/>
        <v>0</v>
      </c>
    </row>
    <row r="1812" spans="1:11" hidden="1" x14ac:dyDescent="0.35">
      <c r="A1812" s="1">
        <v>1811</v>
      </c>
      <c r="B1812" s="3">
        <v>43703</v>
      </c>
      <c r="C1812" s="2">
        <v>0.75599537037037023</v>
      </c>
      <c r="D1812" s="8">
        <v>0</v>
      </c>
      <c r="E1812" s="8">
        <v>180</v>
      </c>
      <c r="F1812" s="8"/>
      <c r="G1812" s="8">
        <f t="shared" si="80"/>
        <v>0</v>
      </c>
      <c r="H1812" s="8">
        <f t="shared" si="82"/>
        <v>6378</v>
      </c>
      <c r="I1812" s="8">
        <f t="shared" si="82"/>
        <v>2803</v>
      </c>
      <c r="K1812">
        <f t="shared" si="81"/>
        <v>0</v>
      </c>
    </row>
    <row r="1813" spans="1:11" hidden="1" x14ac:dyDescent="0.35">
      <c r="A1813" s="1">
        <v>1812</v>
      </c>
      <c r="B1813" s="3">
        <v>43703</v>
      </c>
      <c r="C1813" s="2">
        <v>0.77657407407407397</v>
      </c>
      <c r="D1813" s="8">
        <v>0</v>
      </c>
      <c r="E1813" s="8">
        <v>196</v>
      </c>
      <c r="F1813" s="8"/>
      <c r="G1813" s="8">
        <f t="shared" si="80"/>
        <v>0</v>
      </c>
      <c r="H1813" s="8">
        <f t="shared" si="82"/>
        <v>6378</v>
      </c>
      <c r="I1813" s="8">
        <f t="shared" si="82"/>
        <v>2999</v>
      </c>
      <c r="K1813">
        <f t="shared" si="81"/>
        <v>0</v>
      </c>
    </row>
    <row r="1814" spans="1:11" hidden="1" x14ac:dyDescent="0.35">
      <c r="A1814" s="1">
        <v>1813</v>
      </c>
      <c r="B1814" s="3">
        <v>43703</v>
      </c>
      <c r="C1814" s="2">
        <v>0.79714120370370356</v>
      </c>
      <c r="D1814" s="8">
        <v>0</v>
      </c>
      <c r="E1814" s="8">
        <v>167</v>
      </c>
      <c r="F1814" s="8"/>
      <c r="G1814" s="8">
        <f t="shared" si="80"/>
        <v>0</v>
      </c>
      <c r="H1814" s="8">
        <f t="shared" si="82"/>
        <v>6378</v>
      </c>
      <c r="I1814" s="8">
        <f t="shared" si="82"/>
        <v>3166</v>
      </c>
      <c r="K1814">
        <f t="shared" si="81"/>
        <v>0</v>
      </c>
    </row>
    <row r="1815" spans="1:11" hidden="1" x14ac:dyDescent="0.35">
      <c r="A1815" s="1">
        <v>1814</v>
      </c>
      <c r="B1815" s="3">
        <v>43703</v>
      </c>
      <c r="C1815" s="2">
        <v>0.81721064814814803</v>
      </c>
      <c r="D1815" s="8">
        <v>438</v>
      </c>
      <c r="E1815" s="8">
        <v>0</v>
      </c>
      <c r="F1815" s="8"/>
      <c r="G1815" s="8">
        <f t="shared" si="80"/>
        <v>0</v>
      </c>
      <c r="H1815" s="8">
        <f t="shared" si="82"/>
        <v>6816</v>
      </c>
      <c r="I1815" s="8">
        <f t="shared" si="82"/>
        <v>3166</v>
      </c>
      <c r="K1815">
        <f t="shared" si="81"/>
        <v>0</v>
      </c>
    </row>
    <row r="1816" spans="1:11" hidden="1" x14ac:dyDescent="0.35">
      <c r="A1816" s="1">
        <v>1815</v>
      </c>
      <c r="B1816" s="3">
        <v>43703</v>
      </c>
      <c r="C1816" s="2">
        <v>0.83939814814814806</v>
      </c>
      <c r="D1816" s="8">
        <v>0</v>
      </c>
      <c r="E1816" s="8">
        <v>191</v>
      </c>
      <c r="F1816" s="8"/>
      <c r="G1816" s="8">
        <f t="shared" si="80"/>
        <v>0</v>
      </c>
      <c r="H1816" s="8">
        <f t="shared" si="82"/>
        <v>6816</v>
      </c>
      <c r="I1816" s="8">
        <f t="shared" si="82"/>
        <v>3357</v>
      </c>
      <c r="K1816">
        <f t="shared" si="81"/>
        <v>0</v>
      </c>
    </row>
    <row r="1817" spans="1:11" hidden="1" x14ac:dyDescent="0.35">
      <c r="A1817" s="1">
        <v>1816</v>
      </c>
      <c r="B1817" s="3">
        <v>43703</v>
      </c>
      <c r="C1817" s="2">
        <v>0.85796296296296293</v>
      </c>
      <c r="D1817" s="8">
        <v>395</v>
      </c>
      <c r="E1817" s="8">
        <v>208</v>
      </c>
      <c r="F1817" s="8"/>
      <c r="G1817" s="8">
        <f t="shared" si="80"/>
        <v>0</v>
      </c>
      <c r="H1817" s="8">
        <f t="shared" si="82"/>
        <v>7211</v>
      </c>
      <c r="I1817" s="8">
        <f t="shared" si="82"/>
        <v>3565</v>
      </c>
      <c r="K1817">
        <f t="shared" si="81"/>
        <v>0</v>
      </c>
    </row>
    <row r="1818" spans="1:11" x14ac:dyDescent="0.35">
      <c r="A1818" s="1">
        <v>1817</v>
      </c>
      <c r="B1818" s="3">
        <v>43704</v>
      </c>
      <c r="C1818" s="2">
        <v>0.25</v>
      </c>
      <c r="D1818" s="8">
        <v>414</v>
      </c>
      <c r="E1818" s="8">
        <v>0</v>
      </c>
      <c r="F1818" s="8"/>
      <c r="G1818" s="8">
        <f t="shared" si="80"/>
        <v>1</v>
      </c>
      <c r="H1818" s="8">
        <f t="shared" si="82"/>
        <v>414</v>
      </c>
      <c r="I1818" s="8">
        <f t="shared" si="82"/>
        <v>0</v>
      </c>
      <c r="K1818">
        <f t="shared" si="81"/>
        <v>7211</v>
      </c>
    </row>
    <row r="1819" spans="1:11" hidden="1" x14ac:dyDescent="0.35">
      <c r="A1819" s="1">
        <v>1818</v>
      </c>
      <c r="B1819" s="3">
        <v>43704</v>
      </c>
      <c r="C1819" s="2">
        <v>0.26841435185185186</v>
      </c>
      <c r="D1819" s="8">
        <v>0</v>
      </c>
      <c r="E1819" s="8">
        <v>175</v>
      </c>
      <c r="F1819" s="8"/>
      <c r="G1819" s="8">
        <f t="shared" si="80"/>
        <v>0</v>
      </c>
      <c r="H1819" s="8">
        <f t="shared" si="82"/>
        <v>414</v>
      </c>
      <c r="I1819" s="8">
        <f t="shared" si="82"/>
        <v>175</v>
      </c>
      <c r="K1819">
        <f t="shared" si="81"/>
        <v>0</v>
      </c>
    </row>
    <row r="1820" spans="1:11" hidden="1" x14ac:dyDescent="0.35">
      <c r="A1820" s="1">
        <v>1819</v>
      </c>
      <c r="B1820" s="3">
        <v>43704</v>
      </c>
      <c r="C1820" s="2">
        <v>0.28833333333333333</v>
      </c>
      <c r="D1820" s="8">
        <v>0</v>
      </c>
      <c r="E1820" s="8">
        <v>200</v>
      </c>
      <c r="F1820" s="8"/>
      <c r="G1820" s="8">
        <f t="shared" si="80"/>
        <v>0</v>
      </c>
      <c r="H1820" s="8">
        <f t="shared" si="82"/>
        <v>414</v>
      </c>
      <c r="I1820" s="8">
        <f t="shared" si="82"/>
        <v>375</v>
      </c>
      <c r="K1820">
        <f t="shared" si="81"/>
        <v>0</v>
      </c>
    </row>
    <row r="1821" spans="1:11" hidden="1" x14ac:dyDescent="0.35">
      <c r="A1821" s="1">
        <v>1820</v>
      </c>
      <c r="B1821" s="3">
        <v>43704</v>
      </c>
      <c r="C1821" s="2">
        <v>0.30851851851851853</v>
      </c>
      <c r="D1821" s="8">
        <v>386</v>
      </c>
      <c r="E1821" s="8">
        <v>0</v>
      </c>
      <c r="F1821" s="8"/>
      <c r="G1821" s="8">
        <f t="shared" si="80"/>
        <v>0</v>
      </c>
      <c r="H1821" s="8">
        <f t="shared" si="82"/>
        <v>800</v>
      </c>
      <c r="I1821" s="8">
        <f t="shared" si="82"/>
        <v>375</v>
      </c>
      <c r="K1821">
        <f t="shared" si="81"/>
        <v>0</v>
      </c>
    </row>
    <row r="1822" spans="1:11" hidden="1" x14ac:dyDescent="0.35">
      <c r="A1822" s="1">
        <v>1821</v>
      </c>
      <c r="B1822" s="3">
        <v>43704</v>
      </c>
      <c r="C1822" s="2">
        <v>0.32805555555555554</v>
      </c>
      <c r="D1822" s="8">
        <v>396</v>
      </c>
      <c r="E1822" s="8">
        <v>0</v>
      </c>
      <c r="F1822" s="8"/>
      <c r="G1822" s="8">
        <f t="shared" si="80"/>
        <v>0</v>
      </c>
      <c r="H1822" s="8">
        <f t="shared" si="82"/>
        <v>1196</v>
      </c>
      <c r="I1822" s="8">
        <f t="shared" si="82"/>
        <v>375</v>
      </c>
      <c r="K1822">
        <f t="shared" si="81"/>
        <v>0</v>
      </c>
    </row>
    <row r="1823" spans="1:11" hidden="1" x14ac:dyDescent="0.35">
      <c r="A1823" s="1">
        <v>1822</v>
      </c>
      <c r="B1823" s="3">
        <v>43704</v>
      </c>
      <c r="C1823" s="2">
        <v>0.34724537037037034</v>
      </c>
      <c r="D1823" s="8">
        <v>442</v>
      </c>
      <c r="E1823" s="8">
        <v>214</v>
      </c>
      <c r="F1823" s="8"/>
      <c r="G1823" s="8">
        <f t="shared" si="80"/>
        <v>0</v>
      </c>
      <c r="H1823" s="8">
        <f t="shared" si="82"/>
        <v>1638</v>
      </c>
      <c r="I1823" s="8">
        <f t="shared" si="82"/>
        <v>589</v>
      </c>
      <c r="K1823">
        <f t="shared" si="81"/>
        <v>0</v>
      </c>
    </row>
    <row r="1824" spans="1:11" hidden="1" x14ac:dyDescent="0.35">
      <c r="A1824" s="1">
        <v>1823</v>
      </c>
      <c r="B1824" s="3">
        <v>43704</v>
      </c>
      <c r="C1824" s="2">
        <v>0.36659722222222219</v>
      </c>
      <c r="D1824" s="8">
        <v>427</v>
      </c>
      <c r="E1824" s="8">
        <v>189</v>
      </c>
      <c r="F1824" s="8"/>
      <c r="G1824" s="8">
        <f t="shared" si="80"/>
        <v>0</v>
      </c>
      <c r="H1824" s="8">
        <f t="shared" si="82"/>
        <v>2065</v>
      </c>
      <c r="I1824" s="8">
        <f t="shared" si="82"/>
        <v>778</v>
      </c>
      <c r="K1824">
        <f t="shared" si="81"/>
        <v>0</v>
      </c>
    </row>
    <row r="1825" spans="1:11" hidden="1" x14ac:dyDescent="0.35">
      <c r="A1825" s="1">
        <v>1824</v>
      </c>
      <c r="B1825" s="3">
        <v>43704</v>
      </c>
      <c r="C1825" s="2">
        <v>0.38609953703703698</v>
      </c>
      <c r="D1825" s="8">
        <v>404</v>
      </c>
      <c r="E1825" s="8">
        <v>219</v>
      </c>
      <c r="F1825" s="8"/>
      <c r="G1825" s="8">
        <f t="shared" si="80"/>
        <v>0</v>
      </c>
      <c r="H1825" s="8">
        <f t="shared" si="82"/>
        <v>2469</v>
      </c>
      <c r="I1825" s="8">
        <f t="shared" si="82"/>
        <v>997</v>
      </c>
      <c r="K1825">
        <f t="shared" si="81"/>
        <v>0</v>
      </c>
    </row>
    <row r="1826" spans="1:11" hidden="1" x14ac:dyDescent="0.35">
      <c r="A1826" s="1">
        <v>1825</v>
      </c>
      <c r="B1826" s="3">
        <v>43704</v>
      </c>
      <c r="C1826" s="2">
        <v>0.40644675925925922</v>
      </c>
      <c r="D1826" s="8">
        <v>415</v>
      </c>
      <c r="E1826" s="8">
        <v>187</v>
      </c>
      <c r="F1826" s="8"/>
      <c r="G1826" s="8">
        <f t="shared" si="80"/>
        <v>0</v>
      </c>
      <c r="H1826" s="8">
        <f t="shared" si="82"/>
        <v>2884</v>
      </c>
      <c r="I1826" s="8">
        <f t="shared" si="82"/>
        <v>1184</v>
      </c>
      <c r="K1826">
        <f t="shared" si="81"/>
        <v>0</v>
      </c>
    </row>
    <row r="1827" spans="1:11" hidden="1" x14ac:dyDescent="0.35">
      <c r="A1827" s="1">
        <v>1826</v>
      </c>
      <c r="B1827" s="3">
        <v>43704</v>
      </c>
      <c r="C1827" s="2">
        <v>0.42490740740740734</v>
      </c>
      <c r="D1827" s="8">
        <v>399</v>
      </c>
      <c r="E1827" s="8">
        <v>0</v>
      </c>
      <c r="F1827" s="8"/>
      <c r="G1827" s="8">
        <f t="shared" si="80"/>
        <v>0</v>
      </c>
      <c r="H1827" s="8">
        <f t="shared" si="82"/>
        <v>3283</v>
      </c>
      <c r="I1827" s="8">
        <f t="shared" si="82"/>
        <v>1184</v>
      </c>
      <c r="K1827">
        <f t="shared" si="81"/>
        <v>0</v>
      </c>
    </row>
    <row r="1828" spans="1:11" hidden="1" x14ac:dyDescent="0.35">
      <c r="A1828" s="1">
        <v>1827</v>
      </c>
      <c r="B1828" s="3">
        <v>43704</v>
      </c>
      <c r="C1828" s="2">
        <v>0.4446180555555555</v>
      </c>
      <c r="D1828" s="8">
        <v>377</v>
      </c>
      <c r="E1828" s="8">
        <v>192</v>
      </c>
      <c r="F1828" s="8"/>
      <c r="G1828" s="8">
        <f t="shared" si="80"/>
        <v>0</v>
      </c>
      <c r="H1828" s="8">
        <f t="shared" si="82"/>
        <v>3660</v>
      </c>
      <c r="I1828" s="8">
        <f t="shared" si="82"/>
        <v>1376</v>
      </c>
      <c r="K1828">
        <f t="shared" si="81"/>
        <v>0</v>
      </c>
    </row>
    <row r="1829" spans="1:11" hidden="1" x14ac:dyDescent="0.35">
      <c r="A1829" s="1">
        <v>1828</v>
      </c>
      <c r="B1829" s="3">
        <v>43704</v>
      </c>
      <c r="C1829" s="2">
        <v>0.46337962962962959</v>
      </c>
      <c r="D1829" s="8">
        <v>390</v>
      </c>
      <c r="E1829" s="8">
        <v>0</v>
      </c>
      <c r="F1829" s="8"/>
      <c r="G1829" s="8">
        <f t="shared" si="80"/>
        <v>0</v>
      </c>
      <c r="H1829" s="8">
        <f t="shared" si="82"/>
        <v>4050</v>
      </c>
      <c r="I1829" s="8">
        <f t="shared" si="82"/>
        <v>1376</v>
      </c>
      <c r="K1829">
        <f t="shared" si="81"/>
        <v>0</v>
      </c>
    </row>
    <row r="1830" spans="1:11" hidden="1" x14ac:dyDescent="0.35">
      <c r="A1830" s="1">
        <v>1829</v>
      </c>
      <c r="B1830" s="3">
        <v>43704</v>
      </c>
      <c r="C1830" s="2">
        <v>0.48326388888888883</v>
      </c>
      <c r="D1830" s="8">
        <v>410</v>
      </c>
      <c r="E1830" s="8">
        <v>0</v>
      </c>
      <c r="F1830" s="8"/>
      <c r="G1830" s="8">
        <f t="shared" si="80"/>
        <v>0</v>
      </c>
      <c r="H1830" s="8">
        <f t="shared" si="82"/>
        <v>4460</v>
      </c>
      <c r="I1830" s="8">
        <f t="shared" si="82"/>
        <v>1376</v>
      </c>
      <c r="K1830">
        <f t="shared" si="81"/>
        <v>0</v>
      </c>
    </row>
    <row r="1831" spans="1:11" hidden="1" x14ac:dyDescent="0.35">
      <c r="A1831" s="1">
        <v>1830</v>
      </c>
      <c r="B1831" s="3">
        <v>43704</v>
      </c>
      <c r="C1831" s="2">
        <v>0.50342592592592583</v>
      </c>
      <c r="D1831" s="8">
        <v>390</v>
      </c>
      <c r="E1831" s="8">
        <v>207</v>
      </c>
      <c r="F1831" s="8"/>
      <c r="G1831" s="8">
        <f t="shared" si="80"/>
        <v>0</v>
      </c>
      <c r="H1831" s="8">
        <f t="shared" si="82"/>
        <v>4850</v>
      </c>
      <c r="I1831" s="8">
        <f t="shared" si="82"/>
        <v>1583</v>
      </c>
      <c r="K1831">
        <f t="shared" si="81"/>
        <v>0</v>
      </c>
    </row>
    <row r="1832" spans="1:11" hidden="1" x14ac:dyDescent="0.35">
      <c r="A1832" s="1">
        <v>1831</v>
      </c>
      <c r="B1832" s="3">
        <v>43704</v>
      </c>
      <c r="C1832" s="2">
        <v>0.52354166666666657</v>
      </c>
      <c r="D1832" s="8">
        <v>419</v>
      </c>
      <c r="E1832" s="8">
        <v>212</v>
      </c>
      <c r="F1832" s="8"/>
      <c r="G1832" s="8">
        <f t="shared" si="80"/>
        <v>0</v>
      </c>
      <c r="H1832" s="8">
        <f t="shared" si="82"/>
        <v>5269</v>
      </c>
      <c r="I1832" s="8">
        <f t="shared" si="82"/>
        <v>1795</v>
      </c>
      <c r="K1832">
        <f t="shared" si="81"/>
        <v>0</v>
      </c>
    </row>
    <row r="1833" spans="1:11" hidden="1" x14ac:dyDescent="0.35">
      <c r="A1833" s="1">
        <v>1832</v>
      </c>
      <c r="B1833" s="3">
        <v>43704</v>
      </c>
      <c r="C1833" s="2">
        <v>0.54412037037037031</v>
      </c>
      <c r="D1833" s="8">
        <v>357</v>
      </c>
      <c r="E1833" s="8">
        <v>190</v>
      </c>
      <c r="F1833" s="8"/>
      <c r="G1833" s="8">
        <f t="shared" si="80"/>
        <v>0</v>
      </c>
      <c r="H1833" s="8">
        <f t="shared" si="82"/>
        <v>5626</v>
      </c>
      <c r="I1833" s="8">
        <f t="shared" si="82"/>
        <v>1985</v>
      </c>
      <c r="K1833">
        <f t="shared" si="81"/>
        <v>0</v>
      </c>
    </row>
    <row r="1834" spans="1:11" hidden="1" x14ac:dyDescent="0.35">
      <c r="A1834" s="1">
        <v>1833</v>
      </c>
      <c r="B1834" s="3">
        <v>43704</v>
      </c>
      <c r="C1834" s="2">
        <v>0.56556712962962952</v>
      </c>
      <c r="D1834" s="8">
        <v>0</v>
      </c>
      <c r="E1834" s="8">
        <v>214</v>
      </c>
      <c r="F1834" s="8"/>
      <c r="G1834" s="8">
        <f t="shared" si="80"/>
        <v>0</v>
      </c>
      <c r="H1834" s="8">
        <f t="shared" si="82"/>
        <v>5626</v>
      </c>
      <c r="I1834" s="8">
        <f t="shared" si="82"/>
        <v>2199</v>
      </c>
      <c r="K1834">
        <f t="shared" si="81"/>
        <v>0</v>
      </c>
    </row>
    <row r="1835" spans="1:11" hidden="1" x14ac:dyDescent="0.35">
      <c r="A1835" s="1">
        <v>1834</v>
      </c>
      <c r="B1835" s="3">
        <v>43704</v>
      </c>
      <c r="C1835" s="2">
        <v>0.58474537037037022</v>
      </c>
      <c r="D1835" s="8">
        <v>401</v>
      </c>
      <c r="E1835" s="8">
        <v>189</v>
      </c>
      <c r="F1835" s="8"/>
      <c r="G1835" s="8">
        <f t="shared" si="80"/>
        <v>0</v>
      </c>
      <c r="H1835" s="8">
        <f t="shared" si="82"/>
        <v>6027</v>
      </c>
      <c r="I1835" s="8">
        <f t="shared" si="82"/>
        <v>2388</v>
      </c>
      <c r="K1835">
        <f t="shared" si="81"/>
        <v>0</v>
      </c>
    </row>
    <row r="1836" spans="1:11" hidden="1" x14ac:dyDescent="0.35">
      <c r="A1836" s="1">
        <v>1835</v>
      </c>
      <c r="B1836" s="3">
        <v>43704</v>
      </c>
      <c r="C1836" s="2">
        <v>0.60461805555555537</v>
      </c>
      <c r="D1836" s="8">
        <v>395</v>
      </c>
      <c r="E1836" s="8">
        <v>203</v>
      </c>
      <c r="F1836" s="8"/>
      <c r="G1836" s="8">
        <f t="shared" si="80"/>
        <v>0</v>
      </c>
      <c r="H1836" s="8">
        <f t="shared" si="82"/>
        <v>6422</v>
      </c>
      <c r="I1836" s="8">
        <f t="shared" si="82"/>
        <v>2591</v>
      </c>
      <c r="K1836">
        <f t="shared" si="81"/>
        <v>0</v>
      </c>
    </row>
    <row r="1837" spans="1:11" hidden="1" x14ac:dyDescent="0.35">
      <c r="A1837" s="1">
        <v>1836</v>
      </c>
      <c r="B1837" s="3">
        <v>43704</v>
      </c>
      <c r="C1837" s="2">
        <v>0.62416666666666643</v>
      </c>
      <c r="D1837" s="8">
        <v>0</v>
      </c>
      <c r="E1837" s="8">
        <v>198</v>
      </c>
      <c r="F1837" s="8"/>
      <c r="G1837" s="8">
        <f t="shared" si="80"/>
        <v>0</v>
      </c>
      <c r="H1837" s="8">
        <f t="shared" si="82"/>
        <v>6422</v>
      </c>
      <c r="I1837" s="8">
        <f t="shared" si="82"/>
        <v>2789</v>
      </c>
      <c r="K1837">
        <f t="shared" si="81"/>
        <v>0</v>
      </c>
    </row>
    <row r="1838" spans="1:11" hidden="1" x14ac:dyDescent="0.35">
      <c r="A1838" s="1">
        <v>1837</v>
      </c>
      <c r="B1838" s="3">
        <v>43704</v>
      </c>
      <c r="C1838" s="2">
        <v>0.64454861111111084</v>
      </c>
      <c r="D1838" s="8">
        <v>396</v>
      </c>
      <c r="E1838" s="8">
        <v>207</v>
      </c>
      <c r="F1838" s="8"/>
      <c r="G1838" s="8">
        <f t="shared" si="80"/>
        <v>0</v>
      </c>
      <c r="H1838" s="8">
        <f t="shared" si="82"/>
        <v>6818</v>
      </c>
      <c r="I1838" s="8">
        <f t="shared" si="82"/>
        <v>2996</v>
      </c>
      <c r="K1838">
        <f t="shared" si="81"/>
        <v>0</v>
      </c>
    </row>
    <row r="1839" spans="1:11" hidden="1" x14ac:dyDescent="0.35">
      <c r="A1839" s="1">
        <v>1838</v>
      </c>
      <c r="B1839" s="3">
        <v>43704</v>
      </c>
      <c r="C1839" s="2">
        <v>0.66554398148148119</v>
      </c>
      <c r="D1839" s="8">
        <v>0</v>
      </c>
      <c r="E1839" s="8">
        <v>223</v>
      </c>
      <c r="F1839" s="8"/>
      <c r="G1839" s="8">
        <f t="shared" si="80"/>
        <v>0</v>
      </c>
      <c r="H1839" s="8">
        <f t="shared" si="82"/>
        <v>6818</v>
      </c>
      <c r="I1839" s="8">
        <f t="shared" si="82"/>
        <v>3219</v>
      </c>
      <c r="K1839">
        <f t="shared" si="81"/>
        <v>0</v>
      </c>
    </row>
    <row r="1840" spans="1:11" hidden="1" x14ac:dyDescent="0.35">
      <c r="A1840" s="1">
        <v>1839</v>
      </c>
      <c r="B1840" s="3">
        <v>43704</v>
      </c>
      <c r="C1840" s="2">
        <v>0.68550925925925899</v>
      </c>
      <c r="D1840" s="8">
        <v>415</v>
      </c>
      <c r="E1840" s="8">
        <v>0</v>
      </c>
      <c r="F1840" s="8"/>
      <c r="G1840" s="8">
        <f t="shared" si="80"/>
        <v>0</v>
      </c>
      <c r="H1840" s="8">
        <f t="shared" si="82"/>
        <v>7233</v>
      </c>
      <c r="I1840" s="8">
        <f t="shared" si="82"/>
        <v>3219</v>
      </c>
      <c r="K1840">
        <f t="shared" si="81"/>
        <v>0</v>
      </c>
    </row>
    <row r="1841" spans="1:11" hidden="1" x14ac:dyDescent="0.35">
      <c r="A1841" s="1">
        <v>1840</v>
      </c>
      <c r="B1841" s="3">
        <v>43704</v>
      </c>
      <c r="C1841" s="2">
        <v>0.70434027777777752</v>
      </c>
      <c r="D1841" s="8">
        <v>389</v>
      </c>
      <c r="E1841" s="8">
        <v>197</v>
      </c>
      <c r="F1841" s="8"/>
      <c r="G1841" s="8">
        <f t="shared" si="80"/>
        <v>0</v>
      </c>
      <c r="H1841" s="8">
        <f t="shared" si="82"/>
        <v>7622</v>
      </c>
      <c r="I1841" s="8">
        <f t="shared" si="82"/>
        <v>3416</v>
      </c>
      <c r="K1841">
        <f t="shared" si="81"/>
        <v>0</v>
      </c>
    </row>
    <row r="1842" spans="1:11" hidden="1" x14ac:dyDescent="0.35">
      <c r="A1842" s="1">
        <v>1841</v>
      </c>
      <c r="B1842" s="3">
        <v>43704</v>
      </c>
      <c r="C1842" s="2">
        <v>0.72415509259259236</v>
      </c>
      <c r="D1842" s="8">
        <v>430</v>
      </c>
      <c r="E1842" s="8">
        <v>194</v>
      </c>
      <c r="F1842" s="8"/>
      <c r="G1842" s="8">
        <f t="shared" si="80"/>
        <v>0</v>
      </c>
      <c r="H1842" s="8">
        <f t="shared" si="82"/>
        <v>8052</v>
      </c>
      <c r="I1842" s="8">
        <f t="shared" si="82"/>
        <v>3610</v>
      </c>
      <c r="K1842">
        <f t="shared" si="81"/>
        <v>0</v>
      </c>
    </row>
    <row r="1843" spans="1:11" hidden="1" x14ac:dyDescent="0.35">
      <c r="A1843" s="1">
        <v>1842</v>
      </c>
      <c r="B1843" s="3">
        <v>43704</v>
      </c>
      <c r="C1843" s="2">
        <v>0.74337962962962945</v>
      </c>
      <c r="D1843" s="8">
        <v>415</v>
      </c>
      <c r="E1843" s="8">
        <v>0</v>
      </c>
      <c r="F1843" s="8"/>
      <c r="G1843" s="8">
        <f t="shared" si="80"/>
        <v>0</v>
      </c>
      <c r="H1843" s="8">
        <f t="shared" si="82"/>
        <v>8467</v>
      </c>
      <c r="I1843" s="8">
        <f t="shared" si="82"/>
        <v>3610</v>
      </c>
      <c r="K1843">
        <f t="shared" si="81"/>
        <v>0</v>
      </c>
    </row>
    <row r="1844" spans="1:11" hidden="1" x14ac:dyDescent="0.35">
      <c r="A1844" s="1">
        <v>1843</v>
      </c>
      <c r="B1844" s="3">
        <v>43704</v>
      </c>
      <c r="C1844" s="2">
        <v>0.76545138888888875</v>
      </c>
      <c r="D1844" s="8">
        <v>0</v>
      </c>
      <c r="E1844" s="8">
        <v>192</v>
      </c>
      <c r="F1844" s="8"/>
      <c r="G1844" s="8">
        <f t="shared" si="80"/>
        <v>0</v>
      </c>
      <c r="H1844" s="8">
        <f t="shared" si="82"/>
        <v>8467</v>
      </c>
      <c r="I1844" s="8">
        <f t="shared" si="82"/>
        <v>3802</v>
      </c>
      <c r="K1844">
        <f t="shared" si="81"/>
        <v>0</v>
      </c>
    </row>
    <row r="1845" spans="1:11" hidden="1" x14ac:dyDescent="0.35">
      <c r="A1845" s="1">
        <v>1844</v>
      </c>
      <c r="B1845" s="3">
        <v>43704</v>
      </c>
      <c r="C1845" s="2">
        <v>0.78454861111111096</v>
      </c>
      <c r="D1845" s="8">
        <v>0</v>
      </c>
      <c r="E1845" s="8">
        <v>195</v>
      </c>
      <c r="F1845" s="8"/>
      <c r="G1845" s="8">
        <f t="shared" si="80"/>
        <v>0</v>
      </c>
      <c r="H1845" s="8">
        <f t="shared" si="82"/>
        <v>8467</v>
      </c>
      <c r="I1845" s="8">
        <f t="shared" si="82"/>
        <v>3997</v>
      </c>
      <c r="K1845">
        <f t="shared" si="81"/>
        <v>0</v>
      </c>
    </row>
    <row r="1846" spans="1:11" hidden="1" x14ac:dyDescent="0.35">
      <c r="A1846" s="1">
        <v>1845</v>
      </c>
      <c r="B1846" s="3">
        <v>43704</v>
      </c>
      <c r="C1846" s="2">
        <v>0.80467592592592574</v>
      </c>
      <c r="D1846" s="8">
        <v>382</v>
      </c>
      <c r="E1846" s="8">
        <v>189</v>
      </c>
      <c r="F1846" s="8"/>
      <c r="G1846" s="8">
        <f t="shared" si="80"/>
        <v>0</v>
      </c>
      <c r="H1846" s="8">
        <f t="shared" si="82"/>
        <v>8849</v>
      </c>
      <c r="I1846" s="8">
        <f t="shared" si="82"/>
        <v>4186</v>
      </c>
      <c r="K1846">
        <f t="shared" si="81"/>
        <v>0</v>
      </c>
    </row>
    <row r="1847" spans="1:11" hidden="1" x14ac:dyDescent="0.35">
      <c r="A1847" s="1">
        <v>1846</v>
      </c>
      <c r="B1847" s="3">
        <v>43704</v>
      </c>
      <c r="C1847" s="2">
        <v>0.82248842592592575</v>
      </c>
      <c r="D1847" s="8">
        <v>383</v>
      </c>
      <c r="E1847" s="8">
        <v>234</v>
      </c>
      <c r="F1847" s="8"/>
      <c r="G1847" s="8">
        <f t="shared" si="80"/>
        <v>0</v>
      </c>
      <c r="H1847" s="8">
        <f t="shared" si="82"/>
        <v>9232</v>
      </c>
      <c r="I1847" s="8">
        <f t="shared" si="82"/>
        <v>4420</v>
      </c>
      <c r="K1847">
        <f t="shared" si="81"/>
        <v>0</v>
      </c>
    </row>
    <row r="1848" spans="1:11" hidden="1" x14ac:dyDescent="0.35">
      <c r="A1848" s="1">
        <v>1847</v>
      </c>
      <c r="B1848" s="3">
        <v>43704</v>
      </c>
      <c r="C1848" s="2">
        <v>0.8434259259259258</v>
      </c>
      <c r="D1848" s="8">
        <v>0</v>
      </c>
      <c r="E1848" s="8">
        <v>190</v>
      </c>
      <c r="F1848" s="8"/>
      <c r="G1848" s="8">
        <f t="shared" si="80"/>
        <v>0</v>
      </c>
      <c r="H1848" s="8">
        <f t="shared" si="82"/>
        <v>9232</v>
      </c>
      <c r="I1848" s="8">
        <f t="shared" si="82"/>
        <v>4610</v>
      </c>
      <c r="K1848">
        <f t="shared" si="81"/>
        <v>0</v>
      </c>
    </row>
    <row r="1849" spans="1:11" hidden="1" x14ac:dyDescent="0.35">
      <c r="A1849" s="1">
        <v>1848</v>
      </c>
      <c r="B1849" s="3">
        <v>43704</v>
      </c>
      <c r="C1849" s="2">
        <v>0.86193287037037025</v>
      </c>
      <c r="D1849" s="8">
        <v>0</v>
      </c>
      <c r="E1849" s="8">
        <v>194</v>
      </c>
      <c r="F1849" s="8"/>
      <c r="G1849" s="8">
        <f t="shared" si="80"/>
        <v>0</v>
      </c>
      <c r="H1849" s="8">
        <f t="shared" si="82"/>
        <v>9232</v>
      </c>
      <c r="I1849" s="8">
        <f t="shared" si="82"/>
        <v>4804</v>
      </c>
      <c r="K1849">
        <f t="shared" si="81"/>
        <v>0</v>
      </c>
    </row>
    <row r="1850" spans="1:11" x14ac:dyDescent="0.35">
      <c r="A1850" s="1">
        <v>1849</v>
      </c>
      <c r="B1850" s="3">
        <v>43705</v>
      </c>
      <c r="C1850" s="2">
        <v>0.25</v>
      </c>
      <c r="D1850" s="8">
        <v>381</v>
      </c>
      <c r="E1850" s="8">
        <v>231</v>
      </c>
      <c r="F1850" s="8"/>
      <c r="G1850" s="8">
        <f t="shared" si="80"/>
        <v>1</v>
      </c>
      <c r="H1850" s="8">
        <f t="shared" si="82"/>
        <v>381</v>
      </c>
      <c r="I1850" s="8">
        <f t="shared" si="82"/>
        <v>231</v>
      </c>
      <c r="K1850">
        <f t="shared" si="81"/>
        <v>9232</v>
      </c>
    </row>
    <row r="1851" spans="1:11" hidden="1" x14ac:dyDescent="0.35">
      <c r="A1851" s="1">
        <v>1850</v>
      </c>
      <c r="B1851" s="3">
        <v>43705</v>
      </c>
      <c r="C1851" s="2">
        <v>0.27112268518518517</v>
      </c>
      <c r="D1851" s="8">
        <v>378</v>
      </c>
      <c r="E1851" s="8">
        <v>177</v>
      </c>
      <c r="F1851" s="8"/>
      <c r="G1851" s="8">
        <f t="shared" si="80"/>
        <v>0</v>
      </c>
      <c r="H1851" s="8">
        <f t="shared" si="82"/>
        <v>759</v>
      </c>
      <c r="I1851" s="8">
        <f t="shared" si="82"/>
        <v>408</v>
      </c>
      <c r="K1851">
        <f t="shared" si="81"/>
        <v>0</v>
      </c>
    </row>
    <row r="1852" spans="1:11" hidden="1" x14ac:dyDescent="0.35">
      <c r="A1852" s="1">
        <v>1851</v>
      </c>
      <c r="B1852" s="3">
        <v>43705</v>
      </c>
      <c r="C1852" s="2">
        <v>0.29068287037037038</v>
      </c>
      <c r="D1852" s="8">
        <v>410</v>
      </c>
      <c r="E1852" s="8">
        <v>0</v>
      </c>
      <c r="F1852" s="8"/>
      <c r="G1852" s="8">
        <f t="shared" si="80"/>
        <v>0</v>
      </c>
      <c r="H1852" s="8">
        <f t="shared" si="82"/>
        <v>1169</v>
      </c>
      <c r="I1852" s="8">
        <f t="shared" si="82"/>
        <v>408</v>
      </c>
      <c r="K1852">
        <f t="shared" si="81"/>
        <v>0</v>
      </c>
    </row>
    <row r="1853" spans="1:11" hidden="1" x14ac:dyDescent="0.35">
      <c r="A1853" s="1">
        <v>1852</v>
      </c>
      <c r="B1853" s="3">
        <v>43705</v>
      </c>
      <c r="C1853" s="2">
        <v>0.30959490740740742</v>
      </c>
      <c r="D1853" s="8">
        <v>427</v>
      </c>
      <c r="E1853" s="8">
        <v>0</v>
      </c>
      <c r="F1853" s="8"/>
      <c r="G1853" s="8">
        <f t="shared" si="80"/>
        <v>0</v>
      </c>
      <c r="H1853" s="8">
        <f t="shared" si="82"/>
        <v>1596</v>
      </c>
      <c r="I1853" s="8">
        <f t="shared" si="82"/>
        <v>408</v>
      </c>
      <c r="K1853">
        <f t="shared" si="81"/>
        <v>0</v>
      </c>
    </row>
    <row r="1854" spans="1:11" hidden="1" x14ac:dyDescent="0.35">
      <c r="A1854" s="1">
        <v>1853</v>
      </c>
      <c r="B1854" s="3">
        <v>43705</v>
      </c>
      <c r="C1854" s="2">
        <v>0.330625</v>
      </c>
      <c r="D1854" s="8">
        <v>397</v>
      </c>
      <c r="E1854" s="8">
        <v>0</v>
      </c>
      <c r="F1854" s="8"/>
      <c r="G1854" s="8">
        <f t="shared" si="80"/>
        <v>0</v>
      </c>
      <c r="H1854" s="8">
        <f t="shared" si="82"/>
        <v>1993</v>
      </c>
      <c r="I1854" s="8">
        <f t="shared" si="82"/>
        <v>408</v>
      </c>
      <c r="K1854">
        <f t="shared" si="81"/>
        <v>0</v>
      </c>
    </row>
    <row r="1855" spans="1:11" hidden="1" x14ac:dyDescent="0.35">
      <c r="A1855" s="1">
        <v>1854</v>
      </c>
      <c r="B1855" s="3">
        <v>43705</v>
      </c>
      <c r="C1855" s="2">
        <v>0.35166666666666668</v>
      </c>
      <c r="D1855" s="8">
        <v>0</v>
      </c>
      <c r="E1855" s="8">
        <v>209</v>
      </c>
      <c r="F1855" s="8"/>
      <c r="G1855" s="8">
        <f t="shared" si="80"/>
        <v>0</v>
      </c>
      <c r="H1855" s="8">
        <f t="shared" si="82"/>
        <v>1993</v>
      </c>
      <c r="I1855" s="8">
        <f t="shared" si="82"/>
        <v>617</v>
      </c>
      <c r="K1855">
        <f t="shared" si="81"/>
        <v>0</v>
      </c>
    </row>
    <row r="1856" spans="1:11" hidden="1" x14ac:dyDescent="0.35">
      <c r="A1856" s="1">
        <v>1855</v>
      </c>
      <c r="B1856" s="3">
        <v>43705</v>
      </c>
      <c r="C1856" s="2">
        <v>0.36973379629629632</v>
      </c>
      <c r="D1856" s="8">
        <v>413</v>
      </c>
      <c r="E1856" s="8">
        <v>205</v>
      </c>
      <c r="F1856" s="8"/>
      <c r="G1856" s="8">
        <f t="shared" si="80"/>
        <v>0</v>
      </c>
      <c r="H1856" s="8">
        <f t="shared" si="82"/>
        <v>2406</v>
      </c>
      <c r="I1856" s="8">
        <f t="shared" si="82"/>
        <v>822</v>
      </c>
      <c r="K1856">
        <f t="shared" si="81"/>
        <v>0</v>
      </c>
    </row>
    <row r="1857" spans="1:11" hidden="1" x14ac:dyDescent="0.35">
      <c r="A1857" s="1">
        <v>1856</v>
      </c>
      <c r="B1857" s="3">
        <v>43705</v>
      </c>
      <c r="C1857" s="2">
        <v>0.38978009259259261</v>
      </c>
      <c r="D1857" s="8">
        <v>0</v>
      </c>
      <c r="E1857" s="8">
        <v>214</v>
      </c>
      <c r="F1857" s="8"/>
      <c r="G1857" s="8">
        <f t="shared" ref="G1857:G1920" si="83">IF(C1857=C$2,1,0)</f>
        <v>0</v>
      </c>
      <c r="H1857" s="8">
        <f t="shared" si="82"/>
        <v>2406</v>
      </c>
      <c r="I1857" s="8">
        <f t="shared" si="82"/>
        <v>1036</v>
      </c>
      <c r="K1857">
        <f t="shared" si="81"/>
        <v>0</v>
      </c>
    </row>
    <row r="1858" spans="1:11" hidden="1" x14ac:dyDescent="0.35">
      <c r="A1858" s="1">
        <v>1857</v>
      </c>
      <c r="B1858" s="3">
        <v>43705</v>
      </c>
      <c r="C1858" s="2">
        <v>0.40913194444444445</v>
      </c>
      <c r="D1858" s="8">
        <v>403</v>
      </c>
      <c r="E1858" s="8">
        <v>0</v>
      </c>
      <c r="F1858" s="8"/>
      <c r="G1858" s="8">
        <f t="shared" si="83"/>
        <v>0</v>
      </c>
      <c r="H1858" s="8">
        <f t="shared" si="82"/>
        <v>2809</v>
      </c>
      <c r="I1858" s="8">
        <f t="shared" si="82"/>
        <v>1036</v>
      </c>
      <c r="K1858">
        <f t="shared" si="81"/>
        <v>0</v>
      </c>
    </row>
    <row r="1859" spans="1:11" hidden="1" x14ac:dyDescent="0.35">
      <c r="A1859" s="1">
        <v>1858</v>
      </c>
      <c r="B1859" s="3">
        <v>43705</v>
      </c>
      <c r="C1859" s="2">
        <v>0.43152777777777779</v>
      </c>
      <c r="D1859" s="8">
        <v>407</v>
      </c>
      <c r="E1859" s="8">
        <v>0</v>
      </c>
      <c r="F1859" s="8"/>
      <c r="G1859" s="8">
        <f t="shared" si="83"/>
        <v>0</v>
      </c>
      <c r="H1859" s="8">
        <f t="shared" si="82"/>
        <v>3216</v>
      </c>
      <c r="I1859" s="8">
        <f t="shared" si="82"/>
        <v>1036</v>
      </c>
      <c r="K1859">
        <f t="shared" ref="K1859:K1922" si="84">IF(C1859=$C$2,H1858,0)</f>
        <v>0</v>
      </c>
    </row>
    <row r="1860" spans="1:11" hidden="1" x14ac:dyDescent="0.35">
      <c r="A1860" s="1">
        <v>1859</v>
      </c>
      <c r="B1860" s="3">
        <v>43705</v>
      </c>
      <c r="C1860" s="2">
        <v>0.45008101851851851</v>
      </c>
      <c r="D1860" s="8">
        <v>389</v>
      </c>
      <c r="E1860" s="8">
        <v>188</v>
      </c>
      <c r="F1860" s="8"/>
      <c r="G1860" s="8">
        <f t="shared" si="83"/>
        <v>0</v>
      </c>
      <c r="H1860" s="8">
        <f t="shared" ref="H1860:I1923" si="85">IF($B1860=$B1859,D1860+H1859,D1860)</f>
        <v>3605</v>
      </c>
      <c r="I1860" s="8">
        <f t="shared" si="85"/>
        <v>1224</v>
      </c>
      <c r="K1860">
        <f t="shared" si="84"/>
        <v>0</v>
      </c>
    </row>
    <row r="1861" spans="1:11" hidden="1" x14ac:dyDescent="0.35">
      <c r="A1861" s="1">
        <v>1860</v>
      </c>
      <c r="B1861" s="3">
        <v>43705</v>
      </c>
      <c r="C1861" s="2">
        <v>0.47116898148148145</v>
      </c>
      <c r="D1861" s="8">
        <v>403</v>
      </c>
      <c r="E1861" s="8">
        <v>0</v>
      </c>
      <c r="F1861" s="8"/>
      <c r="G1861" s="8">
        <f t="shared" si="83"/>
        <v>0</v>
      </c>
      <c r="H1861" s="8">
        <f t="shared" si="85"/>
        <v>4008</v>
      </c>
      <c r="I1861" s="8">
        <f t="shared" si="85"/>
        <v>1224</v>
      </c>
      <c r="K1861">
        <f t="shared" si="84"/>
        <v>0</v>
      </c>
    </row>
    <row r="1862" spans="1:11" hidden="1" x14ac:dyDescent="0.35">
      <c r="A1862" s="1">
        <v>1861</v>
      </c>
      <c r="B1862" s="3">
        <v>43705</v>
      </c>
      <c r="C1862" s="2">
        <v>0.49050925925925926</v>
      </c>
      <c r="D1862" s="8">
        <v>0</v>
      </c>
      <c r="E1862" s="8">
        <v>196</v>
      </c>
      <c r="F1862" s="8"/>
      <c r="G1862" s="8">
        <f t="shared" si="83"/>
        <v>0</v>
      </c>
      <c r="H1862" s="8">
        <f t="shared" si="85"/>
        <v>4008</v>
      </c>
      <c r="I1862" s="8">
        <f t="shared" si="85"/>
        <v>1420</v>
      </c>
      <c r="K1862">
        <f t="shared" si="84"/>
        <v>0</v>
      </c>
    </row>
    <row r="1863" spans="1:11" hidden="1" x14ac:dyDescent="0.35">
      <c r="A1863" s="1">
        <v>1862</v>
      </c>
      <c r="B1863" s="3">
        <v>43705</v>
      </c>
      <c r="C1863" s="2">
        <v>0.51171296296296298</v>
      </c>
      <c r="D1863" s="8">
        <v>398</v>
      </c>
      <c r="E1863" s="8">
        <v>0</v>
      </c>
      <c r="F1863" s="8"/>
      <c r="G1863" s="8">
        <f t="shared" si="83"/>
        <v>0</v>
      </c>
      <c r="H1863" s="8">
        <f t="shared" si="85"/>
        <v>4406</v>
      </c>
      <c r="I1863" s="8">
        <f t="shared" si="85"/>
        <v>1420</v>
      </c>
      <c r="K1863">
        <f t="shared" si="84"/>
        <v>0</v>
      </c>
    </row>
    <row r="1864" spans="1:11" hidden="1" x14ac:dyDescent="0.35">
      <c r="A1864" s="1">
        <v>1863</v>
      </c>
      <c r="B1864" s="3">
        <v>43705</v>
      </c>
      <c r="C1864" s="2">
        <v>0.53046296296296302</v>
      </c>
      <c r="D1864" s="8">
        <v>0</v>
      </c>
      <c r="E1864" s="8">
        <v>198</v>
      </c>
      <c r="F1864" s="8"/>
      <c r="G1864" s="8">
        <f t="shared" si="83"/>
        <v>0</v>
      </c>
      <c r="H1864" s="8">
        <f t="shared" si="85"/>
        <v>4406</v>
      </c>
      <c r="I1864" s="8">
        <f t="shared" si="85"/>
        <v>1618</v>
      </c>
      <c r="K1864">
        <f t="shared" si="84"/>
        <v>0</v>
      </c>
    </row>
    <row r="1865" spans="1:11" hidden="1" x14ac:dyDescent="0.35">
      <c r="A1865" s="1">
        <v>1864</v>
      </c>
      <c r="B1865" s="3">
        <v>43705</v>
      </c>
      <c r="C1865" s="2">
        <v>0.54983796296296306</v>
      </c>
      <c r="D1865" s="8">
        <v>379</v>
      </c>
      <c r="E1865" s="8">
        <v>0</v>
      </c>
      <c r="F1865" s="8"/>
      <c r="G1865" s="8">
        <f t="shared" si="83"/>
        <v>0</v>
      </c>
      <c r="H1865" s="8">
        <f t="shared" si="85"/>
        <v>4785</v>
      </c>
      <c r="I1865" s="8">
        <f t="shared" si="85"/>
        <v>1618</v>
      </c>
      <c r="K1865">
        <f t="shared" si="84"/>
        <v>0</v>
      </c>
    </row>
    <row r="1866" spans="1:11" hidden="1" x14ac:dyDescent="0.35">
      <c r="A1866" s="1">
        <v>1865</v>
      </c>
      <c r="B1866" s="3">
        <v>43705</v>
      </c>
      <c r="C1866" s="2">
        <v>0.57045138888888902</v>
      </c>
      <c r="D1866" s="8">
        <v>422</v>
      </c>
      <c r="E1866" s="8">
        <v>201</v>
      </c>
      <c r="F1866" s="8"/>
      <c r="G1866" s="8">
        <f t="shared" si="83"/>
        <v>0</v>
      </c>
      <c r="H1866" s="8">
        <f t="shared" si="85"/>
        <v>5207</v>
      </c>
      <c r="I1866" s="8">
        <f t="shared" si="85"/>
        <v>1819</v>
      </c>
      <c r="K1866">
        <f t="shared" si="84"/>
        <v>0</v>
      </c>
    </row>
    <row r="1867" spans="1:11" hidden="1" x14ac:dyDescent="0.35">
      <c r="A1867" s="1">
        <v>1866</v>
      </c>
      <c r="B1867" s="3">
        <v>43705</v>
      </c>
      <c r="C1867" s="2">
        <v>0.59135416666666685</v>
      </c>
      <c r="D1867" s="8">
        <v>0</v>
      </c>
      <c r="E1867" s="8">
        <v>199</v>
      </c>
      <c r="F1867" s="8"/>
      <c r="G1867" s="8">
        <f t="shared" si="83"/>
        <v>0</v>
      </c>
      <c r="H1867" s="8">
        <f t="shared" si="85"/>
        <v>5207</v>
      </c>
      <c r="I1867" s="8">
        <f t="shared" si="85"/>
        <v>2018</v>
      </c>
      <c r="K1867">
        <f t="shared" si="84"/>
        <v>0</v>
      </c>
    </row>
    <row r="1868" spans="1:11" hidden="1" x14ac:dyDescent="0.35">
      <c r="A1868" s="1">
        <v>1867</v>
      </c>
      <c r="B1868" s="3">
        <v>43705</v>
      </c>
      <c r="C1868" s="2">
        <v>0.6131944444444446</v>
      </c>
      <c r="D1868" s="8">
        <v>417</v>
      </c>
      <c r="E1868" s="8">
        <v>203</v>
      </c>
      <c r="F1868" s="8"/>
      <c r="G1868" s="8">
        <f t="shared" si="83"/>
        <v>0</v>
      </c>
      <c r="H1868" s="8">
        <f t="shared" si="85"/>
        <v>5624</v>
      </c>
      <c r="I1868" s="8">
        <f t="shared" si="85"/>
        <v>2221</v>
      </c>
      <c r="K1868">
        <f t="shared" si="84"/>
        <v>0</v>
      </c>
    </row>
    <row r="1869" spans="1:11" hidden="1" x14ac:dyDescent="0.35">
      <c r="A1869" s="1">
        <v>1868</v>
      </c>
      <c r="B1869" s="3">
        <v>43705</v>
      </c>
      <c r="C1869" s="2">
        <v>0.63392361111111128</v>
      </c>
      <c r="D1869" s="8">
        <v>426</v>
      </c>
      <c r="E1869" s="8">
        <v>216</v>
      </c>
      <c r="F1869" s="8"/>
      <c r="G1869" s="8">
        <f t="shared" si="83"/>
        <v>0</v>
      </c>
      <c r="H1869" s="8">
        <f t="shared" si="85"/>
        <v>6050</v>
      </c>
      <c r="I1869" s="8">
        <f t="shared" si="85"/>
        <v>2437</v>
      </c>
      <c r="K1869">
        <f t="shared" si="84"/>
        <v>0</v>
      </c>
    </row>
    <row r="1870" spans="1:11" hidden="1" x14ac:dyDescent="0.35">
      <c r="A1870" s="1">
        <v>1869</v>
      </c>
      <c r="B1870" s="3">
        <v>43705</v>
      </c>
      <c r="C1870" s="2">
        <v>0.65394675925925938</v>
      </c>
      <c r="D1870" s="8">
        <v>381</v>
      </c>
      <c r="E1870" s="8">
        <v>0</v>
      </c>
      <c r="F1870" s="8"/>
      <c r="G1870" s="8">
        <f t="shared" si="83"/>
        <v>0</v>
      </c>
      <c r="H1870" s="8">
        <f t="shared" si="85"/>
        <v>6431</v>
      </c>
      <c r="I1870" s="8">
        <f t="shared" si="85"/>
        <v>2437</v>
      </c>
      <c r="K1870">
        <f t="shared" si="84"/>
        <v>0</v>
      </c>
    </row>
    <row r="1871" spans="1:11" hidden="1" x14ac:dyDescent="0.35">
      <c r="A1871" s="1">
        <v>1870</v>
      </c>
      <c r="B1871" s="3">
        <v>43705</v>
      </c>
      <c r="C1871" s="2">
        <v>0.67415509259259276</v>
      </c>
      <c r="D1871" s="8">
        <v>379</v>
      </c>
      <c r="E1871" s="8">
        <v>0</v>
      </c>
      <c r="F1871" s="8"/>
      <c r="G1871" s="8">
        <f t="shared" si="83"/>
        <v>0</v>
      </c>
      <c r="H1871" s="8">
        <f t="shared" si="85"/>
        <v>6810</v>
      </c>
      <c r="I1871" s="8">
        <f t="shared" si="85"/>
        <v>2437</v>
      </c>
      <c r="K1871">
        <f t="shared" si="84"/>
        <v>0</v>
      </c>
    </row>
    <row r="1872" spans="1:11" hidden="1" x14ac:dyDescent="0.35">
      <c r="A1872" s="1">
        <v>1871</v>
      </c>
      <c r="B1872" s="3">
        <v>43705</v>
      </c>
      <c r="C1872" s="2">
        <v>0.69545138888888902</v>
      </c>
      <c r="D1872" s="8">
        <v>359</v>
      </c>
      <c r="E1872" s="8">
        <v>0</v>
      </c>
      <c r="F1872" s="8"/>
      <c r="G1872" s="8">
        <f t="shared" si="83"/>
        <v>0</v>
      </c>
      <c r="H1872" s="8">
        <f t="shared" si="85"/>
        <v>7169</v>
      </c>
      <c r="I1872" s="8">
        <f t="shared" si="85"/>
        <v>2437</v>
      </c>
      <c r="K1872">
        <f t="shared" si="84"/>
        <v>0</v>
      </c>
    </row>
    <row r="1873" spans="1:11" hidden="1" x14ac:dyDescent="0.35">
      <c r="A1873" s="1">
        <v>1872</v>
      </c>
      <c r="B1873" s="3">
        <v>43705</v>
      </c>
      <c r="C1873" s="2">
        <v>0.71724537037037051</v>
      </c>
      <c r="D1873" s="8">
        <v>409</v>
      </c>
      <c r="E1873" s="8">
        <v>193</v>
      </c>
      <c r="F1873" s="8"/>
      <c r="G1873" s="8">
        <f t="shared" si="83"/>
        <v>0</v>
      </c>
      <c r="H1873" s="8">
        <f t="shared" si="85"/>
        <v>7578</v>
      </c>
      <c r="I1873" s="8">
        <f t="shared" si="85"/>
        <v>2630</v>
      </c>
      <c r="K1873">
        <f t="shared" si="84"/>
        <v>0</v>
      </c>
    </row>
    <row r="1874" spans="1:11" hidden="1" x14ac:dyDescent="0.35">
      <c r="A1874" s="1">
        <v>1873</v>
      </c>
      <c r="B1874" s="3">
        <v>43705</v>
      </c>
      <c r="C1874" s="2">
        <v>0.73729166666666679</v>
      </c>
      <c r="D1874" s="8">
        <v>0</v>
      </c>
      <c r="E1874" s="8">
        <v>193</v>
      </c>
      <c r="F1874" s="8"/>
      <c r="G1874" s="8">
        <f t="shared" si="83"/>
        <v>0</v>
      </c>
      <c r="H1874" s="8">
        <f t="shared" si="85"/>
        <v>7578</v>
      </c>
      <c r="I1874" s="8">
        <f t="shared" si="85"/>
        <v>2823</v>
      </c>
      <c r="K1874">
        <f t="shared" si="84"/>
        <v>0</v>
      </c>
    </row>
    <row r="1875" spans="1:11" hidden="1" x14ac:dyDescent="0.35">
      <c r="A1875" s="1">
        <v>1874</v>
      </c>
      <c r="B1875" s="3">
        <v>43705</v>
      </c>
      <c r="C1875" s="2">
        <v>0.75853009259259274</v>
      </c>
      <c r="D1875" s="8">
        <v>0</v>
      </c>
      <c r="E1875" s="8">
        <v>201</v>
      </c>
      <c r="F1875" s="8"/>
      <c r="G1875" s="8">
        <f t="shared" si="83"/>
        <v>0</v>
      </c>
      <c r="H1875" s="8">
        <f t="shared" si="85"/>
        <v>7578</v>
      </c>
      <c r="I1875" s="8">
        <f t="shared" si="85"/>
        <v>3024</v>
      </c>
      <c r="K1875">
        <f t="shared" si="84"/>
        <v>0</v>
      </c>
    </row>
    <row r="1876" spans="1:11" hidden="1" x14ac:dyDescent="0.35">
      <c r="A1876" s="1">
        <v>1875</v>
      </c>
      <c r="B1876" s="3">
        <v>43705</v>
      </c>
      <c r="C1876" s="2">
        <v>0.77894675925925938</v>
      </c>
      <c r="D1876" s="8">
        <v>0</v>
      </c>
      <c r="E1876" s="8">
        <v>211</v>
      </c>
      <c r="F1876" s="8"/>
      <c r="G1876" s="8">
        <f t="shared" si="83"/>
        <v>0</v>
      </c>
      <c r="H1876" s="8">
        <f t="shared" si="85"/>
        <v>7578</v>
      </c>
      <c r="I1876" s="8">
        <f t="shared" si="85"/>
        <v>3235</v>
      </c>
      <c r="K1876">
        <f t="shared" si="84"/>
        <v>0</v>
      </c>
    </row>
    <row r="1877" spans="1:11" hidden="1" x14ac:dyDescent="0.35">
      <c r="A1877" s="1">
        <v>1876</v>
      </c>
      <c r="B1877" s="3">
        <v>43705</v>
      </c>
      <c r="C1877" s="2">
        <v>0.79861111111111127</v>
      </c>
      <c r="D1877" s="8">
        <v>407</v>
      </c>
      <c r="E1877" s="8">
        <v>200</v>
      </c>
      <c r="F1877" s="8"/>
      <c r="G1877" s="8">
        <f t="shared" si="83"/>
        <v>0</v>
      </c>
      <c r="H1877" s="8">
        <f t="shared" si="85"/>
        <v>7985</v>
      </c>
      <c r="I1877" s="8">
        <f t="shared" si="85"/>
        <v>3435</v>
      </c>
      <c r="K1877">
        <f t="shared" si="84"/>
        <v>0</v>
      </c>
    </row>
    <row r="1878" spans="1:11" hidden="1" x14ac:dyDescent="0.35">
      <c r="A1878" s="1">
        <v>1877</v>
      </c>
      <c r="B1878" s="3">
        <v>43705</v>
      </c>
      <c r="C1878" s="2">
        <v>0.81793981481481493</v>
      </c>
      <c r="D1878" s="8">
        <v>0</v>
      </c>
      <c r="E1878" s="8">
        <v>219</v>
      </c>
      <c r="F1878" s="8"/>
      <c r="G1878" s="8">
        <f t="shared" si="83"/>
        <v>0</v>
      </c>
      <c r="H1878" s="8">
        <f t="shared" si="85"/>
        <v>7985</v>
      </c>
      <c r="I1878" s="8">
        <f t="shared" si="85"/>
        <v>3654</v>
      </c>
      <c r="K1878">
        <f t="shared" si="84"/>
        <v>0</v>
      </c>
    </row>
    <row r="1879" spans="1:11" hidden="1" x14ac:dyDescent="0.35">
      <c r="A1879" s="1">
        <v>1878</v>
      </c>
      <c r="B1879" s="3">
        <v>43705</v>
      </c>
      <c r="C1879" s="2">
        <v>0.83922453703703714</v>
      </c>
      <c r="D1879" s="8">
        <v>422</v>
      </c>
      <c r="E1879" s="8">
        <v>0</v>
      </c>
      <c r="F1879" s="8"/>
      <c r="G1879" s="8">
        <f t="shared" si="83"/>
        <v>0</v>
      </c>
      <c r="H1879" s="8">
        <f t="shared" si="85"/>
        <v>8407</v>
      </c>
      <c r="I1879" s="8">
        <f t="shared" si="85"/>
        <v>3654</v>
      </c>
      <c r="K1879">
        <f t="shared" si="84"/>
        <v>0</v>
      </c>
    </row>
    <row r="1880" spans="1:11" hidden="1" x14ac:dyDescent="0.35">
      <c r="A1880" s="1">
        <v>1879</v>
      </c>
      <c r="B1880" s="3">
        <v>43705</v>
      </c>
      <c r="C1880" s="2">
        <v>0.85805555555555568</v>
      </c>
      <c r="D1880" s="8">
        <v>385</v>
      </c>
      <c r="E1880" s="8">
        <v>194</v>
      </c>
      <c r="F1880" s="8"/>
      <c r="G1880" s="8">
        <f t="shared" si="83"/>
        <v>0</v>
      </c>
      <c r="H1880" s="8">
        <f t="shared" si="85"/>
        <v>8792</v>
      </c>
      <c r="I1880" s="8">
        <f t="shared" si="85"/>
        <v>3848</v>
      </c>
      <c r="K1880">
        <f t="shared" si="84"/>
        <v>0</v>
      </c>
    </row>
    <row r="1881" spans="1:11" x14ac:dyDescent="0.35">
      <c r="A1881" s="1">
        <v>1880</v>
      </c>
      <c r="B1881" s="3">
        <v>43706</v>
      </c>
      <c r="C1881" s="2">
        <v>0.25</v>
      </c>
      <c r="D1881" s="8">
        <v>0</v>
      </c>
      <c r="E1881" s="8">
        <v>190</v>
      </c>
      <c r="F1881" s="8"/>
      <c r="G1881" s="8">
        <f t="shared" si="83"/>
        <v>1</v>
      </c>
      <c r="H1881" s="8">
        <f t="shared" si="85"/>
        <v>0</v>
      </c>
      <c r="I1881" s="8">
        <f t="shared" si="85"/>
        <v>190</v>
      </c>
      <c r="K1881">
        <f t="shared" si="84"/>
        <v>8792</v>
      </c>
    </row>
    <row r="1882" spans="1:11" hidden="1" x14ac:dyDescent="0.35">
      <c r="A1882" s="1">
        <v>1881</v>
      </c>
      <c r="B1882" s="3">
        <v>43706</v>
      </c>
      <c r="C1882" s="2">
        <v>0.27034722222222224</v>
      </c>
      <c r="D1882" s="8">
        <v>0</v>
      </c>
      <c r="E1882" s="8">
        <v>205</v>
      </c>
      <c r="F1882" s="8"/>
      <c r="G1882" s="8">
        <f t="shared" si="83"/>
        <v>0</v>
      </c>
      <c r="H1882" s="8">
        <f t="shared" si="85"/>
        <v>0</v>
      </c>
      <c r="I1882" s="8">
        <f t="shared" si="85"/>
        <v>395</v>
      </c>
      <c r="K1882">
        <f t="shared" si="84"/>
        <v>0</v>
      </c>
    </row>
    <row r="1883" spans="1:11" hidden="1" x14ac:dyDescent="0.35">
      <c r="A1883" s="1">
        <v>1882</v>
      </c>
      <c r="B1883" s="3">
        <v>43706</v>
      </c>
      <c r="C1883" s="2">
        <v>0.28986111111111112</v>
      </c>
      <c r="D1883" s="8">
        <v>375</v>
      </c>
      <c r="E1883" s="8">
        <v>0</v>
      </c>
      <c r="F1883" s="8"/>
      <c r="G1883" s="8">
        <f t="shared" si="83"/>
        <v>0</v>
      </c>
      <c r="H1883" s="8">
        <f t="shared" si="85"/>
        <v>375</v>
      </c>
      <c r="I1883" s="8">
        <f t="shared" si="85"/>
        <v>395</v>
      </c>
      <c r="K1883">
        <f t="shared" si="84"/>
        <v>0</v>
      </c>
    </row>
    <row r="1884" spans="1:11" hidden="1" x14ac:dyDescent="0.35">
      <c r="A1884" s="1">
        <v>1883</v>
      </c>
      <c r="B1884" s="3">
        <v>43706</v>
      </c>
      <c r="C1884" s="2">
        <v>0.31244212962962964</v>
      </c>
      <c r="D1884" s="8">
        <v>0</v>
      </c>
      <c r="E1884" s="8">
        <v>210</v>
      </c>
      <c r="F1884" s="8"/>
      <c r="G1884" s="8">
        <f t="shared" si="83"/>
        <v>0</v>
      </c>
      <c r="H1884" s="8">
        <f t="shared" si="85"/>
        <v>375</v>
      </c>
      <c r="I1884" s="8">
        <f t="shared" si="85"/>
        <v>605</v>
      </c>
      <c r="K1884">
        <f t="shared" si="84"/>
        <v>0</v>
      </c>
    </row>
    <row r="1885" spans="1:11" hidden="1" x14ac:dyDescent="0.35">
      <c r="A1885" s="1">
        <v>1884</v>
      </c>
      <c r="B1885" s="3">
        <v>43706</v>
      </c>
      <c r="C1885" s="2">
        <v>0.33276620370370369</v>
      </c>
      <c r="D1885" s="8">
        <v>0</v>
      </c>
      <c r="E1885" s="8">
        <v>202</v>
      </c>
      <c r="F1885" s="8"/>
      <c r="G1885" s="8">
        <f t="shared" si="83"/>
        <v>0</v>
      </c>
      <c r="H1885" s="8">
        <f t="shared" si="85"/>
        <v>375</v>
      </c>
      <c r="I1885" s="8">
        <f t="shared" si="85"/>
        <v>807</v>
      </c>
      <c r="K1885">
        <f t="shared" si="84"/>
        <v>0</v>
      </c>
    </row>
    <row r="1886" spans="1:11" hidden="1" x14ac:dyDescent="0.35">
      <c r="A1886" s="1">
        <v>1885</v>
      </c>
      <c r="B1886" s="3">
        <v>43706</v>
      </c>
      <c r="C1886" s="2">
        <v>0.35260416666666666</v>
      </c>
      <c r="D1886" s="8">
        <v>0</v>
      </c>
      <c r="E1886" s="8">
        <v>199</v>
      </c>
      <c r="F1886" s="8"/>
      <c r="G1886" s="8">
        <f t="shared" si="83"/>
        <v>0</v>
      </c>
      <c r="H1886" s="8">
        <f t="shared" si="85"/>
        <v>375</v>
      </c>
      <c r="I1886" s="8">
        <f t="shared" si="85"/>
        <v>1006</v>
      </c>
      <c r="K1886">
        <f t="shared" si="84"/>
        <v>0</v>
      </c>
    </row>
    <row r="1887" spans="1:11" hidden="1" x14ac:dyDescent="0.35">
      <c r="A1887" s="1">
        <v>1886</v>
      </c>
      <c r="B1887" s="3">
        <v>43706</v>
      </c>
      <c r="C1887" s="2">
        <v>0.37292824074074071</v>
      </c>
      <c r="D1887" s="8">
        <v>425</v>
      </c>
      <c r="E1887" s="8">
        <v>205</v>
      </c>
      <c r="F1887" s="8"/>
      <c r="G1887" s="8">
        <f t="shared" si="83"/>
        <v>0</v>
      </c>
      <c r="H1887" s="8">
        <f t="shared" si="85"/>
        <v>800</v>
      </c>
      <c r="I1887" s="8">
        <f t="shared" si="85"/>
        <v>1211</v>
      </c>
      <c r="K1887">
        <f t="shared" si="84"/>
        <v>0</v>
      </c>
    </row>
    <row r="1888" spans="1:11" hidden="1" x14ac:dyDescent="0.35">
      <c r="A1888" s="1">
        <v>1887</v>
      </c>
      <c r="B1888" s="3">
        <v>43706</v>
      </c>
      <c r="C1888" s="2">
        <v>0.39457175925925925</v>
      </c>
      <c r="D1888" s="8">
        <v>433</v>
      </c>
      <c r="E1888" s="8">
        <v>0</v>
      </c>
      <c r="F1888" s="8"/>
      <c r="G1888" s="8">
        <f t="shared" si="83"/>
        <v>0</v>
      </c>
      <c r="H1888" s="8">
        <f t="shared" si="85"/>
        <v>1233</v>
      </c>
      <c r="I1888" s="8">
        <f t="shared" si="85"/>
        <v>1211</v>
      </c>
      <c r="K1888">
        <f t="shared" si="84"/>
        <v>0</v>
      </c>
    </row>
    <row r="1889" spans="1:11" hidden="1" x14ac:dyDescent="0.35">
      <c r="A1889" s="1">
        <v>1888</v>
      </c>
      <c r="B1889" s="3">
        <v>43706</v>
      </c>
      <c r="C1889" s="2">
        <v>0.41399305555555554</v>
      </c>
      <c r="D1889" s="8">
        <v>398</v>
      </c>
      <c r="E1889" s="8">
        <v>0</v>
      </c>
      <c r="F1889" s="8"/>
      <c r="G1889" s="8">
        <f t="shared" si="83"/>
        <v>0</v>
      </c>
      <c r="H1889" s="8">
        <f t="shared" si="85"/>
        <v>1631</v>
      </c>
      <c r="I1889" s="8">
        <f t="shared" si="85"/>
        <v>1211</v>
      </c>
      <c r="K1889">
        <f t="shared" si="84"/>
        <v>0</v>
      </c>
    </row>
    <row r="1890" spans="1:11" hidden="1" x14ac:dyDescent="0.35">
      <c r="A1890" s="1">
        <v>1889</v>
      </c>
      <c r="B1890" s="3">
        <v>43706</v>
      </c>
      <c r="C1890" s="2">
        <v>0.43564814814814812</v>
      </c>
      <c r="D1890" s="8">
        <v>0</v>
      </c>
      <c r="E1890" s="8">
        <v>215</v>
      </c>
      <c r="F1890" s="8"/>
      <c r="G1890" s="8">
        <f t="shared" si="83"/>
        <v>0</v>
      </c>
      <c r="H1890" s="8">
        <f t="shared" si="85"/>
        <v>1631</v>
      </c>
      <c r="I1890" s="8">
        <f t="shared" si="85"/>
        <v>1426</v>
      </c>
      <c r="K1890">
        <f t="shared" si="84"/>
        <v>0</v>
      </c>
    </row>
    <row r="1891" spans="1:11" hidden="1" x14ac:dyDescent="0.35">
      <c r="A1891" s="1">
        <v>1890</v>
      </c>
      <c r="B1891" s="3">
        <v>43706</v>
      </c>
      <c r="C1891" s="2">
        <v>0.45518518518518514</v>
      </c>
      <c r="D1891" s="8">
        <v>452</v>
      </c>
      <c r="E1891" s="8">
        <v>0</v>
      </c>
      <c r="F1891" s="8"/>
      <c r="G1891" s="8">
        <f t="shared" si="83"/>
        <v>0</v>
      </c>
      <c r="H1891" s="8">
        <f t="shared" si="85"/>
        <v>2083</v>
      </c>
      <c r="I1891" s="8">
        <f t="shared" si="85"/>
        <v>1426</v>
      </c>
      <c r="K1891">
        <f t="shared" si="84"/>
        <v>0</v>
      </c>
    </row>
    <row r="1892" spans="1:11" hidden="1" x14ac:dyDescent="0.35">
      <c r="A1892" s="1">
        <v>1891</v>
      </c>
      <c r="B1892" s="3">
        <v>43706</v>
      </c>
      <c r="C1892" s="2">
        <v>0.4761805555555555</v>
      </c>
      <c r="D1892" s="8">
        <v>0</v>
      </c>
      <c r="E1892" s="8">
        <v>184</v>
      </c>
      <c r="F1892" s="8"/>
      <c r="G1892" s="8">
        <f t="shared" si="83"/>
        <v>0</v>
      </c>
      <c r="H1892" s="8">
        <f t="shared" si="85"/>
        <v>2083</v>
      </c>
      <c r="I1892" s="8">
        <f t="shared" si="85"/>
        <v>1610</v>
      </c>
      <c r="K1892">
        <f t="shared" si="84"/>
        <v>0</v>
      </c>
    </row>
    <row r="1893" spans="1:11" hidden="1" x14ac:dyDescent="0.35">
      <c r="A1893" s="1">
        <v>1892</v>
      </c>
      <c r="B1893" s="3">
        <v>43706</v>
      </c>
      <c r="C1893" s="2">
        <v>0.49587962962962956</v>
      </c>
      <c r="D1893" s="8">
        <v>400</v>
      </c>
      <c r="E1893" s="8">
        <v>0</v>
      </c>
      <c r="F1893" s="8"/>
      <c r="G1893" s="8">
        <f t="shared" si="83"/>
        <v>0</v>
      </c>
      <c r="H1893" s="8">
        <f t="shared" si="85"/>
        <v>2483</v>
      </c>
      <c r="I1893" s="8">
        <f t="shared" si="85"/>
        <v>1610</v>
      </c>
      <c r="K1893">
        <f t="shared" si="84"/>
        <v>0</v>
      </c>
    </row>
    <row r="1894" spans="1:11" hidden="1" x14ac:dyDescent="0.35">
      <c r="A1894" s="1">
        <v>1893</v>
      </c>
      <c r="B1894" s="3">
        <v>43706</v>
      </c>
      <c r="C1894" s="2">
        <v>0.51545138888888886</v>
      </c>
      <c r="D1894" s="8">
        <v>396</v>
      </c>
      <c r="E1894" s="8">
        <v>179</v>
      </c>
      <c r="F1894" s="8"/>
      <c r="G1894" s="8">
        <f t="shared" si="83"/>
        <v>0</v>
      </c>
      <c r="H1894" s="8">
        <f t="shared" si="85"/>
        <v>2879</v>
      </c>
      <c r="I1894" s="8">
        <f t="shared" si="85"/>
        <v>1789</v>
      </c>
      <c r="K1894">
        <f t="shared" si="84"/>
        <v>0</v>
      </c>
    </row>
    <row r="1895" spans="1:11" hidden="1" x14ac:dyDescent="0.35">
      <c r="A1895" s="1">
        <v>1894</v>
      </c>
      <c r="B1895" s="3">
        <v>43706</v>
      </c>
      <c r="C1895" s="2">
        <v>0.53427083333333336</v>
      </c>
      <c r="D1895" s="8">
        <v>0</v>
      </c>
      <c r="E1895" s="8">
        <v>204</v>
      </c>
      <c r="F1895" s="8"/>
      <c r="G1895" s="8">
        <f t="shared" si="83"/>
        <v>0</v>
      </c>
      <c r="H1895" s="8">
        <f t="shared" si="85"/>
        <v>2879</v>
      </c>
      <c r="I1895" s="8">
        <f t="shared" si="85"/>
        <v>1993</v>
      </c>
      <c r="K1895">
        <f t="shared" si="84"/>
        <v>0</v>
      </c>
    </row>
    <row r="1896" spans="1:11" hidden="1" x14ac:dyDescent="0.35">
      <c r="A1896" s="1">
        <v>1895</v>
      </c>
      <c r="B1896" s="3">
        <v>43706</v>
      </c>
      <c r="C1896" s="2">
        <v>0.55282407407407408</v>
      </c>
      <c r="D1896" s="8">
        <v>400</v>
      </c>
      <c r="E1896" s="8">
        <v>211</v>
      </c>
      <c r="F1896" s="8"/>
      <c r="G1896" s="8">
        <f t="shared" si="83"/>
        <v>0</v>
      </c>
      <c r="H1896" s="8">
        <f t="shared" si="85"/>
        <v>3279</v>
      </c>
      <c r="I1896" s="8">
        <f t="shared" si="85"/>
        <v>2204</v>
      </c>
      <c r="K1896">
        <f t="shared" si="84"/>
        <v>0</v>
      </c>
    </row>
    <row r="1897" spans="1:11" hidden="1" x14ac:dyDescent="0.35">
      <c r="A1897" s="1">
        <v>1896</v>
      </c>
      <c r="B1897" s="3">
        <v>43706</v>
      </c>
      <c r="C1897" s="2">
        <v>0.5727430555555556</v>
      </c>
      <c r="D1897" s="8">
        <v>431</v>
      </c>
      <c r="E1897" s="8">
        <v>215</v>
      </c>
      <c r="F1897" s="8"/>
      <c r="G1897" s="8">
        <f t="shared" si="83"/>
        <v>0</v>
      </c>
      <c r="H1897" s="8">
        <f t="shared" si="85"/>
        <v>3710</v>
      </c>
      <c r="I1897" s="8">
        <f t="shared" si="85"/>
        <v>2419</v>
      </c>
      <c r="K1897">
        <f t="shared" si="84"/>
        <v>0</v>
      </c>
    </row>
    <row r="1898" spans="1:11" hidden="1" x14ac:dyDescent="0.35">
      <c r="A1898" s="1">
        <v>1897</v>
      </c>
      <c r="B1898" s="3">
        <v>43706</v>
      </c>
      <c r="C1898" s="2">
        <v>0.59303240740740748</v>
      </c>
      <c r="D1898" s="8">
        <v>0</v>
      </c>
      <c r="E1898" s="8">
        <v>216</v>
      </c>
      <c r="F1898" s="8"/>
      <c r="G1898" s="8">
        <f t="shared" si="83"/>
        <v>0</v>
      </c>
      <c r="H1898" s="8">
        <f t="shared" si="85"/>
        <v>3710</v>
      </c>
      <c r="I1898" s="8">
        <f t="shared" si="85"/>
        <v>2635</v>
      </c>
      <c r="K1898">
        <f t="shared" si="84"/>
        <v>0</v>
      </c>
    </row>
    <row r="1899" spans="1:11" hidden="1" x14ac:dyDescent="0.35">
      <c r="A1899" s="1">
        <v>1898</v>
      </c>
      <c r="B1899" s="3">
        <v>43706</v>
      </c>
      <c r="C1899" s="2">
        <v>0.61456018518518529</v>
      </c>
      <c r="D1899" s="8">
        <v>428</v>
      </c>
      <c r="E1899" s="8">
        <v>194</v>
      </c>
      <c r="F1899" s="8"/>
      <c r="G1899" s="8">
        <f t="shared" si="83"/>
        <v>0</v>
      </c>
      <c r="H1899" s="8">
        <f t="shared" si="85"/>
        <v>4138</v>
      </c>
      <c r="I1899" s="8">
        <f t="shared" si="85"/>
        <v>2829</v>
      </c>
      <c r="K1899">
        <f t="shared" si="84"/>
        <v>0</v>
      </c>
    </row>
    <row r="1900" spans="1:11" hidden="1" x14ac:dyDescent="0.35">
      <c r="A1900" s="1">
        <v>1899</v>
      </c>
      <c r="B1900" s="3">
        <v>43706</v>
      </c>
      <c r="C1900" s="2">
        <v>0.63550925925925938</v>
      </c>
      <c r="D1900" s="8">
        <v>399</v>
      </c>
      <c r="E1900" s="8">
        <v>209</v>
      </c>
      <c r="F1900" s="8"/>
      <c r="G1900" s="8">
        <f t="shared" si="83"/>
        <v>0</v>
      </c>
      <c r="H1900" s="8">
        <f t="shared" si="85"/>
        <v>4537</v>
      </c>
      <c r="I1900" s="8">
        <f t="shared" si="85"/>
        <v>3038</v>
      </c>
      <c r="K1900">
        <f t="shared" si="84"/>
        <v>0</v>
      </c>
    </row>
    <row r="1901" spans="1:11" hidden="1" x14ac:dyDescent="0.35">
      <c r="A1901" s="1">
        <v>1900</v>
      </c>
      <c r="B1901" s="3">
        <v>43706</v>
      </c>
      <c r="C1901" s="2">
        <v>0.65464120370370382</v>
      </c>
      <c r="D1901" s="8">
        <v>0</v>
      </c>
      <c r="E1901" s="8">
        <v>198</v>
      </c>
      <c r="F1901" s="8"/>
      <c r="G1901" s="8">
        <f t="shared" si="83"/>
        <v>0</v>
      </c>
      <c r="H1901" s="8">
        <f t="shared" si="85"/>
        <v>4537</v>
      </c>
      <c r="I1901" s="8">
        <f t="shared" si="85"/>
        <v>3236</v>
      </c>
      <c r="K1901">
        <f t="shared" si="84"/>
        <v>0</v>
      </c>
    </row>
    <row r="1902" spans="1:11" hidden="1" x14ac:dyDescent="0.35">
      <c r="A1902" s="1">
        <v>1901</v>
      </c>
      <c r="B1902" s="3">
        <v>43706</v>
      </c>
      <c r="C1902" s="2">
        <v>0.67379629629629645</v>
      </c>
      <c r="D1902" s="8">
        <v>392</v>
      </c>
      <c r="E1902" s="8">
        <v>0</v>
      </c>
      <c r="F1902" s="8"/>
      <c r="G1902" s="8">
        <f t="shared" si="83"/>
        <v>0</v>
      </c>
      <c r="H1902" s="8">
        <f t="shared" si="85"/>
        <v>4929</v>
      </c>
      <c r="I1902" s="8">
        <f t="shared" si="85"/>
        <v>3236</v>
      </c>
      <c r="K1902">
        <f t="shared" si="84"/>
        <v>0</v>
      </c>
    </row>
    <row r="1903" spans="1:11" hidden="1" x14ac:dyDescent="0.35">
      <c r="A1903" s="1">
        <v>1902</v>
      </c>
      <c r="B1903" s="3">
        <v>43706</v>
      </c>
      <c r="C1903" s="2">
        <v>0.69489583333333349</v>
      </c>
      <c r="D1903" s="8">
        <v>401</v>
      </c>
      <c r="E1903" s="8">
        <v>209</v>
      </c>
      <c r="F1903" s="8"/>
      <c r="G1903" s="8">
        <f t="shared" si="83"/>
        <v>0</v>
      </c>
      <c r="H1903" s="8">
        <f t="shared" si="85"/>
        <v>5330</v>
      </c>
      <c r="I1903" s="8">
        <f t="shared" si="85"/>
        <v>3445</v>
      </c>
      <c r="K1903">
        <f t="shared" si="84"/>
        <v>0</v>
      </c>
    </row>
    <row r="1904" spans="1:11" hidden="1" x14ac:dyDescent="0.35">
      <c r="A1904" s="1">
        <v>1903</v>
      </c>
      <c r="B1904" s="3">
        <v>43706</v>
      </c>
      <c r="C1904" s="2">
        <v>0.71409722222222238</v>
      </c>
      <c r="D1904" s="8">
        <v>387</v>
      </c>
      <c r="E1904" s="8">
        <v>0</v>
      </c>
      <c r="F1904" s="8"/>
      <c r="G1904" s="8">
        <f t="shared" si="83"/>
        <v>0</v>
      </c>
      <c r="H1904" s="8">
        <f t="shared" si="85"/>
        <v>5717</v>
      </c>
      <c r="I1904" s="8">
        <f t="shared" si="85"/>
        <v>3445</v>
      </c>
      <c r="K1904">
        <f t="shared" si="84"/>
        <v>0</v>
      </c>
    </row>
    <row r="1905" spans="1:11" hidden="1" x14ac:dyDescent="0.35">
      <c r="A1905" s="1">
        <v>1904</v>
      </c>
      <c r="B1905" s="3">
        <v>43706</v>
      </c>
      <c r="C1905" s="2">
        <v>0.73572916666666688</v>
      </c>
      <c r="D1905" s="8">
        <v>440</v>
      </c>
      <c r="E1905" s="8">
        <v>0</v>
      </c>
      <c r="F1905" s="8"/>
      <c r="G1905" s="8">
        <f t="shared" si="83"/>
        <v>0</v>
      </c>
      <c r="H1905" s="8">
        <f t="shared" si="85"/>
        <v>6157</v>
      </c>
      <c r="I1905" s="8">
        <f t="shared" si="85"/>
        <v>3445</v>
      </c>
      <c r="K1905">
        <f t="shared" si="84"/>
        <v>0</v>
      </c>
    </row>
    <row r="1906" spans="1:11" hidden="1" x14ac:dyDescent="0.35">
      <c r="A1906" s="1">
        <v>1905</v>
      </c>
      <c r="B1906" s="3">
        <v>43706</v>
      </c>
      <c r="C1906" s="2">
        <v>0.75394675925925947</v>
      </c>
      <c r="D1906" s="8">
        <v>389</v>
      </c>
      <c r="E1906" s="8">
        <v>185</v>
      </c>
      <c r="F1906" s="8"/>
      <c r="G1906" s="8">
        <f t="shared" si="83"/>
        <v>0</v>
      </c>
      <c r="H1906" s="8">
        <f t="shared" si="85"/>
        <v>6546</v>
      </c>
      <c r="I1906" s="8">
        <f t="shared" si="85"/>
        <v>3630</v>
      </c>
      <c r="K1906">
        <f t="shared" si="84"/>
        <v>0</v>
      </c>
    </row>
    <row r="1907" spans="1:11" hidden="1" x14ac:dyDescent="0.35">
      <c r="A1907" s="1">
        <v>1906</v>
      </c>
      <c r="B1907" s="3">
        <v>43706</v>
      </c>
      <c r="C1907" s="2">
        <v>0.77556712962962981</v>
      </c>
      <c r="D1907" s="8">
        <v>0</v>
      </c>
      <c r="E1907" s="8">
        <v>199</v>
      </c>
      <c r="F1907" s="8"/>
      <c r="G1907" s="8">
        <f t="shared" si="83"/>
        <v>0</v>
      </c>
      <c r="H1907" s="8">
        <f t="shared" si="85"/>
        <v>6546</v>
      </c>
      <c r="I1907" s="8">
        <f t="shared" si="85"/>
        <v>3829</v>
      </c>
      <c r="K1907">
        <f t="shared" si="84"/>
        <v>0</v>
      </c>
    </row>
    <row r="1908" spans="1:11" hidden="1" x14ac:dyDescent="0.35">
      <c r="A1908" s="1">
        <v>1907</v>
      </c>
      <c r="B1908" s="3">
        <v>43706</v>
      </c>
      <c r="C1908" s="2">
        <v>0.79596064814814838</v>
      </c>
      <c r="D1908" s="8">
        <v>406</v>
      </c>
      <c r="E1908" s="8">
        <v>177</v>
      </c>
      <c r="F1908" s="8"/>
      <c r="G1908" s="8">
        <f t="shared" si="83"/>
        <v>0</v>
      </c>
      <c r="H1908" s="8">
        <f t="shared" si="85"/>
        <v>6952</v>
      </c>
      <c r="I1908" s="8">
        <f t="shared" si="85"/>
        <v>4006</v>
      </c>
      <c r="K1908">
        <f t="shared" si="84"/>
        <v>0</v>
      </c>
    </row>
    <row r="1909" spans="1:11" hidden="1" x14ac:dyDescent="0.35">
      <c r="A1909" s="1">
        <v>1908</v>
      </c>
      <c r="B1909" s="3">
        <v>43706</v>
      </c>
      <c r="C1909" s="2">
        <v>0.81582175925925948</v>
      </c>
      <c r="D1909" s="8">
        <v>420</v>
      </c>
      <c r="E1909" s="8">
        <v>0</v>
      </c>
      <c r="F1909" s="8"/>
      <c r="G1909" s="8">
        <f t="shared" si="83"/>
        <v>0</v>
      </c>
      <c r="H1909" s="8">
        <f t="shared" si="85"/>
        <v>7372</v>
      </c>
      <c r="I1909" s="8">
        <f t="shared" si="85"/>
        <v>4006</v>
      </c>
      <c r="K1909">
        <f t="shared" si="84"/>
        <v>0</v>
      </c>
    </row>
    <row r="1910" spans="1:11" hidden="1" x14ac:dyDescent="0.35">
      <c r="A1910" s="1">
        <v>1909</v>
      </c>
      <c r="B1910" s="3">
        <v>43706</v>
      </c>
      <c r="C1910" s="2">
        <v>0.83815972222222246</v>
      </c>
      <c r="D1910" s="8">
        <v>418</v>
      </c>
      <c r="E1910" s="8">
        <v>207</v>
      </c>
      <c r="F1910" s="8"/>
      <c r="G1910" s="8">
        <f t="shared" si="83"/>
        <v>0</v>
      </c>
      <c r="H1910" s="8">
        <f t="shared" si="85"/>
        <v>7790</v>
      </c>
      <c r="I1910" s="8">
        <f t="shared" si="85"/>
        <v>4213</v>
      </c>
      <c r="K1910">
        <f t="shared" si="84"/>
        <v>0</v>
      </c>
    </row>
    <row r="1911" spans="1:11" hidden="1" x14ac:dyDescent="0.35">
      <c r="A1911" s="1">
        <v>1910</v>
      </c>
      <c r="B1911" s="3">
        <v>43706</v>
      </c>
      <c r="C1911" s="2">
        <v>0.85748842592592611</v>
      </c>
      <c r="D1911" s="8">
        <v>0</v>
      </c>
      <c r="E1911" s="8">
        <v>222</v>
      </c>
      <c r="F1911" s="8"/>
      <c r="G1911" s="8">
        <f t="shared" si="83"/>
        <v>0</v>
      </c>
      <c r="H1911" s="8">
        <f t="shared" si="85"/>
        <v>7790</v>
      </c>
      <c r="I1911" s="8">
        <f t="shared" si="85"/>
        <v>4435</v>
      </c>
      <c r="K1911">
        <f t="shared" si="84"/>
        <v>0</v>
      </c>
    </row>
    <row r="1912" spans="1:11" x14ac:dyDescent="0.35">
      <c r="A1912" s="1">
        <v>1911</v>
      </c>
      <c r="B1912" s="3">
        <v>43707</v>
      </c>
      <c r="C1912" s="2">
        <v>0.25</v>
      </c>
      <c r="D1912" s="8">
        <v>384</v>
      </c>
      <c r="E1912" s="8">
        <v>211</v>
      </c>
      <c r="F1912" s="8"/>
      <c r="G1912" s="8">
        <f t="shared" si="83"/>
        <v>1</v>
      </c>
      <c r="H1912" s="8">
        <f t="shared" si="85"/>
        <v>384</v>
      </c>
      <c r="I1912" s="8">
        <f t="shared" si="85"/>
        <v>211</v>
      </c>
      <c r="K1912">
        <f t="shared" si="84"/>
        <v>7790</v>
      </c>
    </row>
    <row r="1913" spans="1:11" hidden="1" x14ac:dyDescent="0.35">
      <c r="A1913" s="1">
        <v>1912</v>
      </c>
      <c r="B1913" s="3">
        <v>43707</v>
      </c>
      <c r="C1913" s="2">
        <v>0.26855324074074072</v>
      </c>
      <c r="D1913" s="8">
        <v>406</v>
      </c>
      <c r="E1913" s="8">
        <v>207</v>
      </c>
      <c r="F1913" s="8"/>
      <c r="G1913" s="8">
        <f t="shared" si="83"/>
        <v>0</v>
      </c>
      <c r="H1913" s="8">
        <f t="shared" si="85"/>
        <v>790</v>
      </c>
      <c r="I1913" s="8">
        <f t="shared" si="85"/>
        <v>418</v>
      </c>
      <c r="K1913">
        <f t="shared" si="84"/>
        <v>0</v>
      </c>
    </row>
    <row r="1914" spans="1:11" hidden="1" x14ac:dyDescent="0.35">
      <c r="A1914" s="1">
        <v>1913</v>
      </c>
      <c r="B1914" s="3">
        <v>43707</v>
      </c>
      <c r="C1914" s="2">
        <v>0.28920138888888886</v>
      </c>
      <c r="D1914" s="8">
        <v>0</v>
      </c>
      <c r="E1914" s="8">
        <v>173</v>
      </c>
      <c r="F1914" s="8"/>
      <c r="G1914" s="8">
        <f t="shared" si="83"/>
        <v>0</v>
      </c>
      <c r="H1914" s="8">
        <f t="shared" si="85"/>
        <v>790</v>
      </c>
      <c r="I1914" s="8">
        <f t="shared" si="85"/>
        <v>591</v>
      </c>
      <c r="K1914">
        <f t="shared" si="84"/>
        <v>0</v>
      </c>
    </row>
    <row r="1915" spans="1:11" hidden="1" x14ac:dyDescent="0.35">
      <c r="A1915" s="1">
        <v>1914</v>
      </c>
      <c r="B1915" s="3">
        <v>43707</v>
      </c>
      <c r="C1915" s="2">
        <v>0.31061342592592589</v>
      </c>
      <c r="D1915" s="8">
        <v>438</v>
      </c>
      <c r="E1915" s="8">
        <v>0</v>
      </c>
      <c r="F1915" s="8"/>
      <c r="G1915" s="8">
        <f t="shared" si="83"/>
        <v>0</v>
      </c>
      <c r="H1915" s="8">
        <f t="shared" si="85"/>
        <v>1228</v>
      </c>
      <c r="I1915" s="8">
        <f t="shared" si="85"/>
        <v>591</v>
      </c>
      <c r="K1915">
        <f t="shared" si="84"/>
        <v>0</v>
      </c>
    </row>
    <row r="1916" spans="1:11" hidden="1" x14ac:dyDescent="0.35">
      <c r="A1916" s="1">
        <v>1915</v>
      </c>
      <c r="B1916" s="3">
        <v>43707</v>
      </c>
      <c r="C1916" s="2">
        <v>0.32989583333333328</v>
      </c>
      <c r="D1916" s="8">
        <v>360</v>
      </c>
      <c r="E1916" s="8">
        <v>0</v>
      </c>
      <c r="F1916" s="8"/>
      <c r="G1916" s="8">
        <f t="shared" si="83"/>
        <v>0</v>
      </c>
      <c r="H1916" s="8">
        <f t="shared" si="85"/>
        <v>1588</v>
      </c>
      <c r="I1916" s="8">
        <f t="shared" si="85"/>
        <v>591</v>
      </c>
      <c r="K1916">
        <f t="shared" si="84"/>
        <v>0</v>
      </c>
    </row>
    <row r="1917" spans="1:11" hidden="1" x14ac:dyDescent="0.35">
      <c r="A1917" s="1">
        <v>1916</v>
      </c>
      <c r="B1917" s="3">
        <v>43707</v>
      </c>
      <c r="C1917" s="2">
        <v>0.35008101851851847</v>
      </c>
      <c r="D1917" s="8">
        <v>424</v>
      </c>
      <c r="E1917" s="8">
        <v>0</v>
      </c>
      <c r="F1917" s="8"/>
      <c r="G1917" s="8">
        <f t="shared" si="83"/>
        <v>0</v>
      </c>
      <c r="H1917" s="8">
        <f t="shared" si="85"/>
        <v>2012</v>
      </c>
      <c r="I1917" s="8">
        <f t="shared" si="85"/>
        <v>591</v>
      </c>
      <c r="K1917">
        <f t="shared" si="84"/>
        <v>0</v>
      </c>
    </row>
    <row r="1918" spans="1:11" hidden="1" x14ac:dyDescent="0.35">
      <c r="A1918" s="1">
        <v>1917</v>
      </c>
      <c r="B1918" s="3">
        <v>43707</v>
      </c>
      <c r="C1918" s="2">
        <v>0.37140046296296292</v>
      </c>
      <c r="D1918" s="8">
        <v>418</v>
      </c>
      <c r="E1918" s="8">
        <v>0</v>
      </c>
      <c r="F1918" s="8"/>
      <c r="G1918" s="8">
        <f t="shared" si="83"/>
        <v>0</v>
      </c>
      <c r="H1918" s="8">
        <f t="shared" si="85"/>
        <v>2430</v>
      </c>
      <c r="I1918" s="8">
        <f t="shared" si="85"/>
        <v>591</v>
      </c>
      <c r="K1918">
        <f t="shared" si="84"/>
        <v>0</v>
      </c>
    </row>
    <row r="1919" spans="1:11" hidden="1" x14ac:dyDescent="0.35">
      <c r="A1919" s="1">
        <v>1918</v>
      </c>
      <c r="B1919" s="3">
        <v>43707</v>
      </c>
      <c r="C1919" s="2">
        <v>0.39383101851851848</v>
      </c>
      <c r="D1919" s="8">
        <v>0</v>
      </c>
      <c r="E1919" s="8">
        <v>204</v>
      </c>
      <c r="F1919" s="8"/>
      <c r="G1919" s="8">
        <f t="shared" si="83"/>
        <v>0</v>
      </c>
      <c r="H1919" s="8">
        <f t="shared" si="85"/>
        <v>2430</v>
      </c>
      <c r="I1919" s="8">
        <f t="shared" si="85"/>
        <v>795</v>
      </c>
      <c r="K1919">
        <f t="shared" si="84"/>
        <v>0</v>
      </c>
    </row>
    <row r="1920" spans="1:11" hidden="1" x14ac:dyDescent="0.35">
      <c r="A1920" s="1">
        <v>1919</v>
      </c>
      <c r="B1920" s="3">
        <v>43707</v>
      </c>
      <c r="C1920" s="2">
        <v>0.41307870370370364</v>
      </c>
      <c r="D1920" s="8">
        <v>424</v>
      </c>
      <c r="E1920" s="8">
        <v>0</v>
      </c>
      <c r="F1920" s="8"/>
      <c r="G1920" s="8">
        <f t="shared" si="83"/>
        <v>0</v>
      </c>
      <c r="H1920" s="8">
        <f t="shared" si="85"/>
        <v>2854</v>
      </c>
      <c r="I1920" s="8">
        <f t="shared" si="85"/>
        <v>795</v>
      </c>
      <c r="K1920">
        <f t="shared" si="84"/>
        <v>0</v>
      </c>
    </row>
    <row r="1921" spans="1:11" hidden="1" x14ac:dyDescent="0.35">
      <c r="A1921" s="1">
        <v>1920</v>
      </c>
      <c r="B1921" s="3">
        <v>43707</v>
      </c>
      <c r="C1921" s="2">
        <v>0.43348379629629624</v>
      </c>
      <c r="D1921" s="8">
        <v>0</v>
      </c>
      <c r="E1921" s="8">
        <v>193</v>
      </c>
      <c r="F1921" s="8"/>
      <c r="G1921" s="8">
        <f t="shared" ref="G1921:G1984" si="86">IF(C1921=C$2,1,0)</f>
        <v>0</v>
      </c>
      <c r="H1921" s="8">
        <f t="shared" si="85"/>
        <v>2854</v>
      </c>
      <c r="I1921" s="8">
        <f t="shared" si="85"/>
        <v>988</v>
      </c>
      <c r="K1921">
        <f t="shared" si="84"/>
        <v>0</v>
      </c>
    </row>
    <row r="1922" spans="1:11" hidden="1" x14ac:dyDescent="0.35">
      <c r="A1922" s="1">
        <v>1921</v>
      </c>
      <c r="B1922" s="3">
        <v>43707</v>
      </c>
      <c r="C1922" s="2">
        <v>0.45317129629629627</v>
      </c>
      <c r="D1922" s="8">
        <v>378</v>
      </c>
      <c r="E1922" s="8">
        <v>0</v>
      </c>
      <c r="F1922" s="8"/>
      <c r="G1922" s="8">
        <f t="shared" si="86"/>
        <v>0</v>
      </c>
      <c r="H1922" s="8">
        <f t="shared" si="85"/>
        <v>3232</v>
      </c>
      <c r="I1922" s="8">
        <f t="shared" si="85"/>
        <v>988</v>
      </c>
      <c r="K1922">
        <f t="shared" si="84"/>
        <v>0</v>
      </c>
    </row>
    <row r="1923" spans="1:11" hidden="1" x14ac:dyDescent="0.35">
      <c r="A1923" s="1">
        <v>1922</v>
      </c>
      <c r="B1923" s="3">
        <v>43707</v>
      </c>
      <c r="C1923" s="2">
        <v>0.47275462962962961</v>
      </c>
      <c r="D1923" s="8">
        <v>417</v>
      </c>
      <c r="E1923" s="8">
        <v>0</v>
      </c>
      <c r="F1923" s="8"/>
      <c r="G1923" s="8">
        <f t="shared" si="86"/>
        <v>0</v>
      </c>
      <c r="H1923" s="8">
        <f t="shared" si="85"/>
        <v>3649</v>
      </c>
      <c r="I1923" s="8">
        <f t="shared" si="85"/>
        <v>988</v>
      </c>
      <c r="K1923">
        <f t="shared" ref="K1923:K1986" si="87">IF(C1923=$C$2,H1922,0)</f>
        <v>0</v>
      </c>
    </row>
    <row r="1924" spans="1:11" hidden="1" x14ac:dyDescent="0.35">
      <c r="A1924" s="1">
        <v>1923</v>
      </c>
      <c r="B1924" s="3">
        <v>43707</v>
      </c>
      <c r="C1924" s="2">
        <v>0.49182870370370368</v>
      </c>
      <c r="D1924" s="8">
        <v>380</v>
      </c>
      <c r="E1924" s="8">
        <v>0</v>
      </c>
      <c r="F1924" s="8"/>
      <c r="G1924" s="8">
        <f t="shared" si="86"/>
        <v>0</v>
      </c>
      <c r="H1924" s="8">
        <f t="shared" ref="H1924:I1987" si="88">IF($B1924=$B1923,D1924+H1923,D1924)</f>
        <v>4029</v>
      </c>
      <c r="I1924" s="8">
        <f t="shared" si="88"/>
        <v>988</v>
      </c>
      <c r="K1924">
        <f t="shared" si="87"/>
        <v>0</v>
      </c>
    </row>
    <row r="1925" spans="1:11" hidden="1" x14ac:dyDescent="0.35">
      <c r="A1925" s="1">
        <v>1924</v>
      </c>
      <c r="B1925" s="3">
        <v>43707</v>
      </c>
      <c r="C1925" s="2">
        <v>0.51085648148148144</v>
      </c>
      <c r="D1925" s="8">
        <v>0</v>
      </c>
      <c r="E1925" s="8">
        <v>194</v>
      </c>
      <c r="F1925" s="8"/>
      <c r="G1925" s="8">
        <f t="shared" si="86"/>
        <v>0</v>
      </c>
      <c r="H1925" s="8">
        <f t="shared" si="88"/>
        <v>4029</v>
      </c>
      <c r="I1925" s="8">
        <f t="shared" si="88"/>
        <v>1182</v>
      </c>
      <c r="K1925">
        <f t="shared" si="87"/>
        <v>0</v>
      </c>
    </row>
    <row r="1926" spans="1:11" hidden="1" x14ac:dyDescent="0.35">
      <c r="A1926" s="1">
        <v>1925</v>
      </c>
      <c r="B1926" s="3">
        <v>43707</v>
      </c>
      <c r="C1926" s="2">
        <v>0.530324074074074</v>
      </c>
      <c r="D1926" s="8">
        <v>0</v>
      </c>
      <c r="E1926" s="8">
        <v>196</v>
      </c>
      <c r="F1926" s="8"/>
      <c r="G1926" s="8">
        <f t="shared" si="86"/>
        <v>0</v>
      </c>
      <c r="H1926" s="8">
        <f t="shared" si="88"/>
        <v>4029</v>
      </c>
      <c r="I1926" s="8">
        <f t="shared" si="88"/>
        <v>1378</v>
      </c>
      <c r="K1926">
        <f t="shared" si="87"/>
        <v>0</v>
      </c>
    </row>
    <row r="1927" spans="1:11" hidden="1" x14ac:dyDescent="0.35">
      <c r="A1927" s="1">
        <v>1926</v>
      </c>
      <c r="B1927" s="3">
        <v>43707</v>
      </c>
      <c r="C1927" s="2">
        <v>0.54878472222222219</v>
      </c>
      <c r="D1927" s="8">
        <v>0</v>
      </c>
      <c r="E1927" s="8">
        <v>201</v>
      </c>
      <c r="F1927" s="8"/>
      <c r="G1927" s="8">
        <f t="shared" si="86"/>
        <v>0</v>
      </c>
      <c r="H1927" s="8">
        <f t="shared" si="88"/>
        <v>4029</v>
      </c>
      <c r="I1927" s="8">
        <f t="shared" si="88"/>
        <v>1579</v>
      </c>
      <c r="K1927">
        <f t="shared" si="87"/>
        <v>0</v>
      </c>
    </row>
    <row r="1928" spans="1:11" hidden="1" x14ac:dyDescent="0.35">
      <c r="A1928" s="1">
        <v>1927</v>
      </c>
      <c r="B1928" s="3">
        <v>43707</v>
      </c>
      <c r="C1928" s="2">
        <v>0.56776620370370368</v>
      </c>
      <c r="D1928" s="8">
        <v>0</v>
      </c>
      <c r="E1928" s="8">
        <v>186</v>
      </c>
      <c r="F1928" s="8"/>
      <c r="G1928" s="8">
        <f t="shared" si="86"/>
        <v>0</v>
      </c>
      <c r="H1928" s="8">
        <f t="shared" si="88"/>
        <v>4029</v>
      </c>
      <c r="I1928" s="8">
        <f t="shared" si="88"/>
        <v>1765</v>
      </c>
      <c r="K1928">
        <f t="shared" si="87"/>
        <v>0</v>
      </c>
    </row>
    <row r="1929" spans="1:11" hidden="1" x14ac:dyDescent="0.35">
      <c r="A1929" s="1">
        <v>1928</v>
      </c>
      <c r="B1929" s="3">
        <v>43707</v>
      </c>
      <c r="C1929" s="2">
        <v>0.58635416666666662</v>
      </c>
      <c r="D1929" s="8">
        <v>407</v>
      </c>
      <c r="E1929" s="8">
        <v>0</v>
      </c>
      <c r="F1929" s="8"/>
      <c r="G1929" s="8">
        <f t="shared" si="86"/>
        <v>0</v>
      </c>
      <c r="H1929" s="8">
        <f t="shared" si="88"/>
        <v>4436</v>
      </c>
      <c r="I1929" s="8">
        <f t="shared" si="88"/>
        <v>1765</v>
      </c>
      <c r="K1929">
        <f t="shared" si="87"/>
        <v>0</v>
      </c>
    </row>
    <row r="1930" spans="1:11" hidden="1" x14ac:dyDescent="0.35">
      <c r="A1930" s="1">
        <v>1929</v>
      </c>
      <c r="B1930" s="3">
        <v>43707</v>
      </c>
      <c r="C1930" s="2">
        <v>0.6079282407407407</v>
      </c>
      <c r="D1930" s="8">
        <v>430</v>
      </c>
      <c r="E1930" s="8">
        <v>0</v>
      </c>
      <c r="F1930" s="8"/>
      <c r="G1930" s="8">
        <f t="shared" si="86"/>
        <v>0</v>
      </c>
      <c r="H1930" s="8">
        <f t="shared" si="88"/>
        <v>4866</v>
      </c>
      <c r="I1930" s="8">
        <f t="shared" si="88"/>
        <v>1765</v>
      </c>
      <c r="K1930">
        <f t="shared" si="87"/>
        <v>0</v>
      </c>
    </row>
    <row r="1931" spans="1:11" hidden="1" x14ac:dyDescent="0.35">
      <c r="A1931" s="1">
        <v>1930</v>
      </c>
      <c r="B1931" s="3">
        <v>43707</v>
      </c>
      <c r="C1931" s="2">
        <v>0.62932870370370364</v>
      </c>
      <c r="D1931" s="8">
        <v>0</v>
      </c>
      <c r="E1931" s="8">
        <v>185</v>
      </c>
      <c r="F1931" s="8"/>
      <c r="G1931" s="8">
        <f t="shared" si="86"/>
        <v>0</v>
      </c>
      <c r="H1931" s="8">
        <f t="shared" si="88"/>
        <v>4866</v>
      </c>
      <c r="I1931" s="8">
        <f t="shared" si="88"/>
        <v>1950</v>
      </c>
      <c r="K1931">
        <f t="shared" si="87"/>
        <v>0</v>
      </c>
    </row>
    <row r="1932" spans="1:11" hidden="1" x14ac:dyDescent="0.35">
      <c r="A1932" s="1">
        <v>1931</v>
      </c>
      <c r="B1932" s="3">
        <v>43707</v>
      </c>
      <c r="C1932" s="2">
        <v>0.65184027777777775</v>
      </c>
      <c r="D1932" s="8">
        <v>389</v>
      </c>
      <c r="E1932" s="8">
        <v>212</v>
      </c>
      <c r="F1932" s="8"/>
      <c r="G1932" s="8">
        <f t="shared" si="86"/>
        <v>0</v>
      </c>
      <c r="H1932" s="8">
        <f t="shared" si="88"/>
        <v>5255</v>
      </c>
      <c r="I1932" s="8">
        <f t="shared" si="88"/>
        <v>2162</v>
      </c>
      <c r="K1932">
        <f t="shared" si="87"/>
        <v>0</v>
      </c>
    </row>
    <row r="1933" spans="1:11" hidden="1" x14ac:dyDescent="0.35">
      <c r="A1933" s="1">
        <v>1932</v>
      </c>
      <c r="B1933" s="3">
        <v>43707</v>
      </c>
      <c r="C1933" s="2">
        <v>0.67052083333333334</v>
      </c>
      <c r="D1933" s="8">
        <v>415</v>
      </c>
      <c r="E1933" s="8">
        <v>186</v>
      </c>
      <c r="F1933" s="8"/>
      <c r="G1933" s="8">
        <f t="shared" si="86"/>
        <v>0</v>
      </c>
      <c r="H1933" s="8">
        <f t="shared" si="88"/>
        <v>5670</v>
      </c>
      <c r="I1933" s="8">
        <f t="shared" si="88"/>
        <v>2348</v>
      </c>
      <c r="K1933">
        <f t="shared" si="87"/>
        <v>0</v>
      </c>
    </row>
    <row r="1934" spans="1:11" hidden="1" x14ac:dyDescent="0.35">
      <c r="A1934" s="1">
        <v>1933</v>
      </c>
      <c r="B1934" s="3">
        <v>43707</v>
      </c>
      <c r="C1934" s="2">
        <v>0.6912152777777778</v>
      </c>
      <c r="D1934" s="8">
        <v>392</v>
      </c>
      <c r="E1934" s="8">
        <v>0</v>
      </c>
      <c r="F1934" s="8"/>
      <c r="G1934" s="8">
        <f t="shared" si="86"/>
        <v>0</v>
      </c>
      <c r="H1934" s="8">
        <f t="shared" si="88"/>
        <v>6062</v>
      </c>
      <c r="I1934" s="8">
        <f t="shared" si="88"/>
        <v>2348</v>
      </c>
      <c r="K1934">
        <f t="shared" si="87"/>
        <v>0</v>
      </c>
    </row>
    <row r="1935" spans="1:11" hidden="1" x14ac:dyDescent="0.35">
      <c r="A1935" s="1">
        <v>1934</v>
      </c>
      <c r="B1935" s="3">
        <v>43707</v>
      </c>
      <c r="C1935" s="2">
        <v>0.71056712962962965</v>
      </c>
      <c r="D1935" s="8">
        <v>412</v>
      </c>
      <c r="E1935" s="8">
        <v>184</v>
      </c>
      <c r="F1935" s="8"/>
      <c r="G1935" s="8">
        <f t="shared" si="86"/>
        <v>0</v>
      </c>
      <c r="H1935" s="8">
        <f t="shared" si="88"/>
        <v>6474</v>
      </c>
      <c r="I1935" s="8">
        <f t="shared" si="88"/>
        <v>2532</v>
      </c>
      <c r="K1935">
        <f t="shared" si="87"/>
        <v>0</v>
      </c>
    </row>
    <row r="1936" spans="1:11" hidden="1" x14ac:dyDescent="0.35">
      <c r="A1936" s="1">
        <v>1935</v>
      </c>
      <c r="B1936" s="3">
        <v>43707</v>
      </c>
      <c r="C1936" s="2">
        <v>0.73122685185185188</v>
      </c>
      <c r="D1936" s="8">
        <v>404</v>
      </c>
      <c r="E1936" s="8">
        <v>170</v>
      </c>
      <c r="F1936" s="8"/>
      <c r="G1936" s="8">
        <f t="shared" si="86"/>
        <v>0</v>
      </c>
      <c r="H1936" s="8">
        <f t="shared" si="88"/>
        <v>6878</v>
      </c>
      <c r="I1936" s="8">
        <f t="shared" si="88"/>
        <v>2702</v>
      </c>
      <c r="K1936">
        <f t="shared" si="87"/>
        <v>0</v>
      </c>
    </row>
    <row r="1937" spans="1:11" hidden="1" x14ac:dyDescent="0.35">
      <c r="A1937" s="1">
        <v>1936</v>
      </c>
      <c r="B1937" s="3">
        <v>43707</v>
      </c>
      <c r="C1937" s="2">
        <v>0.75292824074074072</v>
      </c>
      <c r="D1937" s="8">
        <v>387</v>
      </c>
      <c r="E1937" s="8">
        <v>193</v>
      </c>
      <c r="F1937" s="8"/>
      <c r="G1937" s="8">
        <f t="shared" si="86"/>
        <v>0</v>
      </c>
      <c r="H1937" s="8">
        <f t="shared" si="88"/>
        <v>7265</v>
      </c>
      <c r="I1937" s="8">
        <f t="shared" si="88"/>
        <v>2895</v>
      </c>
      <c r="K1937">
        <f t="shared" si="87"/>
        <v>0</v>
      </c>
    </row>
    <row r="1938" spans="1:11" hidden="1" x14ac:dyDescent="0.35">
      <c r="A1938" s="1">
        <v>1937</v>
      </c>
      <c r="B1938" s="3">
        <v>43707</v>
      </c>
      <c r="C1938" s="2">
        <v>0.77276620370370364</v>
      </c>
      <c r="D1938" s="8">
        <v>406</v>
      </c>
      <c r="E1938" s="8">
        <v>0</v>
      </c>
      <c r="F1938" s="8"/>
      <c r="G1938" s="8">
        <f t="shared" si="86"/>
        <v>0</v>
      </c>
      <c r="H1938" s="8">
        <f t="shared" si="88"/>
        <v>7671</v>
      </c>
      <c r="I1938" s="8">
        <f t="shared" si="88"/>
        <v>2895</v>
      </c>
      <c r="K1938">
        <f t="shared" si="87"/>
        <v>0</v>
      </c>
    </row>
    <row r="1939" spans="1:11" hidden="1" x14ac:dyDescent="0.35">
      <c r="A1939" s="1">
        <v>1938</v>
      </c>
      <c r="B1939" s="3">
        <v>43707</v>
      </c>
      <c r="C1939" s="2">
        <v>0.79091435185185177</v>
      </c>
      <c r="D1939" s="8">
        <v>368</v>
      </c>
      <c r="E1939" s="8">
        <v>0</v>
      </c>
      <c r="F1939" s="8"/>
      <c r="G1939" s="8">
        <f t="shared" si="86"/>
        <v>0</v>
      </c>
      <c r="H1939" s="8">
        <f t="shared" si="88"/>
        <v>8039</v>
      </c>
      <c r="I1939" s="8">
        <f t="shared" si="88"/>
        <v>2895</v>
      </c>
      <c r="K1939">
        <f t="shared" si="87"/>
        <v>0</v>
      </c>
    </row>
    <row r="1940" spans="1:11" hidden="1" x14ac:dyDescent="0.35">
      <c r="A1940" s="1">
        <v>1939</v>
      </c>
      <c r="B1940" s="3">
        <v>43707</v>
      </c>
      <c r="C1940" s="2">
        <v>0.81221064814814803</v>
      </c>
      <c r="D1940" s="8">
        <v>397</v>
      </c>
      <c r="E1940" s="8">
        <v>0</v>
      </c>
      <c r="F1940" s="8"/>
      <c r="G1940" s="8">
        <f t="shared" si="86"/>
        <v>0</v>
      </c>
      <c r="H1940" s="8">
        <f t="shared" si="88"/>
        <v>8436</v>
      </c>
      <c r="I1940" s="8">
        <f t="shared" si="88"/>
        <v>2895</v>
      </c>
      <c r="K1940">
        <f t="shared" si="87"/>
        <v>0</v>
      </c>
    </row>
    <row r="1941" spans="1:11" hidden="1" x14ac:dyDescent="0.35">
      <c r="A1941" s="1">
        <v>1940</v>
      </c>
      <c r="B1941" s="3">
        <v>43707</v>
      </c>
      <c r="C1941" s="2">
        <v>0.83392361111111102</v>
      </c>
      <c r="D1941" s="8">
        <v>389</v>
      </c>
      <c r="E1941" s="8">
        <v>0</v>
      </c>
      <c r="F1941" s="8"/>
      <c r="G1941" s="8">
        <f t="shared" si="86"/>
        <v>0</v>
      </c>
      <c r="H1941" s="8">
        <f t="shared" si="88"/>
        <v>8825</v>
      </c>
      <c r="I1941" s="8">
        <f t="shared" si="88"/>
        <v>2895</v>
      </c>
      <c r="K1941">
        <f t="shared" si="87"/>
        <v>0</v>
      </c>
    </row>
    <row r="1942" spans="1:11" hidden="1" x14ac:dyDescent="0.35">
      <c r="A1942" s="1">
        <v>1941</v>
      </c>
      <c r="B1942" s="3">
        <v>43707</v>
      </c>
      <c r="C1942" s="2">
        <v>0.8532870370370369</v>
      </c>
      <c r="D1942" s="8">
        <v>400</v>
      </c>
      <c r="E1942" s="8">
        <v>0</v>
      </c>
      <c r="F1942" s="8"/>
      <c r="G1942" s="8">
        <f t="shared" si="86"/>
        <v>0</v>
      </c>
      <c r="H1942" s="8">
        <f t="shared" si="88"/>
        <v>9225</v>
      </c>
      <c r="I1942" s="8">
        <f t="shared" si="88"/>
        <v>2895</v>
      </c>
      <c r="K1942">
        <f t="shared" si="87"/>
        <v>0</v>
      </c>
    </row>
    <row r="1943" spans="1:11" hidden="1" x14ac:dyDescent="0.35">
      <c r="A1943" s="1">
        <v>1942</v>
      </c>
      <c r="B1943" s="3">
        <v>43707</v>
      </c>
      <c r="C1943" s="2">
        <v>0.87362268518518504</v>
      </c>
      <c r="D1943" s="8">
        <v>0</v>
      </c>
      <c r="E1943" s="8">
        <v>192</v>
      </c>
      <c r="F1943" s="8"/>
      <c r="G1943" s="8">
        <f t="shared" si="86"/>
        <v>0</v>
      </c>
      <c r="H1943" s="8">
        <f t="shared" si="88"/>
        <v>9225</v>
      </c>
      <c r="I1943" s="8">
        <f t="shared" si="88"/>
        <v>3087</v>
      </c>
      <c r="K1943">
        <f t="shared" si="87"/>
        <v>0</v>
      </c>
    </row>
    <row r="1944" spans="1:11" x14ac:dyDescent="0.35">
      <c r="A1944" s="1">
        <v>1943</v>
      </c>
      <c r="B1944" s="3">
        <v>43708</v>
      </c>
      <c r="C1944" s="2">
        <v>0.25</v>
      </c>
      <c r="D1944" s="8">
        <v>0</v>
      </c>
      <c r="E1944" s="8">
        <v>206</v>
      </c>
      <c r="F1944" s="8"/>
      <c r="G1944" s="8">
        <f t="shared" si="86"/>
        <v>1</v>
      </c>
      <c r="H1944" s="8">
        <f t="shared" si="88"/>
        <v>0</v>
      </c>
      <c r="I1944" s="8">
        <f t="shared" si="88"/>
        <v>206</v>
      </c>
      <c r="K1944">
        <f t="shared" si="87"/>
        <v>9225</v>
      </c>
    </row>
    <row r="1945" spans="1:11" hidden="1" x14ac:dyDescent="0.35">
      <c r="A1945" s="1">
        <v>1944</v>
      </c>
      <c r="B1945" s="3">
        <v>43708</v>
      </c>
      <c r="C1945" s="2">
        <v>0.26990740740740743</v>
      </c>
      <c r="D1945" s="8">
        <v>418</v>
      </c>
      <c r="E1945" s="8">
        <v>0</v>
      </c>
      <c r="F1945" s="8"/>
      <c r="G1945" s="8">
        <f t="shared" si="86"/>
        <v>0</v>
      </c>
      <c r="H1945" s="8">
        <f t="shared" si="88"/>
        <v>418</v>
      </c>
      <c r="I1945" s="8">
        <f t="shared" si="88"/>
        <v>206</v>
      </c>
      <c r="K1945">
        <f t="shared" si="87"/>
        <v>0</v>
      </c>
    </row>
    <row r="1946" spans="1:11" hidden="1" x14ac:dyDescent="0.35">
      <c r="A1946" s="1">
        <v>1945</v>
      </c>
      <c r="B1946" s="3">
        <v>43708</v>
      </c>
      <c r="C1946" s="2">
        <v>0.28890046296296301</v>
      </c>
      <c r="D1946" s="8">
        <v>421</v>
      </c>
      <c r="E1946" s="8">
        <v>0</v>
      </c>
      <c r="F1946" s="8"/>
      <c r="G1946" s="8">
        <f t="shared" si="86"/>
        <v>0</v>
      </c>
      <c r="H1946" s="8">
        <f t="shared" si="88"/>
        <v>839</v>
      </c>
      <c r="I1946" s="8">
        <f t="shared" si="88"/>
        <v>206</v>
      </c>
      <c r="K1946">
        <f t="shared" si="87"/>
        <v>0</v>
      </c>
    </row>
    <row r="1947" spans="1:11" hidden="1" x14ac:dyDescent="0.35">
      <c r="A1947" s="1">
        <v>1946</v>
      </c>
      <c r="B1947" s="3">
        <v>43708</v>
      </c>
      <c r="C1947" s="2">
        <v>0.30880787037037044</v>
      </c>
      <c r="D1947" s="8">
        <v>0</v>
      </c>
      <c r="E1947" s="8">
        <v>178</v>
      </c>
      <c r="F1947" s="8"/>
      <c r="G1947" s="8">
        <f t="shared" si="86"/>
        <v>0</v>
      </c>
      <c r="H1947" s="8">
        <f t="shared" si="88"/>
        <v>839</v>
      </c>
      <c r="I1947" s="8">
        <f t="shared" si="88"/>
        <v>384</v>
      </c>
      <c r="K1947">
        <f t="shared" si="87"/>
        <v>0</v>
      </c>
    </row>
    <row r="1948" spans="1:11" hidden="1" x14ac:dyDescent="0.35">
      <c r="A1948" s="1">
        <v>1947</v>
      </c>
      <c r="B1948" s="3">
        <v>43708</v>
      </c>
      <c r="C1948" s="2">
        <v>0.32811342592592602</v>
      </c>
      <c r="D1948" s="8">
        <v>391</v>
      </c>
      <c r="E1948" s="8">
        <v>213</v>
      </c>
      <c r="F1948" s="8"/>
      <c r="G1948" s="8">
        <f t="shared" si="86"/>
        <v>0</v>
      </c>
      <c r="H1948" s="8">
        <f t="shared" si="88"/>
        <v>1230</v>
      </c>
      <c r="I1948" s="8">
        <f t="shared" si="88"/>
        <v>597</v>
      </c>
      <c r="K1948">
        <f t="shared" si="87"/>
        <v>0</v>
      </c>
    </row>
    <row r="1949" spans="1:11" hidden="1" x14ac:dyDescent="0.35">
      <c r="A1949" s="1">
        <v>1948</v>
      </c>
      <c r="B1949" s="3">
        <v>43708</v>
      </c>
      <c r="C1949" s="2">
        <v>0.34856481481481488</v>
      </c>
      <c r="D1949" s="8">
        <v>0</v>
      </c>
      <c r="E1949" s="8">
        <v>210</v>
      </c>
      <c r="F1949" s="8"/>
      <c r="G1949" s="8">
        <f t="shared" si="86"/>
        <v>0</v>
      </c>
      <c r="H1949" s="8">
        <f t="shared" si="88"/>
        <v>1230</v>
      </c>
      <c r="I1949" s="8">
        <f t="shared" si="88"/>
        <v>807</v>
      </c>
      <c r="K1949">
        <f t="shared" si="87"/>
        <v>0</v>
      </c>
    </row>
    <row r="1950" spans="1:11" hidden="1" x14ac:dyDescent="0.35">
      <c r="A1950" s="1">
        <v>1949</v>
      </c>
      <c r="B1950" s="3">
        <v>43708</v>
      </c>
      <c r="C1950" s="2">
        <v>0.3710648148148149</v>
      </c>
      <c r="D1950" s="8">
        <v>0</v>
      </c>
      <c r="E1950" s="8">
        <v>189</v>
      </c>
      <c r="F1950" s="8"/>
      <c r="G1950" s="8">
        <f t="shared" si="86"/>
        <v>0</v>
      </c>
      <c r="H1950" s="8">
        <f t="shared" si="88"/>
        <v>1230</v>
      </c>
      <c r="I1950" s="8">
        <f t="shared" si="88"/>
        <v>996</v>
      </c>
      <c r="K1950">
        <f t="shared" si="87"/>
        <v>0</v>
      </c>
    </row>
    <row r="1951" spans="1:11" hidden="1" x14ac:dyDescent="0.35">
      <c r="A1951" s="1">
        <v>1950</v>
      </c>
      <c r="B1951" s="3">
        <v>43708</v>
      </c>
      <c r="C1951" s="2">
        <v>0.38930555555555563</v>
      </c>
      <c r="D1951" s="8">
        <v>397</v>
      </c>
      <c r="E1951" s="8">
        <v>0</v>
      </c>
      <c r="F1951" s="8"/>
      <c r="G1951" s="8">
        <f t="shared" si="86"/>
        <v>0</v>
      </c>
      <c r="H1951" s="8">
        <f t="shared" si="88"/>
        <v>1627</v>
      </c>
      <c r="I1951" s="8">
        <f t="shared" si="88"/>
        <v>996</v>
      </c>
      <c r="K1951">
        <f t="shared" si="87"/>
        <v>0</v>
      </c>
    </row>
    <row r="1952" spans="1:11" hidden="1" x14ac:dyDescent="0.35">
      <c r="A1952" s="1">
        <v>1951</v>
      </c>
      <c r="B1952" s="3">
        <v>43708</v>
      </c>
      <c r="C1952" s="2">
        <v>0.40836805555555561</v>
      </c>
      <c r="D1952" s="8">
        <v>422</v>
      </c>
      <c r="E1952" s="8">
        <v>0</v>
      </c>
      <c r="F1952" s="8"/>
      <c r="G1952" s="8">
        <f t="shared" si="86"/>
        <v>0</v>
      </c>
      <c r="H1952" s="8">
        <f t="shared" si="88"/>
        <v>2049</v>
      </c>
      <c r="I1952" s="8">
        <f t="shared" si="88"/>
        <v>996</v>
      </c>
      <c r="K1952">
        <f t="shared" si="87"/>
        <v>0</v>
      </c>
    </row>
    <row r="1953" spans="1:11" hidden="1" x14ac:dyDescent="0.35">
      <c r="A1953" s="1">
        <v>1952</v>
      </c>
      <c r="B1953" s="3">
        <v>43708</v>
      </c>
      <c r="C1953" s="2">
        <v>0.42925925925925934</v>
      </c>
      <c r="D1953" s="8">
        <v>365</v>
      </c>
      <c r="E1953" s="8">
        <v>0</v>
      </c>
      <c r="F1953" s="8"/>
      <c r="G1953" s="8">
        <f t="shared" si="86"/>
        <v>0</v>
      </c>
      <c r="H1953" s="8">
        <f t="shared" si="88"/>
        <v>2414</v>
      </c>
      <c r="I1953" s="8">
        <f t="shared" si="88"/>
        <v>996</v>
      </c>
      <c r="K1953">
        <f t="shared" si="87"/>
        <v>0</v>
      </c>
    </row>
    <row r="1954" spans="1:11" hidden="1" x14ac:dyDescent="0.35">
      <c r="A1954" s="1">
        <v>1953</v>
      </c>
      <c r="B1954" s="3">
        <v>43708</v>
      </c>
      <c r="C1954" s="2">
        <v>0.44931712962962972</v>
      </c>
      <c r="D1954" s="8">
        <v>0</v>
      </c>
      <c r="E1954" s="8">
        <v>186</v>
      </c>
      <c r="F1954" s="8"/>
      <c r="G1954" s="8">
        <f t="shared" si="86"/>
        <v>0</v>
      </c>
      <c r="H1954" s="8">
        <f t="shared" si="88"/>
        <v>2414</v>
      </c>
      <c r="I1954" s="8">
        <f t="shared" si="88"/>
        <v>1182</v>
      </c>
      <c r="K1954">
        <f t="shared" si="87"/>
        <v>0</v>
      </c>
    </row>
    <row r="1955" spans="1:11" hidden="1" x14ac:dyDescent="0.35">
      <c r="A1955" s="1">
        <v>1954</v>
      </c>
      <c r="B1955" s="3">
        <v>43708</v>
      </c>
      <c r="C1955" s="2">
        <v>0.4690625000000001</v>
      </c>
      <c r="D1955" s="8">
        <v>423</v>
      </c>
      <c r="E1955" s="8">
        <v>200</v>
      </c>
      <c r="F1955" s="8"/>
      <c r="G1955" s="8">
        <f t="shared" si="86"/>
        <v>0</v>
      </c>
      <c r="H1955" s="8">
        <f t="shared" si="88"/>
        <v>2837</v>
      </c>
      <c r="I1955" s="8">
        <f t="shared" si="88"/>
        <v>1382</v>
      </c>
      <c r="K1955">
        <f t="shared" si="87"/>
        <v>0</v>
      </c>
    </row>
    <row r="1956" spans="1:11" hidden="1" x14ac:dyDescent="0.35">
      <c r="A1956" s="1">
        <v>1955</v>
      </c>
      <c r="B1956" s="3">
        <v>43708</v>
      </c>
      <c r="C1956" s="2">
        <v>0.48956018518518529</v>
      </c>
      <c r="D1956" s="8">
        <v>387</v>
      </c>
      <c r="E1956" s="8">
        <v>0</v>
      </c>
      <c r="F1956" s="8"/>
      <c r="G1956" s="8">
        <f t="shared" si="86"/>
        <v>0</v>
      </c>
      <c r="H1956" s="8">
        <f t="shared" si="88"/>
        <v>3224</v>
      </c>
      <c r="I1956" s="8">
        <f t="shared" si="88"/>
        <v>1382</v>
      </c>
      <c r="K1956">
        <f t="shared" si="87"/>
        <v>0</v>
      </c>
    </row>
    <row r="1957" spans="1:11" hidden="1" x14ac:dyDescent="0.35">
      <c r="A1957" s="1">
        <v>1956</v>
      </c>
      <c r="B1957" s="3">
        <v>43708</v>
      </c>
      <c r="C1957" s="2">
        <v>0.50943287037037044</v>
      </c>
      <c r="D1957" s="8">
        <v>0</v>
      </c>
      <c r="E1957" s="8">
        <v>203</v>
      </c>
      <c r="F1957" s="8"/>
      <c r="G1957" s="8">
        <f t="shared" si="86"/>
        <v>0</v>
      </c>
      <c r="H1957" s="8">
        <f t="shared" si="88"/>
        <v>3224</v>
      </c>
      <c r="I1957" s="8">
        <f t="shared" si="88"/>
        <v>1585</v>
      </c>
      <c r="K1957">
        <f t="shared" si="87"/>
        <v>0</v>
      </c>
    </row>
    <row r="1958" spans="1:11" hidden="1" x14ac:dyDescent="0.35">
      <c r="A1958" s="1">
        <v>1957</v>
      </c>
      <c r="B1958" s="3">
        <v>43708</v>
      </c>
      <c r="C1958" s="2">
        <v>0.52793981481481489</v>
      </c>
      <c r="D1958" s="8">
        <v>395</v>
      </c>
      <c r="E1958" s="8">
        <v>193</v>
      </c>
      <c r="F1958" s="8"/>
      <c r="G1958" s="8">
        <f t="shared" si="86"/>
        <v>0</v>
      </c>
      <c r="H1958" s="8">
        <f t="shared" si="88"/>
        <v>3619</v>
      </c>
      <c r="I1958" s="8">
        <f t="shared" si="88"/>
        <v>1778</v>
      </c>
      <c r="K1958">
        <f t="shared" si="87"/>
        <v>0</v>
      </c>
    </row>
    <row r="1959" spans="1:11" hidden="1" x14ac:dyDescent="0.35">
      <c r="A1959" s="1">
        <v>1958</v>
      </c>
      <c r="B1959" s="3">
        <v>43708</v>
      </c>
      <c r="C1959" s="2">
        <v>0.54783564814814822</v>
      </c>
      <c r="D1959" s="8">
        <v>401</v>
      </c>
      <c r="E1959" s="8">
        <v>0</v>
      </c>
      <c r="F1959" s="8"/>
      <c r="G1959" s="8">
        <f t="shared" si="86"/>
        <v>0</v>
      </c>
      <c r="H1959" s="8">
        <f t="shared" si="88"/>
        <v>4020</v>
      </c>
      <c r="I1959" s="8">
        <f t="shared" si="88"/>
        <v>1778</v>
      </c>
      <c r="K1959">
        <f t="shared" si="87"/>
        <v>0</v>
      </c>
    </row>
    <row r="1960" spans="1:11" hidden="1" x14ac:dyDescent="0.35">
      <c r="A1960" s="1">
        <v>1959</v>
      </c>
      <c r="B1960" s="3">
        <v>43708</v>
      </c>
      <c r="C1960" s="2">
        <v>0.56724537037037048</v>
      </c>
      <c r="D1960" s="8">
        <v>384</v>
      </c>
      <c r="E1960" s="8">
        <v>0</v>
      </c>
      <c r="F1960" s="8"/>
      <c r="G1960" s="8">
        <f t="shared" si="86"/>
        <v>0</v>
      </c>
      <c r="H1960" s="8">
        <f t="shared" si="88"/>
        <v>4404</v>
      </c>
      <c r="I1960" s="8">
        <f t="shared" si="88"/>
        <v>1778</v>
      </c>
      <c r="K1960">
        <f t="shared" si="87"/>
        <v>0</v>
      </c>
    </row>
    <row r="1961" spans="1:11" hidden="1" x14ac:dyDescent="0.35">
      <c r="A1961" s="1">
        <v>1960</v>
      </c>
      <c r="B1961" s="3">
        <v>43708</v>
      </c>
      <c r="C1961" s="2">
        <v>0.5863194444444445</v>
      </c>
      <c r="D1961" s="8">
        <v>0</v>
      </c>
      <c r="E1961" s="8">
        <v>193</v>
      </c>
      <c r="F1961" s="8"/>
      <c r="G1961" s="8">
        <f t="shared" si="86"/>
        <v>0</v>
      </c>
      <c r="H1961" s="8">
        <f t="shared" si="88"/>
        <v>4404</v>
      </c>
      <c r="I1961" s="8">
        <f t="shared" si="88"/>
        <v>1971</v>
      </c>
      <c r="K1961">
        <f t="shared" si="87"/>
        <v>0</v>
      </c>
    </row>
    <row r="1962" spans="1:11" hidden="1" x14ac:dyDescent="0.35">
      <c r="A1962" s="1">
        <v>1961</v>
      </c>
      <c r="B1962" s="3">
        <v>43708</v>
      </c>
      <c r="C1962" s="2">
        <v>0.60688657407407409</v>
      </c>
      <c r="D1962" s="8">
        <v>0</v>
      </c>
      <c r="E1962" s="8">
        <v>199</v>
      </c>
      <c r="F1962" s="8"/>
      <c r="G1962" s="8">
        <f t="shared" si="86"/>
        <v>0</v>
      </c>
      <c r="H1962" s="8">
        <f t="shared" si="88"/>
        <v>4404</v>
      </c>
      <c r="I1962" s="8">
        <f t="shared" si="88"/>
        <v>2170</v>
      </c>
      <c r="K1962">
        <f t="shared" si="87"/>
        <v>0</v>
      </c>
    </row>
    <row r="1963" spans="1:11" hidden="1" x14ac:dyDescent="0.35">
      <c r="A1963" s="1">
        <v>1962</v>
      </c>
      <c r="B1963" s="3">
        <v>43708</v>
      </c>
      <c r="C1963" s="2">
        <v>0.62525462962962963</v>
      </c>
      <c r="D1963" s="8">
        <v>424</v>
      </c>
      <c r="E1963" s="8">
        <v>0</v>
      </c>
      <c r="F1963" s="8"/>
      <c r="G1963" s="8">
        <f t="shared" si="86"/>
        <v>0</v>
      </c>
      <c r="H1963" s="8">
        <f t="shared" si="88"/>
        <v>4828</v>
      </c>
      <c r="I1963" s="8">
        <f t="shared" si="88"/>
        <v>2170</v>
      </c>
      <c r="K1963">
        <f t="shared" si="87"/>
        <v>0</v>
      </c>
    </row>
    <row r="1964" spans="1:11" hidden="1" x14ac:dyDescent="0.35">
      <c r="A1964" s="1">
        <v>1963</v>
      </c>
      <c r="B1964" s="3">
        <v>43708</v>
      </c>
      <c r="C1964" s="2">
        <v>0.64440972222222226</v>
      </c>
      <c r="D1964" s="8">
        <v>373</v>
      </c>
      <c r="E1964" s="8">
        <v>0</v>
      </c>
      <c r="F1964" s="8"/>
      <c r="G1964" s="8">
        <f t="shared" si="86"/>
        <v>0</v>
      </c>
      <c r="H1964" s="8">
        <f t="shared" si="88"/>
        <v>5201</v>
      </c>
      <c r="I1964" s="8">
        <f t="shared" si="88"/>
        <v>2170</v>
      </c>
      <c r="K1964">
        <f t="shared" si="87"/>
        <v>0</v>
      </c>
    </row>
    <row r="1965" spans="1:11" hidden="1" x14ac:dyDescent="0.35">
      <c r="A1965" s="1">
        <v>1964</v>
      </c>
      <c r="B1965" s="3">
        <v>43708</v>
      </c>
      <c r="C1965" s="2">
        <v>0.66471064814814818</v>
      </c>
      <c r="D1965" s="8">
        <v>384</v>
      </c>
      <c r="E1965" s="8">
        <v>0</v>
      </c>
      <c r="F1965" s="8"/>
      <c r="G1965" s="8">
        <f t="shared" si="86"/>
        <v>0</v>
      </c>
      <c r="H1965" s="8">
        <f t="shared" si="88"/>
        <v>5585</v>
      </c>
      <c r="I1965" s="8">
        <f t="shared" si="88"/>
        <v>2170</v>
      </c>
      <c r="K1965">
        <f t="shared" si="87"/>
        <v>0</v>
      </c>
    </row>
    <row r="1966" spans="1:11" hidden="1" x14ac:dyDescent="0.35">
      <c r="A1966" s="1">
        <v>1965</v>
      </c>
      <c r="B1966" s="3">
        <v>43708</v>
      </c>
      <c r="C1966" s="2">
        <v>0.68682870370370375</v>
      </c>
      <c r="D1966" s="8">
        <v>387</v>
      </c>
      <c r="E1966" s="8">
        <v>0</v>
      </c>
      <c r="F1966" s="8"/>
      <c r="G1966" s="8">
        <f t="shared" si="86"/>
        <v>0</v>
      </c>
      <c r="H1966" s="8">
        <f t="shared" si="88"/>
        <v>5972</v>
      </c>
      <c r="I1966" s="8">
        <f t="shared" si="88"/>
        <v>2170</v>
      </c>
      <c r="K1966">
        <f t="shared" si="87"/>
        <v>0</v>
      </c>
    </row>
    <row r="1967" spans="1:11" hidden="1" x14ac:dyDescent="0.35">
      <c r="A1967" s="1">
        <v>1966</v>
      </c>
      <c r="B1967" s="3">
        <v>43708</v>
      </c>
      <c r="C1967" s="2">
        <v>0.70699074074074075</v>
      </c>
      <c r="D1967" s="8">
        <v>0</v>
      </c>
      <c r="E1967" s="8">
        <v>202</v>
      </c>
      <c r="F1967" s="8"/>
      <c r="G1967" s="8">
        <f t="shared" si="86"/>
        <v>0</v>
      </c>
      <c r="H1967" s="8">
        <f t="shared" si="88"/>
        <v>5972</v>
      </c>
      <c r="I1967" s="8">
        <f t="shared" si="88"/>
        <v>2372</v>
      </c>
      <c r="K1967">
        <f t="shared" si="87"/>
        <v>0</v>
      </c>
    </row>
    <row r="1968" spans="1:11" hidden="1" x14ac:dyDescent="0.35">
      <c r="A1968" s="1">
        <v>1967</v>
      </c>
      <c r="B1968" s="3">
        <v>43708</v>
      </c>
      <c r="C1968" s="2">
        <v>0.72894675925925922</v>
      </c>
      <c r="D1968" s="8">
        <v>423</v>
      </c>
      <c r="E1968" s="8">
        <v>0</v>
      </c>
      <c r="F1968" s="8"/>
      <c r="G1968" s="8">
        <f t="shared" si="86"/>
        <v>0</v>
      </c>
      <c r="H1968" s="8">
        <f t="shared" si="88"/>
        <v>6395</v>
      </c>
      <c r="I1968" s="8">
        <f t="shared" si="88"/>
        <v>2372</v>
      </c>
      <c r="K1968">
        <f t="shared" si="87"/>
        <v>0</v>
      </c>
    </row>
    <row r="1969" spans="1:11" hidden="1" x14ac:dyDescent="0.35">
      <c r="A1969" s="1">
        <v>1968</v>
      </c>
      <c r="B1969" s="3">
        <v>43708</v>
      </c>
      <c r="C1969" s="2">
        <v>0.74815972222222216</v>
      </c>
      <c r="D1969" s="8">
        <v>364</v>
      </c>
      <c r="E1969" s="8">
        <v>0</v>
      </c>
      <c r="F1969" s="8"/>
      <c r="G1969" s="8">
        <f t="shared" si="86"/>
        <v>0</v>
      </c>
      <c r="H1969" s="8">
        <f t="shared" si="88"/>
        <v>6759</v>
      </c>
      <c r="I1969" s="8">
        <f t="shared" si="88"/>
        <v>2372</v>
      </c>
      <c r="K1969">
        <f t="shared" si="87"/>
        <v>0</v>
      </c>
    </row>
    <row r="1970" spans="1:11" hidden="1" x14ac:dyDescent="0.35">
      <c r="A1970" s="1">
        <v>1969</v>
      </c>
      <c r="B1970" s="3">
        <v>43708</v>
      </c>
      <c r="C1970" s="2">
        <v>0.76870370370370367</v>
      </c>
      <c r="D1970" s="8">
        <v>413</v>
      </c>
      <c r="E1970" s="8">
        <v>178</v>
      </c>
      <c r="F1970" s="8"/>
      <c r="G1970" s="8">
        <f t="shared" si="86"/>
        <v>0</v>
      </c>
      <c r="H1970" s="8">
        <f t="shared" si="88"/>
        <v>7172</v>
      </c>
      <c r="I1970" s="8">
        <f t="shared" si="88"/>
        <v>2550</v>
      </c>
      <c r="K1970">
        <f t="shared" si="87"/>
        <v>0</v>
      </c>
    </row>
    <row r="1971" spans="1:11" hidden="1" x14ac:dyDescent="0.35">
      <c r="A1971" s="1">
        <v>1970</v>
      </c>
      <c r="B1971" s="3">
        <v>43708</v>
      </c>
      <c r="C1971" s="2">
        <v>0.78738425925925926</v>
      </c>
      <c r="D1971" s="8">
        <v>375</v>
      </c>
      <c r="E1971" s="8">
        <v>0</v>
      </c>
      <c r="F1971" s="8"/>
      <c r="G1971" s="8">
        <f t="shared" si="86"/>
        <v>0</v>
      </c>
      <c r="H1971" s="8">
        <f t="shared" si="88"/>
        <v>7547</v>
      </c>
      <c r="I1971" s="8">
        <f t="shared" si="88"/>
        <v>2550</v>
      </c>
      <c r="K1971">
        <f t="shared" si="87"/>
        <v>0</v>
      </c>
    </row>
    <row r="1972" spans="1:11" hidden="1" x14ac:dyDescent="0.35">
      <c r="A1972" s="1">
        <v>1971</v>
      </c>
      <c r="B1972" s="3">
        <v>43708</v>
      </c>
      <c r="C1972" s="2">
        <v>0.80650462962962965</v>
      </c>
      <c r="D1972" s="8">
        <v>436</v>
      </c>
      <c r="E1972" s="8">
        <v>0</v>
      </c>
      <c r="F1972" s="8"/>
      <c r="G1972" s="8">
        <f t="shared" si="86"/>
        <v>0</v>
      </c>
      <c r="H1972" s="8">
        <f t="shared" si="88"/>
        <v>7983</v>
      </c>
      <c r="I1972" s="8">
        <f t="shared" si="88"/>
        <v>2550</v>
      </c>
      <c r="K1972">
        <f t="shared" si="87"/>
        <v>0</v>
      </c>
    </row>
    <row r="1973" spans="1:11" hidden="1" x14ac:dyDescent="0.35">
      <c r="A1973" s="1">
        <v>1972</v>
      </c>
      <c r="B1973" s="3">
        <v>43708</v>
      </c>
      <c r="C1973" s="2">
        <v>0.82495370370370369</v>
      </c>
      <c r="D1973" s="8">
        <v>388</v>
      </c>
      <c r="E1973" s="8">
        <v>0</v>
      </c>
      <c r="F1973" s="8"/>
      <c r="G1973" s="8">
        <f t="shared" si="86"/>
        <v>0</v>
      </c>
      <c r="H1973" s="8">
        <f t="shared" si="88"/>
        <v>8371</v>
      </c>
      <c r="I1973" s="8">
        <f t="shared" si="88"/>
        <v>2550</v>
      </c>
      <c r="K1973">
        <f t="shared" si="87"/>
        <v>0</v>
      </c>
    </row>
    <row r="1974" spans="1:11" hidden="1" x14ac:dyDescent="0.35">
      <c r="A1974" s="1">
        <v>1973</v>
      </c>
      <c r="B1974" s="3">
        <v>43708</v>
      </c>
      <c r="C1974" s="2">
        <v>0.84466435185185185</v>
      </c>
      <c r="D1974" s="8">
        <v>390</v>
      </c>
      <c r="E1974" s="8">
        <v>0</v>
      </c>
      <c r="F1974" s="8"/>
      <c r="G1974" s="8">
        <f t="shared" si="86"/>
        <v>0</v>
      </c>
      <c r="H1974" s="8">
        <f t="shared" si="88"/>
        <v>8761</v>
      </c>
      <c r="I1974" s="8">
        <f t="shared" si="88"/>
        <v>2550</v>
      </c>
      <c r="K1974">
        <f t="shared" si="87"/>
        <v>0</v>
      </c>
    </row>
    <row r="1975" spans="1:11" hidden="1" x14ac:dyDescent="0.35">
      <c r="A1975" s="1">
        <v>1974</v>
      </c>
      <c r="B1975" s="3">
        <v>43708</v>
      </c>
      <c r="C1975" s="2">
        <v>0.86460648148148145</v>
      </c>
      <c r="D1975" s="8">
        <v>366</v>
      </c>
      <c r="E1975" s="8">
        <v>0</v>
      </c>
      <c r="F1975" s="8"/>
      <c r="G1975" s="8">
        <f t="shared" si="86"/>
        <v>0</v>
      </c>
      <c r="H1975" s="8">
        <f t="shared" si="88"/>
        <v>9127</v>
      </c>
      <c r="I1975" s="8">
        <f t="shared" si="88"/>
        <v>2550</v>
      </c>
      <c r="K1975">
        <f t="shared" si="87"/>
        <v>0</v>
      </c>
    </row>
    <row r="1976" spans="1:11" x14ac:dyDescent="0.35">
      <c r="A1976" s="1">
        <v>1975</v>
      </c>
      <c r="B1976" s="3">
        <v>43709</v>
      </c>
      <c r="C1976" s="2">
        <v>0.25</v>
      </c>
      <c r="D1976" s="8">
        <v>356</v>
      </c>
      <c r="E1976" s="8">
        <v>0</v>
      </c>
      <c r="F1976" s="8"/>
      <c r="G1976" s="8">
        <f t="shared" si="86"/>
        <v>1</v>
      </c>
      <c r="H1976" s="8">
        <f t="shared" si="88"/>
        <v>356</v>
      </c>
      <c r="I1976" s="8">
        <f t="shared" si="88"/>
        <v>0</v>
      </c>
      <c r="K1976">
        <f t="shared" si="87"/>
        <v>9127</v>
      </c>
    </row>
    <row r="1977" spans="1:11" hidden="1" x14ac:dyDescent="0.35">
      <c r="A1977" s="1">
        <v>1976</v>
      </c>
      <c r="B1977" s="3">
        <v>43709</v>
      </c>
      <c r="C1977" s="2">
        <v>0.26837962962962963</v>
      </c>
      <c r="D1977" s="8">
        <v>0</v>
      </c>
      <c r="E1977" s="8">
        <v>215</v>
      </c>
      <c r="F1977" s="8"/>
      <c r="G1977" s="8">
        <f t="shared" si="86"/>
        <v>0</v>
      </c>
      <c r="H1977" s="8">
        <f t="shared" si="88"/>
        <v>356</v>
      </c>
      <c r="I1977" s="8">
        <f t="shared" si="88"/>
        <v>215</v>
      </c>
      <c r="K1977">
        <f t="shared" si="87"/>
        <v>0</v>
      </c>
    </row>
    <row r="1978" spans="1:11" hidden="1" x14ac:dyDescent="0.35">
      <c r="A1978" s="1">
        <v>1977</v>
      </c>
      <c r="B1978" s="3">
        <v>43709</v>
      </c>
      <c r="C1978" s="2">
        <v>0.28828703703703706</v>
      </c>
      <c r="D1978" s="8">
        <v>421</v>
      </c>
      <c r="E1978" s="8">
        <v>0</v>
      </c>
      <c r="F1978" s="8"/>
      <c r="G1978" s="8">
        <f t="shared" si="86"/>
        <v>0</v>
      </c>
      <c r="H1978" s="8">
        <f t="shared" si="88"/>
        <v>777</v>
      </c>
      <c r="I1978" s="8">
        <f t="shared" si="88"/>
        <v>215</v>
      </c>
      <c r="K1978">
        <f t="shared" si="87"/>
        <v>0</v>
      </c>
    </row>
    <row r="1979" spans="1:11" hidden="1" x14ac:dyDescent="0.35">
      <c r="A1979" s="1">
        <v>1978</v>
      </c>
      <c r="B1979" s="3">
        <v>43709</v>
      </c>
      <c r="C1979" s="2">
        <v>0.30634259259259261</v>
      </c>
      <c r="D1979" s="8">
        <v>392</v>
      </c>
      <c r="E1979" s="8">
        <v>0</v>
      </c>
      <c r="F1979" s="8"/>
      <c r="G1979" s="8">
        <f t="shared" si="86"/>
        <v>0</v>
      </c>
      <c r="H1979" s="8">
        <f t="shared" si="88"/>
        <v>1169</v>
      </c>
      <c r="I1979" s="8">
        <f t="shared" si="88"/>
        <v>215</v>
      </c>
      <c r="K1979">
        <f t="shared" si="87"/>
        <v>0</v>
      </c>
    </row>
    <row r="1980" spans="1:11" hidden="1" x14ac:dyDescent="0.35">
      <c r="A1980" s="1">
        <v>1979</v>
      </c>
      <c r="B1980" s="3">
        <v>43709</v>
      </c>
      <c r="C1980" s="2">
        <v>0.32839120370370373</v>
      </c>
      <c r="D1980" s="8">
        <v>381</v>
      </c>
      <c r="E1980" s="8">
        <v>0</v>
      </c>
      <c r="F1980" s="8"/>
      <c r="G1980" s="8">
        <f t="shared" si="86"/>
        <v>0</v>
      </c>
      <c r="H1980" s="8">
        <f t="shared" si="88"/>
        <v>1550</v>
      </c>
      <c r="I1980" s="8">
        <f t="shared" si="88"/>
        <v>215</v>
      </c>
      <c r="K1980">
        <f t="shared" si="87"/>
        <v>0</v>
      </c>
    </row>
    <row r="1981" spans="1:11" hidden="1" x14ac:dyDescent="0.35">
      <c r="A1981" s="1">
        <v>1980</v>
      </c>
      <c r="B1981" s="3">
        <v>43709</v>
      </c>
      <c r="C1981" s="2">
        <v>0.34780092592592593</v>
      </c>
      <c r="D1981" s="8">
        <v>383</v>
      </c>
      <c r="E1981" s="8">
        <v>0</v>
      </c>
      <c r="F1981" s="8"/>
      <c r="G1981" s="8">
        <f t="shared" si="86"/>
        <v>0</v>
      </c>
      <c r="H1981" s="8">
        <f t="shared" si="88"/>
        <v>1933</v>
      </c>
      <c r="I1981" s="8">
        <f t="shared" si="88"/>
        <v>215</v>
      </c>
      <c r="K1981">
        <f t="shared" si="87"/>
        <v>0</v>
      </c>
    </row>
    <row r="1982" spans="1:11" hidden="1" x14ac:dyDescent="0.35">
      <c r="A1982" s="1">
        <v>1981</v>
      </c>
      <c r="B1982" s="3">
        <v>43709</v>
      </c>
      <c r="C1982" s="2">
        <v>0.36914351851851851</v>
      </c>
      <c r="D1982" s="8">
        <v>0</v>
      </c>
      <c r="E1982" s="8">
        <v>208</v>
      </c>
      <c r="F1982" s="8"/>
      <c r="G1982" s="8">
        <f t="shared" si="86"/>
        <v>0</v>
      </c>
      <c r="H1982" s="8">
        <f t="shared" si="88"/>
        <v>1933</v>
      </c>
      <c r="I1982" s="8">
        <f t="shared" si="88"/>
        <v>423</v>
      </c>
      <c r="K1982">
        <f t="shared" si="87"/>
        <v>0</v>
      </c>
    </row>
    <row r="1983" spans="1:11" hidden="1" x14ac:dyDescent="0.35">
      <c r="A1983" s="1">
        <v>1982</v>
      </c>
      <c r="B1983" s="3">
        <v>43709</v>
      </c>
      <c r="C1983" s="2">
        <v>0.3875925925925926</v>
      </c>
      <c r="D1983" s="8">
        <v>414</v>
      </c>
      <c r="E1983" s="8">
        <v>207</v>
      </c>
      <c r="F1983" s="8"/>
      <c r="G1983" s="8">
        <f t="shared" si="86"/>
        <v>0</v>
      </c>
      <c r="H1983" s="8">
        <f t="shared" si="88"/>
        <v>2347</v>
      </c>
      <c r="I1983" s="8">
        <f t="shared" si="88"/>
        <v>630</v>
      </c>
      <c r="K1983">
        <f t="shared" si="87"/>
        <v>0</v>
      </c>
    </row>
    <row r="1984" spans="1:11" hidden="1" x14ac:dyDescent="0.35">
      <c r="A1984" s="1">
        <v>1983</v>
      </c>
      <c r="B1984" s="3">
        <v>43709</v>
      </c>
      <c r="C1984" s="2">
        <v>0.4072453703703704</v>
      </c>
      <c r="D1984" s="8">
        <v>397</v>
      </c>
      <c r="E1984" s="8">
        <v>0</v>
      </c>
      <c r="F1984" s="8"/>
      <c r="G1984" s="8">
        <f t="shared" si="86"/>
        <v>0</v>
      </c>
      <c r="H1984" s="8">
        <f t="shared" si="88"/>
        <v>2744</v>
      </c>
      <c r="I1984" s="8">
        <f t="shared" si="88"/>
        <v>630</v>
      </c>
      <c r="K1984">
        <f t="shared" si="87"/>
        <v>0</v>
      </c>
    </row>
    <row r="1985" spans="1:11" hidden="1" x14ac:dyDescent="0.35">
      <c r="A1985" s="1">
        <v>1984</v>
      </c>
      <c r="B1985" s="3">
        <v>43709</v>
      </c>
      <c r="C1985" s="2">
        <v>0.42803240740740744</v>
      </c>
      <c r="D1985" s="8">
        <v>0</v>
      </c>
      <c r="E1985" s="8">
        <v>223</v>
      </c>
      <c r="F1985" s="8"/>
      <c r="G1985" s="8">
        <f t="shared" ref="G1985:G2048" si="89">IF(C1985=C$2,1,0)</f>
        <v>0</v>
      </c>
      <c r="H1985" s="8">
        <f t="shared" si="88"/>
        <v>2744</v>
      </c>
      <c r="I1985" s="8">
        <f t="shared" si="88"/>
        <v>853</v>
      </c>
      <c r="K1985">
        <f t="shared" si="87"/>
        <v>0</v>
      </c>
    </row>
    <row r="1986" spans="1:11" hidden="1" x14ac:dyDescent="0.35">
      <c r="A1986" s="1">
        <v>1985</v>
      </c>
      <c r="B1986" s="3">
        <v>43709</v>
      </c>
      <c r="C1986" s="2">
        <v>0.44697916666666671</v>
      </c>
      <c r="D1986" s="8">
        <v>390</v>
      </c>
      <c r="E1986" s="8">
        <v>0</v>
      </c>
      <c r="F1986" s="8"/>
      <c r="G1986" s="8">
        <f t="shared" si="89"/>
        <v>0</v>
      </c>
      <c r="H1986" s="8">
        <f t="shared" si="88"/>
        <v>3134</v>
      </c>
      <c r="I1986" s="8">
        <f t="shared" si="88"/>
        <v>853</v>
      </c>
      <c r="K1986">
        <f t="shared" si="87"/>
        <v>0</v>
      </c>
    </row>
    <row r="1987" spans="1:11" hidden="1" x14ac:dyDescent="0.35">
      <c r="A1987" s="1">
        <v>1986</v>
      </c>
      <c r="B1987" s="3">
        <v>43709</v>
      </c>
      <c r="C1987" s="2">
        <v>0.46909722222222228</v>
      </c>
      <c r="D1987" s="8">
        <v>384</v>
      </c>
      <c r="E1987" s="8">
        <v>0</v>
      </c>
      <c r="F1987" s="8"/>
      <c r="G1987" s="8">
        <f t="shared" si="89"/>
        <v>0</v>
      </c>
      <c r="H1987" s="8">
        <f t="shared" si="88"/>
        <v>3518</v>
      </c>
      <c r="I1987" s="8">
        <f t="shared" si="88"/>
        <v>853</v>
      </c>
      <c r="K1987">
        <f t="shared" ref="K1987:K2050" si="90">IF(C1987=$C$2,H1986,0)</f>
        <v>0</v>
      </c>
    </row>
    <row r="1988" spans="1:11" hidden="1" x14ac:dyDescent="0.35">
      <c r="A1988" s="1">
        <v>1987</v>
      </c>
      <c r="B1988" s="3">
        <v>43709</v>
      </c>
      <c r="C1988" s="2">
        <v>0.48688657407407415</v>
      </c>
      <c r="D1988" s="8">
        <v>0</v>
      </c>
      <c r="E1988" s="8">
        <v>192</v>
      </c>
      <c r="F1988" s="8"/>
      <c r="G1988" s="8">
        <f t="shared" si="89"/>
        <v>0</v>
      </c>
      <c r="H1988" s="8">
        <f t="shared" ref="H1988:I2051" si="91">IF($B1988=$B1987,D1988+H1987,D1988)</f>
        <v>3518</v>
      </c>
      <c r="I1988" s="8">
        <f t="shared" si="91"/>
        <v>1045</v>
      </c>
      <c r="K1988">
        <f t="shared" si="90"/>
        <v>0</v>
      </c>
    </row>
    <row r="1989" spans="1:11" hidden="1" x14ac:dyDescent="0.35">
      <c r="A1989" s="1">
        <v>1988</v>
      </c>
      <c r="B1989" s="3">
        <v>43709</v>
      </c>
      <c r="C1989" s="2">
        <v>0.50584490740740751</v>
      </c>
      <c r="D1989" s="8">
        <v>403</v>
      </c>
      <c r="E1989" s="8">
        <v>0</v>
      </c>
      <c r="F1989" s="8"/>
      <c r="G1989" s="8">
        <f t="shared" si="89"/>
        <v>0</v>
      </c>
      <c r="H1989" s="8">
        <f t="shared" si="91"/>
        <v>3921</v>
      </c>
      <c r="I1989" s="8">
        <f t="shared" si="91"/>
        <v>1045</v>
      </c>
      <c r="K1989">
        <f t="shared" si="90"/>
        <v>0</v>
      </c>
    </row>
    <row r="1990" spans="1:11" hidden="1" x14ac:dyDescent="0.35">
      <c r="A1990" s="1">
        <v>1989</v>
      </c>
      <c r="B1990" s="3">
        <v>43709</v>
      </c>
      <c r="C1990" s="2">
        <v>0.52505787037037044</v>
      </c>
      <c r="D1990" s="8">
        <v>402</v>
      </c>
      <c r="E1990" s="8">
        <v>192</v>
      </c>
      <c r="F1990" s="8"/>
      <c r="G1990" s="8">
        <f t="shared" si="89"/>
        <v>0</v>
      </c>
      <c r="H1990" s="8">
        <f t="shared" si="91"/>
        <v>4323</v>
      </c>
      <c r="I1990" s="8">
        <f t="shared" si="91"/>
        <v>1237</v>
      </c>
      <c r="K1990">
        <f t="shared" si="90"/>
        <v>0</v>
      </c>
    </row>
    <row r="1991" spans="1:11" hidden="1" x14ac:dyDescent="0.35">
      <c r="A1991" s="1">
        <v>1990</v>
      </c>
      <c r="B1991" s="3">
        <v>43709</v>
      </c>
      <c r="C1991" s="2">
        <v>0.54385416666666675</v>
      </c>
      <c r="D1991" s="8">
        <v>388</v>
      </c>
      <c r="E1991" s="8">
        <v>0</v>
      </c>
      <c r="F1991" s="8"/>
      <c r="G1991" s="8">
        <f t="shared" si="89"/>
        <v>0</v>
      </c>
      <c r="H1991" s="8">
        <f t="shared" si="91"/>
        <v>4711</v>
      </c>
      <c r="I1991" s="8">
        <f t="shared" si="91"/>
        <v>1237</v>
      </c>
      <c r="K1991">
        <f t="shared" si="90"/>
        <v>0</v>
      </c>
    </row>
    <row r="1992" spans="1:11" hidden="1" x14ac:dyDescent="0.35">
      <c r="A1992" s="1">
        <v>1991</v>
      </c>
      <c r="B1992" s="3">
        <v>43709</v>
      </c>
      <c r="C1992" s="2">
        <v>0.56234953703703716</v>
      </c>
      <c r="D1992" s="8">
        <v>0</v>
      </c>
      <c r="E1992" s="8">
        <v>198</v>
      </c>
      <c r="F1992" s="8"/>
      <c r="G1992" s="8">
        <f t="shared" si="89"/>
        <v>0</v>
      </c>
      <c r="H1992" s="8">
        <f t="shared" si="91"/>
        <v>4711</v>
      </c>
      <c r="I1992" s="8">
        <f t="shared" si="91"/>
        <v>1435</v>
      </c>
      <c r="K1992">
        <f t="shared" si="90"/>
        <v>0</v>
      </c>
    </row>
    <row r="1993" spans="1:11" hidden="1" x14ac:dyDescent="0.35">
      <c r="A1993" s="1">
        <v>1992</v>
      </c>
      <c r="B1993" s="3">
        <v>43709</v>
      </c>
      <c r="C1993" s="2">
        <v>0.58221064814814827</v>
      </c>
      <c r="D1993" s="8">
        <v>401</v>
      </c>
      <c r="E1993" s="8">
        <v>0</v>
      </c>
      <c r="F1993" s="8"/>
      <c r="G1993" s="8">
        <f t="shared" si="89"/>
        <v>0</v>
      </c>
      <c r="H1993" s="8">
        <f t="shared" si="91"/>
        <v>5112</v>
      </c>
      <c r="I1993" s="8">
        <f t="shared" si="91"/>
        <v>1435</v>
      </c>
      <c r="K1993">
        <f t="shared" si="90"/>
        <v>0</v>
      </c>
    </row>
    <row r="1994" spans="1:11" hidden="1" x14ac:dyDescent="0.35">
      <c r="A1994" s="1">
        <v>1993</v>
      </c>
      <c r="B1994" s="3">
        <v>43709</v>
      </c>
      <c r="C1994" s="2">
        <v>0.60206018518518534</v>
      </c>
      <c r="D1994" s="8">
        <v>391</v>
      </c>
      <c r="E1994" s="8">
        <v>0</v>
      </c>
      <c r="F1994" s="8"/>
      <c r="G1994" s="8">
        <f t="shared" si="89"/>
        <v>0</v>
      </c>
      <c r="H1994" s="8">
        <f t="shared" si="91"/>
        <v>5503</v>
      </c>
      <c r="I1994" s="8">
        <f t="shared" si="91"/>
        <v>1435</v>
      </c>
      <c r="K1994">
        <f t="shared" si="90"/>
        <v>0</v>
      </c>
    </row>
    <row r="1995" spans="1:11" hidden="1" x14ac:dyDescent="0.35">
      <c r="A1995" s="1">
        <v>1994</v>
      </c>
      <c r="B1995" s="3">
        <v>43709</v>
      </c>
      <c r="C1995" s="2">
        <v>0.62188657407407422</v>
      </c>
      <c r="D1995" s="8">
        <v>0</v>
      </c>
      <c r="E1995" s="8">
        <v>196</v>
      </c>
      <c r="F1995" s="8"/>
      <c r="G1995" s="8">
        <f t="shared" si="89"/>
        <v>0</v>
      </c>
      <c r="H1995" s="8">
        <f t="shared" si="91"/>
        <v>5503</v>
      </c>
      <c r="I1995" s="8">
        <f t="shared" si="91"/>
        <v>1631</v>
      </c>
      <c r="K1995">
        <f t="shared" si="90"/>
        <v>0</v>
      </c>
    </row>
    <row r="1996" spans="1:11" hidden="1" x14ac:dyDescent="0.35">
      <c r="A1996" s="1">
        <v>1995</v>
      </c>
      <c r="B1996" s="3">
        <v>43709</v>
      </c>
      <c r="C1996" s="2">
        <v>0.64302083333333349</v>
      </c>
      <c r="D1996" s="8">
        <v>412</v>
      </c>
      <c r="E1996" s="8">
        <v>206</v>
      </c>
      <c r="F1996" s="8"/>
      <c r="G1996" s="8">
        <f t="shared" si="89"/>
        <v>0</v>
      </c>
      <c r="H1996" s="8">
        <f t="shared" si="91"/>
        <v>5915</v>
      </c>
      <c r="I1996" s="8">
        <f t="shared" si="91"/>
        <v>1837</v>
      </c>
      <c r="K1996">
        <f t="shared" si="90"/>
        <v>0</v>
      </c>
    </row>
    <row r="1997" spans="1:11" hidden="1" x14ac:dyDescent="0.35">
      <c r="A1997" s="1">
        <v>1996</v>
      </c>
      <c r="B1997" s="3">
        <v>43709</v>
      </c>
      <c r="C1997" s="2">
        <v>0.66351851851851862</v>
      </c>
      <c r="D1997" s="8">
        <v>381</v>
      </c>
      <c r="E1997" s="8">
        <v>0</v>
      </c>
      <c r="F1997" s="8"/>
      <c r="G1997" s="8">
        <f t="shared" si="89"/>
        <v>0</v>
      </c>
      <c r="H1997" s="8">
        <f t="shared" si="91"/>
        <v>6296</v>
      </c>
      <c r="I1997" s="8">
        <f t="shared" si="91"/>
        <v>1837</v>
      </c>
      <c r="K1997">
        <f t="shared" si="90"/>
        <v>0</v>
      </c>
    </row>
    <row r="1998" spans="1:11" hidden="1" x14ac:dyDescent="0.35">
      <c r="A1998" s="1">
        <v>1997</v>
      </c>
      <c r="B1998" s="3">
        <v>43709</v>
      </c>
      <c r="C1998" s="2">
        <v>0.68347222222222237</v>
      </c>
      <c r="D1998" s="8">
        <v>394</v>
      </c>
      <c r="E1998" s="8">
        <v>222</v>
      </c>
      <c r="F1998" s="8"/>
      <c r="G1998" s="8">
        <f t="shared" si="89"/>
        <v>0</v>
      </c>
      <c r="H1998" s="8">
        <f t="shared" si="91"/>
        <v>6690</v>
      </c>
      <c r="I1998" s="8">
        <f t="shared" si="91"/>
        <v>2059</v>
      </c>
      <c r="K1998">
        <f t="shared" si="90"/>
        <v>0</v>
      </c>
    </row>
    <row r="1999" spans="1:11" hidden="1" x14ac:dyDescent="0.35">
      <c r="A1999" s="1">
        <v>1998</v>
      </c>
      <c r="B1999" s="3">
        <v>43709</v>
      </c>
      <c r="C1999" s="2">
        <v>0.70241898148148163</v>
      </c>
      <c r="D1999" s="8">
        <v>393</v>
      </c>
      <c r="E1999" s="8">
        <v>211</v>
      </c>
      <c r="F1999" s="8"/>
      <c r="G1999" s="8">
        <f t="shared" si="89"/>
        <v>0</v>
      </c>
      <c r="H1999" s="8">
        <f t="shared" si="91"/>
        <v>7083</v>
      </c>
      <c r="I1999" s="8">
        <f t="shared" si="91"/>
        <v>2270</v>
      </c>
      <c r="K1999">
        <f t="shared" si="90"/>
        <v>0</v>
      </c>
    </row>
    <row r="2000" spans="1:11" hidden="1" x14ac:dyDescent="0.35">
      <c r="A2000" s="1">
        <v>1999</v>
      </c>
      <c r="B2000" s="3">
        <v>43709</v>
      </c>
      <c r="C2000" s="2">
        <v>0.72362268518518535</v>
      </c>
      <c r="D2000" s="8">
        <v>416</v>
      </c>
      <c r="E2000" s="8">
        <v>0</v>
      </c>
      <c r="F2000" s="8"/>
      <c r="G2000" s="8">
        <f t="shared" si="89"/>
        <v>0</v>
      </c>
      <c r="H2000" s="8">
        <f t="shared" si="91"/>
        <v>7499</v>
      </c>
      <c r="I2000" s="8">
        <f t="shared" si="91"/>
        <v>2270</v>
      </c>
      <c r="K2000">
        <f t="shared" si="90"/>
        <v>0</v>
      </c>
    </row>
    <row r="2001" spans="1:11" hidden="1" x14ac:dyDescent="0.35">
      <c r="A2001" s="1">
        <v>2000</v>
      </c>
      <c r="B2001" s="3">
        <v>43709</v>
      </c>
      <c r="C2001" s="2">
        <v>0.74187500000000017</v>
      </c>
      <c r="D2001" s="8">
        <v>0</v>
      </c>
      <c r="E2001" s="8">
        <v>170</v>
      </c>
      <c r="F2001" s="8"/>
      <c r="G2001" s="8">
        <f t="shared" si="89"/>
        <v>0</v>
      </c>
      <c r="H2001" s="8">
        <f t="shared" si="91"/>
        <v>7499</v>
      </c>
      <c r="I2001" s="8">
        <f t="shared" si="91"/>
        <v>2440</v>
      </c>
      <c r="K2001">
        <f t="shared" si="90"/>
        <v>0</v>
      </c>
    </row>
    <row r="2002" spans="1:11" hidden="1" x14ac:dyDescent="0.35">
      <c r="A2002" s="1">
        <v>2001</v>
      </c>
      <c r="B2002" s="3">
        <v>43709</v>
      </c>
      <c r="C2002" s="2">
        <v>0.76271990740740758</v>
      </c>
      <c r="D2002" s="8">
        <v>400</v>
      </c>
      <c r="E2002" s="8">
        <v>0</v>
      </c>
      <c r="F2002" s="8"/>
      <c r="G2002" s="8">
        <f t="shared" si="89"/>
        <v>0</v>
      </c>
      <c r="H2002" s="8">
        <f t="shared" si="91"/>
        <v>7899</v>
      </c>
      <c r="I2002" s="8">
        <f t="shared" si="91"/>
        <v>2440</v>
      </c>
      <c r="K2002">
        <f t="shared" si="90"/>
        <v>0</v>
      </c>
    </row>
    <row r="2003" spans="1:11" hidden="1" x14ac:dyDescent="0.35">
      <c r="A2003" s="1">
        <v>2002</v>
      </c>
      <c r="B2003" s="3">
        <v>43709</v>
      </c>
      <c r="C2003" s="2">
        <v>0.78346064814814831</v>
      </c>
      <c r="D2003" s="8">
        <v>386</v>
      </c>
      <c r="E2003" s="8">
        <v>0</v>
      </c>
      <c r="F2003" s="8"/>
      <c r="G2003" s="8">
        <f t="shared" si="89"/>
        <v>0</v>
      </c>
      <c r="H2003" s="8">
        <f t="shared" si="91"/>
        <v>8285</v>
      </c>
      <c r="I2003" s="8">
        <f t="shared" si="91"/>
        <v>2440</v>
      </c>
      <c r="K2003">
        <f t="shared" si="90"/>
        <v>0</v>
      </c>
    </row>
    <row r="2004" spans="1:11" hidden="1" x14ac:dyDescent="0.35">
      <c r="A2004" s="1">
        <v>2003</v>
      </c>
      <c r="B2004" s="3">
        <v>43709</v>
      </c>
      <c r="C2004" s="2">
        <v>0.80332175925925942</v>
      </c>
      <c r="D2004" s="8">
        <v>0</v>
      </c>
      <c r="E2004" s="8">
        <v>202</v>
      </c>
      <c r="F2004" s="8"/>
      <c r="G2004" s="8">
        <f t="shared" si="89"/>
        <v>0</v>
      </c>
      <c r="H2004" s="8">
        <f t="shared" si="91"/>
        <v>8285</v>
      </c>
      <c r="I2004" s="8">
        <f t="shared" si="91"/>
        <v>2642</v>
      </c>
      <c r="K2004">
        <f t="shared" si="90"/>
        <v>0</v>
      </c>
    </row>
    <row r="2005" spans="1:11" hidden="1" x14ac:dyDescent="0.35">
      <c r="A2005" s="1">
        <v>2004</v>
      </c>
      <c r="B2005" s="3">
        <v>43709</v>
      </c>
      <c r="C2005" s="2">
        <v>0.82214120370370392</v>
      </c>
      <c r="D2005" s="8">
        <v>395</v>
      </c>
      <c r="E2005" s="8">
        <v>0</v>
      </c>
      <c r="F2005" s="8"/>
      <c r="G2005" s="8">
        <f t="shared" si="89"/>
        <v>0</v>
      </c>
      <c r="H2005" s="8">
        <f t="shared" si="91"/>
        <v>8680</v>
      </c>
      <c r="I2005" s="8">
        <f t="shared" si="91"/>
        <v>2642</v>
      </c>
      <c r="K2005">
        <f t="shared" si="90"/>
        <v>0</v>
      </c>
    </row>
    <row r="2006" spans="1:11" hidden="1" x14ac:dyDescent="0.35">
      <c r="A2006" s="1">
        <v>2005</v>
      </c>
      <c r="B2006" s="3">
        <v>43709</v>
      </c>
      <c r="C2006" s="2">
        <v>0.84230324074074092</v>
      </c>
      <c r="D2006" s="8">
        <v>386</v>
      </c>
      <c r="E2006" s="8">
        <v>200</v>
      </c>
      <c r="F2006" s="8"/>
      <c r="G2006" s="8">
        <f t="shared" si="89"/>
        <v>0</v>
      </c>
      <c r="H2006" s="8">
        <f t="shared" si="91"/>
        <v>9066</v>
      </c>
      <c r="I2006" s="8">
        <f t="shared" si="91"/>
        <v>2842</v>
      </c>
      <c r="K2006">
        <f t="shared" si="90"/>
        <v>0</v>
      </c>
    </row>
    <row r="2007" spans="1:11" hidden="1" x14ac:dyDescent="0.35">
      <c r="A2007" s="1">
        <v>2006</v>
      </c>
      <c r="B2007" s="3">
        <v>43709</v>
      </c>
      <c r="C2007" s="2">
        <v>0.86072916666666688</v>
      </c>
      <c r="D2007" s="8">
        <v>430</v>
      </c>
      <c r="E2007" s="8">
        <v>0</v>
      </c>
      <c r="F2007" s="8"/>
      <c r="G2007" s="8">
        <f t="shared" si="89"/>
        <v>0</v>
      </c>
      <c r="H2007" s="8">
        <f t="shared" si="91"/>
        <v>9496</v>
      </c>
      <c r="I2007" s="8">
        <f t="shared" si="91"/>
        <v>2842</v>
      </c>
      <c r="K2007">
        <f t="shared" si="90"/>
        <v>0</v>
      </c>
    </row>
    <row r="2008" spans="1:11" x14ac:dyDescent="0.35">
      <c r="A2008" s="1">
        <v>2007</v>
      </c>
      <c r="B2008" s="3">
        <v>43710</v>
      </c>
      <c r="C2008" s="2">
        <v>0.25</v>
      </c>
      <c r="D2008" s="8">
        <v>388</v>
      </c>
      <c r="E2008" s="8">
        <v>207</v>
      </c>
      <c r="F2008" s="8"/>
      <c r="G2008" s="8">
        <f t="shared" si="89"/>
        <v>1</v>
      </c>
      <c r="H2008" s="8">
        <f t="shared" si="91"/>
        <v>388</v>
      </c>
      <c r="I2008" s="8">
        <f t="shared" si="91"/>
        <v>207</v>
      </c>
      <c r="K2008">
        <f t="shared" si="90"/>
        <v>9496</v>
      </c>
    </row>
    <row r="2009" spans="1:11" hidden="1" x14ac:dyDescent="0.35">
      <c r="A2009" s="1">
        <v>2008</v>
      </c>
      <c r="B2009" s="3">
        <v>43710</v>
      </c>
      <c r="C2009" s="2">
        <v>0.27074074074074073</v>
      </c>
      <c r="D2009" s="8">
        <v>379</v>
      </c>
      <c r="E2009" s="8">
        <v>195</v>
      </c>
      <c r="F2009" s="8"/>
      <c r="G2009" s="8">
        <f t="shared" si="89"/>
        <v>0</v>
      </c>
      <c r="H2009" s="8">
        <f t="shared" si="91"/>
        <v>767</v>
      </c>
      <c r="I2009" s="8">
        <f t="shared" si="91"/>
        <v>402</v>
      </c>
      <c r="K2009">
        <f t="shared" si="90"/>
        <v>0</v>
      </c>
    </row>
    <row r="2010" spans="1:11" hidden="1" x14ac:dyDescent="0.35">
      <c r="A2010" s="1">
        <v>2009</v>
      </c>
      <c r="B2010" s="3">
        <v>43710</v>
      </c>
      <c r="C2010" s="2">
        <v>0.28966435185185185</v>
      </c>
      <c r="D2010" s="8">
        <v>0</v>
      </c>
      <c r="E2010" s="8">
        <v>170</v>
      </c>
      <c r="F2010" s="8"/>
      <c r="G2010" s="8">
        <f t="shared" si="89"/>
        <v>0</v>
      </c>
      <c r="H2010" s="8">
        <f t="shared" si="91"/>
        <v>767</v>
      </c>
      <c r="I2010" s="8">
        <f t="shared" si="91"/>
        <v>572</v>
      </c>
      <c r="K2010">
        <f t="shared" si="90"/>
        <v>0</v>
      </c>
    </row>
    <row r="2011" spans="1:11" hidden="1" x14ac:dyDescent="0.35">
      <c r="A2011" s="1">
        <v>2010</v>
      </c>
      <c r="B2011" s="3">
        <v>43710</v>
      </c>
      <c r="C2011" s="2">
        <v>0.31</v>
      </c>
      <c r="D2011" s="8">
        <v>0</v>
      </c>
      <c r="E2011" s="8">
        <v>184</v>
      </c>
      <c r="F2011" s="8"/>
      <c r="G2011" s="8">
        <f t="shared" si="89"/>
        <v>0</v>
      </c>
      <c r="H2011" s="8">
        <f t="shared" si="91"/>
        <v>767</v>
      </c>
      <c r="I2011" s="8">
        <f t="shared" si="91"/>
        <v>756</v>
      </c>
      <c r="K2011">
        <f t="shared" si="90"/>
        <v>0</v>
      </c>
    </row>
    <row r="2012" spans="1:11" hidden="1" x14ac:dyDescent="0.35">
      <c r="A2012" s="1">
        <v>2011</v>
      </c>
      <c r="B2012" s="3">
        <v>43710</v>
      </c>
      <c r="C2012" s="2">
        <v>0.33098379629629632</v>
      </c>
      <c r="D2012" s="8">
        <v>384</v>
      </c>
      <c r="E2012" s="8">
        <v>0</v>
      </c>
      <c r="F2012" s="8"/>
      <c r="G2012" s="8">
        <f t="shared" si="89"/>
        <v>0</v>
      </c>
      <c r="H2012" s="8">
        <f t="shared" si="91"/>
        <v>1151</v>
      </c>
      <c r="I2012" s="8">
        <f t="shared" si="91"/>
        <v>756</v>
      </c>
      <c r="K2012">
        <f t="shared" si="90"/>
        <v>0</v>
      </c>
    </row>
    <row r="2013" spans="1:11" hidden="1" x14ac:dyDescent="0.35">
      <c r="A2013" s="1">
        <v>2012</v>
      </c>
      <c r="B2013" s="3">
        <v>43710</v>
      </c>
      <c r="C2013" s="2">
        <v>0.35140046296296301</v>
      </c>
      <c r="D2013" s="8">
        <v>402</v>
      </c>
      <c r="E2013" s="8">
        <v>0</v>
      </c>
      <c r="F2013" s="8"/>
      <c r="G2013" s="8">
        <f t="shared" si="89"/>
        <v>0</v>
      </c>
      <c r="H2013" s="8">
        <f t="shared" si="91"/>
        <v>1553</v>
      </c>
      <c r="I2013" s="8">
        <f t="shared" si="91"/>
        <v>756</v>
      </c>
      <c r="K2013">
        <f t="shared" si="90"/>
        <v>0</v>
      </c>
    </row>
    <row r="2014" spans="1:11" hidden="1" x14ac:dyDescent="0.35">
      <c r="A2014" s="1">
        <v>2013</v>
      </c>
      <c r="B2014" s="3">
        <v>43710</v>
      </c>
      <c r="C2014" s="2">
        <v>0.37021990740740746</v>
      </c>
      <c r="D2014" s="8">
        <v>375</v>
      </c>
      <c r="E2014" s="8">
        <v>0</v>
      </c>
      <c r="F2014" s="8"/>
      <c r="G2014" s="8">
        <f t="shared" si="89"/>
        <v>0</v>
      </c>
      <c r="H2014" s="8">
        <f t="shared" si="91"/>
        <v>1928</v>
      </c>
      <c r="I2014" s="8">
        <f t="shared" si="91"/>
        <v>756</v>
      </c>
      <c r="K2014">
        <f t="shared" si="90"/>
        <v>0</v>
      </c>
    </row>
    <row r="2015" spans="1:11" hidden="1" x14ac:dyDescent="0.35">
      <c r="A2015" s="1">
        <v>2014</v>
      </c>
      <c r="B2015" s="3">
        <v>43710</v>
      </c>
      <c r="C2015" s="2">
        <v>0.39083333333333337</v>
      </c>
      <c r="D2015" s="8">
        <v>407</v>
      </c>
      <c r="E2015" s="8">
        <v>198</v>
      </c>
      <c r="F2015" s="8"/>
      <c r="G2015" s="8">
        <f t="shared" si="89"/>
        <v>0</v>
      </c>
      <c r="H2015" s="8">
        <f t="shared" si="91"/>
        <v>2335</v>
      </c>
      <c r="I2015" s="8">
        <f t="shared" si="91"/>
        <v>954</v>
      </c>
      <c r="K2015">
        <f t="shared" si="90"/>
        <v>0</v>
      </c>
    </row>
    <row r="2016" spans="1:11" hidden="1" x14ac:dyDescent="0.35">
      <c r="A2016" s="1">
        <v>2015</v>
      </c>
      <c r="B2016" s="3">
        <v>43710</v>
      </c>
      <c r="C2016" s="2">
        <v>0.41327546296296302</v>
      </c>
      <c r="D2016" s="8">
        <v>419</v>
      </c>
      <c r="E2016" s="8">
        <v>0</v>
      </c>
      <c r="F2016" s="8"/>
      <c r="G2016" s="8">
        <f t="shared" si="89"/>
        <v>0</v>
      </c>
      <c r="H2016" s="8">
        <f t="shared" si="91"/>
        <v>2754</v>
      </c>
      <c r="I2016" s="8">
        <f t="shared" si="91"/>
        <v>954</v>
      </c>
      <c r="K2016">
        <f t="shared" si="90"/>
        <v>0</v>
      </c>
    </row>
    <row r="2017" spans="1:11" hidden="1" x14ac:dyDescent="0.35">
      <c r="A2017" s="1">
        <v>2016</v>
      </c>
      <c r="B2017" s="3">
        <v>43710</v>
      </c>
      <c r="C2017" s="2">
        <v>0.43343750000000009</v>
      </c>
      <c r="D2017" s="8">
        <v>404</v>
      </c>
      <c r="E2017" s="8">
        <v>0</v>
      </c>
      <c r="F2017" s="8"/>
      <c r="G2017" s="8">
        <f t="shared" si="89"/>
        <v>0</v>
      </c>
      <c r="H2017" s="8">
        <f t="shared" si="91"/>
        <v>3158</v>
      </c>
      <c r="I2017" s="8">
        <f t="shared" si="91"/>
        <v>954</v>
      </c>
      <c r="K2017">
        <f t="shared" si="90"/>
        <v>0</v>
      </c>
    </row>
    <row r="2018" spans="1:11" hidden="1" x14ac:dyDescent="0.35">
      <c r="A2018" s="1">
        <v>2017</v>
      </c>
      <c r="B2018" s="3">
        <v>43710</v>
      </c>
      <c r="C2018" s="2">
        <v>0.45118055555555564</v>
      </c>
      <c r="D2018" s="8">
        <v>0</v>
      </c>
      <c r="E2018" s="8">
        <v>199</v>
      </c>
      <c r="F2018" s="8"/>
      <c r="G2018" s="8">
        <f t="shared" si="89"/>
        <v>0</v>
      </c>
      <c r="H2018" s="8">
        <f t="shared" si="91"/>
        <v>3158</v>
      </c>
      <c r="I2018" s="8">
        <f t="shared" si="91"/>
        <v>1153</v>
      </c>
      <c r="K2018">
        <f t="shared" si="90"/>
        <v>0</v>
      </c>
    </row>
    <row r="2019" spans="1:11" hidden="1" x14ac:dyDescent="0.35">
      <c r="A2019" s="1">
        <v>2018</v>
      </c>
      <c r="B2019" s="3">
        <v>43710</v>
      </c>
      <c r="C2019" s="2">
        <v>0.47145833333333342</v>
      </c>
      <c r="D2019" s="8">
        <v>362</v>
      </c>
      <c r="E2019" s="8">
        <v>0</v>
      </c>
      <c r="F2019" s="8"/>
      <c r="G2019" s="8">
        <f t="shared" si="89"/>
        <v>0</v>
      </c>
      <c r="H2019" s="8">
        <f t="shared" si="91"/>
        <v>3520</v>
      </c>
      <c r="I2019" s="8">
        <f t="shared" si="91"/>
        <v>1153</v>
      </c>
      <c r="K2019">
        <f t="shared" si="90"/>
        <v>0</v>
      </c>
    </row>
    <row r="2020" spans="1:11" hidden="1" x14ac:dyDescent="0.35">
      <c r="A2020" s="1">
        <v>2019</v>
      </c>
      <c r="B2020" s="3">
        <v>43710</v>
      </c>
      <c r="C2020" s="2">
        <v>0.49037037037037046</v>
      </c>
      <c r="D2020" s="8">
        <v>0</v>
      </c>
      <c r="E2020" s="8">
        <v>203</v>
      </c>
      <c r="F2020" s="8"/>
      <c r="G2020" s="8">
        <f t="shared" si="89"/>
        <v>0</v>
      </c>
      <c r="H2020" s="8">
        <f t="shared" si="91"/>
        <v>3520</v>
      </c>
      <c r="I2020" s="8">
        <f t="shared" si="91"/>
        <v>1356</v>
      </c>
      <c r="K2020">
        <f t="shared" si="90"/>
        <v>0</v>
      </c>
    </row>
    <row r="2021" spans="1:11" hidden="1" x14ac:dyDescent="0.35">
      <c r="A2021" s="1">
        <v>2020</v>
      </c>
      <c r="B2021" s="3">
        <v>43710</v>
      </c>
      <c r="C2021" s="2">
        <v>0.51218750000000013</v>
      </c>
      <c r="D2021" s="8">
        <v>383</v>
      </c>
      <c r="E2021" s="8">
        <v>0</v>
      </c>
      <c r="F2021" s="8"/>
      <c r="G2021" s="8">
        <f t="shared" si="89"/>
        <v>0</v>
      </c>
      <c r="H2021" s="8">
        <f t="shared" si="91"/>
        <v>3903</v>
      </c>
      <c r="I2021" s="8">
        <f t="shared" si="91"/>
        <v>1356</v>
      </c>
      <c r="K2021">
        <f t="shared" si="90"/>
        <v>0</v>
      </c>
    </row>
    <row r="2022" spans="1:11" hidden="1" x14ac:dyDescent="0.35">
      <c r="A2022" s="1">
        <v>2021</v>
      </c>
      <c r="B2022" s="3">
        <v>43710</v>
      </c>
      <c r="C2022" s="2">
        <v>0.53188657407407425</v>
      </c>
      <c r="D2022" s="8">
        <v>392</v>
      </c>
      <c r="E2022" s="8">
        <v>186</v>
      </c>
      <c r="F2022" s="8"/>
      <c r="G2022" s="8">
        <f t="shared" si="89"/>
        <v>0</v>
      </c>
      <c r="H2022" s="8">
        <f t="shared" si="91"/>
        <v>4295</v>
      </c>
      <c r="I2022" s="8">
        <f t="shared" si="91"/>
        <v>1542</v>
      </c>
      <c r="K2022">
        <f t="shared" si="90"/>
        <v>0</v>
      </c>
    </row>
    <row r="2023" spans="1:11" hidden="1" x14ac:dyDescent="0.35">
      <c r="A2023" s="1">
        <v>2022</v>
      </c>
      <c r="B2023" s="3">
        <v>43710</v>
      </c>
      <c r="C2023" s="2">
        <v>0.5506944444444446</v>
      </c>
      <c r="D2023" s="8">
        <v>407</v>
      </c>
      <c r="E2023" s="8">
        <v>191</v>
      </c>
      <c r="F2023" s="8"/>
      <c r="G2023" s="8">
        <f t="shared" si="89"/>
        <v>0</v>
      </c>
      <c r="H2023" s="8">
        <f t="shared" si="91"/>
        <v>4702</v>
      </c>
      <c r="I2023" s="8">
        <f t="shared" si="91"/>
        <v>1733</v>
      </c>
      <c r="K2023">
        <f t="shared" si="90"/>
        <v>0</v>
      </c>
    </row>
    <row r="2024" spans="1:11" hidden="1" x14ac:dyDescent="0.35">
      <c r="A2024" s="1">
        <v>2023</v>
      </c>
      <c r="B2024" s="3">
        <v>43710</v>
      </c>
      <c r="C2024" s="2">
        <v>0.57133101851851864</v>
      </c>
      <c r="D2024" s="8">
        <v>421</v>
      </c>
      <c r="E2024" s="8">
        <v>222</v>
      </c>
      <c r="F2024" s="8"/>
      <c r="G2024" s="8">
        <f t="shared" si="89"/>
        <v>0</v>
      </c>
      <c r="H2024" s="8">
        <f t="shared" si="91"/>
        <v>5123</v>
      </c>
      <c r="I2024" s="8">
        <f t="shared" si="91"/>
        <v>1955</v>
      </c>
      <c r="K2024">
        <f t="shared" si="90"/>
        <v>0</v>
      </c>
    </row>
    <row r="2025" spans="1:11" hidden="1" x14ac:dyDescent="0.35">
      <c r="A2025" s="1">
        <v>2024</v>
      </c>
      <c r="B2025" s="3">
        <v>43710</v>
      </c>
      <c r="C2025" s="2">
        <v>0.59196759259259268</v>
      </c>
      <c r="D2025" s="8">
        <v>384</v>
      </c>
      <c r="E2025" s="8">
        <v>204</v>
      </c>
      <c r="F2025" s="8"/>
      <c r="G2025" s="8">
        <f t="shared" si="89"/>
        <v>0</v>
      </c>
      <c r="H2025" s="8">
        <f t="shared" si="91"/>
        <v>5507</v>
      </c>
      <c r="I2025" s="8">
        <f t="shared" si="91"/>
        <v>2159</v>
      </c>
      <c r="K2025">
        <f t="shared" si="90"/>
        <v>0</v>
      </c>
    </row>
    <row r="2026" spans="1:11" hidden="1" x14ac:dyDescent="0.35">
      <c r="A2026" s="1">
        <v>2025</v>
      </c>
      <c r="B2026" s="3">
        <v>43710</v>
      </c>
      <c r="C2026" s="2">
        <v>0.61091435185185194</v>
      </c>
      <c r="D2026" s="8">
        <v>422</v>
      </c>
      <c r="E2026" s="8">
        <v>0</v>
      </c>
      <c r="F2026" s="8"/>
      <c r="G2026" s="8">
        <f t="shared" si="89"/>
        <v>0</v>
      </c>
      <c r="H2026" s="8">
        <f t="shared" si="91"/>
        <v>5929</v>
      </c>
      <c r="I2026" s="8">
        <f t="shared" si="91"/>
        <v>2159</v>
      </c>
      <c r="K2026">
        <f t="shared" si="90"/>
        <v>0</v>
      </c>
    </row>
    <row r="2027" spans="1:11" hidden="1" x14ac:dyDescent="0.35">
      <c r="A2027" s="1">
        <v>2026</v>
      </c>
      <c r="B2027" s="3">
        <v>43710</v>
      </c>
      <c r="C2027" s="2">
        <v>0.63052083333333342</v>
      </c>
      <c r="D2027" s="8">
        <v>0</v>
      </c>
      <c r="E2027" s="8">
        <v>187</v>
      </c>
      <c r="F2027" s="8"/>
      <c r="G2027" s="8">
        <f t="shared" si="89"/>
        <v>0</v>
      </c>
      <c r="H2027" s="8">
        <f t="shared" si="91"/>
        <v>5929</v>
      </c>
      <c r="I2027" s="8">
        <f t="shared" si="91"/>
        <v>2346</v>
      </c>
      <c r="K2027">
        <f t="shared" si="90"/>
        <v>0</v>
      </c>
    </row>
    <row r="2028" spans="1:11" hidden="1" x14ac:dyDescent="0.35">
      <c r="A2028" s="1">
        <v>2027</v>
      </c>
      <c r="B2028" s="3">
        <v>43710</v>
      </c>
      <c r="C2028" s="2">
        <v>0.65170138888888896</v>
      </c>
      <c r="D2028" s="8">
        <v>0</v>
      </c>
      <c r="E2028" s="8">
        <v>198</v>
      </c>
      <c r="F2028" s="8"/>
      <c r="G2028" s="8">
        <f t="shared" si="89"/>
        <v>0</v>
      </c>
      <c r="H2028" s="8">
        <f t="shared" si="91"/>
        <v>5929</v>
      </c>
      <c r="I2028" s="8">
        <f t="shared" si="91"/>
        <v>2544</v>
      </c>
      <c r="K2028">
        <f t="shared" si="90"/>
        <v>0</v>
      </c>
    </row>
    <row r="2029" spans="1:11" hidden="1" x14ac:dyDescent="0.35">
      <c r="A2029" s="1">
        <v>2028</v>
      </c>
      <c r="B2029" s="3">
        <v>43710</v>
      </c>
      <c r="C2029" s="2">
        <v>0.67325231481481485</v>
      </c>
      <c r="D2029" s="8">
        <v>411</v>
      </c>
      <c r="E2029" s="8">
        <v>0</v>
      </c>
      <c r="F2029" s="8"/>
      <c r="G2029" s="8">
        <f t="shared" si="89"/>
        <v>0</v>
      </c>
      <c r="H2029" s="8">
        <f t="shared" si="91"/>
        <v>6340</v>
      </c>
      <c r="I2029" s="8">
        <f t="shared" si="91"/>
        <v>2544</v>
      </c>
      <c r="K2029">
        <f t="shared" si="90"/>
        <v>0</v>
      </c>
    </row>
    <row r="2030" spans="1:11" hidden="1" x14ac:dyDescent="0.35">
      <c r="A2030" s="1">
        <v>2029</v>
      </c>
      <c r="B2030" s="3">
        <v>43710</v>
      </c>
      <c r="C2030" s="2">
        <v>0.69223379629629633</v>
      </c>
      <c r="D2030" s="8">
        <v>393</v>
      </c>
      <c r="E2030" s="8">
        <v>214</v>
      </c>
      <c r="F2030" s="8"/>
      <c r="G2030" s="8">
        <f t="shared" si="89"/>
        <v>0</v>
      </c>
      <c r="H2030" s="8">
        <f t="shared" si="91"/>
        <v>6733</v>
      </c>
      <c r="I2030" s="8">
        <f t="shared" si="91"/>
        <v>2758</v>
      </c>
      <c r="K2030">
        <f t="shared" si="90"/>
        <v>0</v>
      </c>
    </row>
    <row r="2031" spans="1:11" hidden="1" x14ac:dyDescent="0.35">
      <c r="A2031" s="1">
        <v>2030</v>
      </c>
      <c r="B2031" s="3">
        <v>43710</v>
      </c>
      <c r="C2031" s="2">
        <v>0.7111574074074074</v>
      </c>
      <c r="D2031" s="8">
        <v>382</v>
      </c>
      <c r="E2031" s="8">
        <v>0</v>
      </c>
      <c r="F2031" s="8"/>
      <c r="G2031" s="8">
        <f t="shared" si="89"/>
        <v>0</v>
      </c>
      <c r="H2031" s="8">
        <f t="shared" si="91"/>
        <v>7115</v>
      </c>
      <c r="I2031" s="8">
        <f t="shared" si="91"/>
        <v>2758</v>
      </c>
      <c r="K2031">
        <f t="shared" si="90"/>
        <v>0</v>
      </c>
    </row>
    <row r="2032" spans="1:11" hidden="1" x14ac:dyDescent="0.35">
      <c r="A2032" s="1">
        <v>2031</v>
      </c>
      <c r="B2032" s="3">
        <v>43710</v>
      </c>
      <c r="C2032" s="2">
        <v>0.73248842592592589</v>
      </c>
      <c r="D2032" s="8">
        <v>402</v>
      </c>
      <c r="E2032" s="8">
        <v>211</v>
      </c>
      <c r="F2032" s="8"/>
      <c r="G2032" s="8">
        <f t="shared" si="89"/>
        <v>0</v>
      </c>
      <c r="H2032" s="8">
        <f t="shared" si="91"/>
        <v>7517</v>
      </c>
      <c r="I2032" s="8">
        <f t="shared" si="91"/>
        <v>2969</v>
      </c>
      <c r="K2032">
        <f t="shared" si="90"/>
        <v>0</v>
      </c>
    </row>
    <row r="2033" spans="1:11" hidden="1" x14ac:dyDescent="0.35">
      <c r="A2033" s="1">
        <v>2032</v>
      </c>
      <c r="B2033" s="3">
        <v>43710</v>
      </c>
      <c r="C2033" s="2">
        <v>0.75325231481481481</v>
      </c>
      <c r="D2033" s="8">
        <v>0</v>
      </c>
      <c r="E2033" s="8">
        <v>191</v>
      </c>
      <c r="F2033" s="8"/>
      <c r="G2033" s="8">
        <f t="shared" si="89"/>
        <v>0</v>
      </c>
      <c r="H2033" s="8">
        <f t="shared" si="91"/>
        <v>7517</v>
      </c>
      <c r="I2033" s="8">
        <f t="shared" si="91"/>
        <v>3160</v>
      </c>
      <c r="K2033">
        <f t="shared" si="90"/>
        <v>0</v>
      </c>
    </row>
    <row r="2034" spans="1:11" hidden="1" x14ac:dyDescent="0.35">
      <c r="A2034" s="1">
        <v>2033</v>
      </c>
      <c r="B2034" s="3">
        <v>43710</v>
      </c>
      <c r="C2034" s="2">
        <v>0.7739583333333333</v>
      </c>
      <c r="D2034" s="8">
        <v>0</v>
      </c>
      <c r="E2034" s="8">
        <v>172</v>
      </c>
      <c r="F2034" s="8"/>
      <c r="G2034" s="8">
        <f t="shared" si="89"/>
        <v>0</v>
      </c>
      <c r="H2034" s="8">
        <f t="shared" si="91"/>
        <v>7517</v>
      </c>
      <c r="I2034" s="8">
        <f t="shared" si="91"/>
        <v>3332</v>
      </c>
      <c r="K2034">
        <f t="shared" si="90"/>
        <v>0</v>
      </c>
    </row>
    <row r="2035" spans="1:11" hidden="1" x14ac:dyDescent="0.35">
      <c r="A2035" s="1">
        <v>2034</v>
      </c>
      <c r="B2035" s="3">
        <v>43710</v>
      </c>
      <c r="C2035" s="2">
        <v>0.79260416666666667</v>
      </c>
      <c r="D2035" s="8">
        <v>418</v>
      </c>
      <c r="E2035" s="8">
        <v>0</v>
      </c>
      <c r="F2035" s="8"/>
      <c r="G2035" s="8">
        <f t="shared" si="89"/>
        <v>0</v>
      </c>
      <c r="H2035" s="8">
        <f t="shared" si="91"/>
        <v>7935</v>
      </c>
      <c r="I2035" s="8">
        <f t="shared" si="91"/>
        <v>3332</v>
      </c>
      <c r="K2035">
        <f t="shared" si="90"/>
        <v>0</v>
      </c>
    </row>
    <row r="2036" spans="1:11" hidden="1" x14ac:dyDescent="0.35">
      <c r="A2036" s="1">
        <v>2035</v>
      </c>
      <c r="B2036" s="3">
        <v>43710</v>
      </c>
      <c r="C2036" s="2">
        <v>0.81297453703703704</v>
      </c>
      <c r="D2036" s="8">
        <v>0</v>
      </c>
      <c r="E2036" s="8">
        <v>207</v>
      </c>
      <c r="F2036" s="8"/>
      <c r="G2036" s="8">
        <f t="shared" si="89"/>
        <v>0</v>
      </c>
      <c r="H2036" s="8">
        <f t="shared" si="91"/>
        <v>7935</v>
      </c>
      <c r="I2036" s="8">
        <f t="shared" si="91"/>
        <v>3539</v>
      </c>
      <c r="K2036">
        <f t="shared" si="90"/>
        <v>0</v>
      </c>
    </row>
    <row r="2037" spans="1:11" hidden="1" x14ac:dyDescent="0.35">
      <c r="A2037" s="1">
        <v>2036</v>
      </c>
      <c r="B2037" s="3">
        <v>43710</v>
      </c>
      <c r="C2037" s="2">
        <v>0.83190972222222226</v>
      </c>
      <c r="D2037" s="8">
        <v>0</v>
      </c>
      <c r="E2037" s="8">
        <v>212</v>
      </c>
      <c r="F2037" s="8"/>
      <c r="G2037" s="8">
        <f t="shared" si="89"/>
        <v>0</v>
      </c>
      <c r="H2037" s="8">
        <f t="shared" si="91"/>
        <v>7935</v>
      </c>
      <c r="I2037" s="8">
        <f t="shared" si="91"/>
        <v>3751</v>
      </c>
      <c r="K2037">
        <f t="shared" si="90"/>
        <v>0</v>
      </c>
    </row>
    <row r="2038" spans="1:11" hidden="1" x14ac:dyDescent="0.35">
      <c r="A2038" s="1">
        <v>2037</v>
      </c>
      <c r="B2038" s="3">
        <v>43710</v>
      </c>
      <c r="C2038" s="2">
        <v>0.85285879629629635</v>
      </c>
      <c r="D2038" s="8">
        <v>0</v>
      </c>
      <c r="E2038" s="8">
        <v>208</v>
      </c>
      <c r="F2038" s="8"/>
      <c r="G2038" s="8">
        <f t="shared" si="89"/>
        <v>0</v>
      </c>
      <c r="H2038" s="8">
        <f t="shared" si="91"/>
        <v>7935</v>
      </c>
      <c r="I2038" s="8">
        <f t="shared" si="91"/>
        <v>3959</v>
      </c>
      <c r="K2038">
        <f t="shared" si="90"/>
        <v>0</v>
      </c>
    </row>
    <row r="2039" spans="1:11" hidden="1" x14ac:dyDescent="0.35">
      <c r="A2039" s="1">
        <v>2038</v>
      </c>
      <c r="B2039" s="3">
        <v>43710</v>
      </c>
      <c r="C2039" s="2">
        <v>0.87180555555555561</v>
      </c>
      <c r="D2039" s="8">
        <v>0</v>
      </c>
      <c r="E2039" s="8">
        <v>195</v>
      </c>
      <c r="F2039" s="8"/>
      <c r="G2039" s="8">
        <f t="shared" si="89"/>
        <v>0</v>
      </c>
      <c r="H2039" s="8">
        <f t="shared" si="91"/>
        <v>7935</v>
      </c>
      <c r="I2039" s="8">
        <f t="shared" si="91"/>
        <v>4154</v>
      </c>
      <c r="K2039">
        <f t="shared" si="90"/>
        <v>0</v>
      </c>
    </row>
    <row r="2040" spans="1:11" x14ac:dyDescent="0.35">
      <c r="A2040" s="1">
        <v>2039</v>
      </c>
      <c r="B2040" s="3">
        <v>43711</v>
      </c>
      <c r="C2040" s="2">
        <v>0.25</v>
      </c>
      <c r="D2040" s="8">
        <v>0</v>
      </c>
      <c r="E2040" s="8">
        <v>189</v>
      </c>
      <c r="F2040" s="8"/>
      <c r="G2040" s="8">
        <f t="shared" si="89"/>
        <v>1</v>
      </c>
      <c r="H2040" s="8">
        <f t="shared" si="91"/>
        <v>0</v>
      </c>
      <c r="I2040" s="8">
        <f t="shared" si="91"/>
        <v>189</v>
      </c>
      <c r="K2040">
        <f t="shared" si="90"/>
        <v>7935</v>
      </c>
    </row>
    <row r="2041" spans="1:11" hidden="1" x14ac:dyDescent="0.35">
      <c r="A2041" s="1">
        <v>2040</v>
      </c>
      <c r="B2041" s="3">
        <v>43711</v>
      </c>
      <c r="C2041" s="2">
        <v>0.26788194444444446</v>
      </c>
      <c r="D2041" s="8">
        <v>0</v>
      </c>
      <c r="E2041" s="8">
        <v>179</v>
      </c>
      <c r="F2041" s="8"/>
      <c r="G2041" s="8">
        <f t="shared" si="89"/>
        <v>0</v>
      </c>
      <c r="H2041" s="8">
        <f t="shared" si="91"/>
        <v>0</v>
      </c>
      <c r="I2041" s="8">
        <f t="shared" si="91"/>
        <v>368</v>
      </c>
      <c r="K2041">
        <f t="shared" si="90"/>
        <v>0</v>
      </c>
    </row>
    <row r="2042" spans="1:11" hidden="1" x14ac:dyDescent="0.35">
      <c r="A2042" s="1">
        <v>2041</v>
      </c>
      <c r="B2042" s="3">
        <v>43711</v>
      </c>
      <c r="C2042" s="2">
        <v>0.28682870370370372</v>
      </c>
      <c r="D2042" s="8">
        <v>0</v>
      </c>
      <c r="E2042" s="8">
        <v>171</v>
      </c>
      <c r="F2042" s="8"/>
      <c r="G2042" s="8">
        <f t="shared" si="89"/>
        <v>0</v>
      </c>
      <c r="H2042" s="8">
        <f t="shared" si="91"/>
        <v>0</v>
      </c>
      <c r="I2042" s="8">
        <f t="shared" si="91"/>
        <v>539</v>
      </c>
      <c r="K2042">
        <f t="shared" si="90"/>
        <v>0</v>
      </c>
    </row>
    <row r="2043" spans="1:11" hidden="1" x14ac:dyDescent="0.35">
      <c r="A2043" s="1">
        <v>2042</v>
      </c>
      <c r="B2043" s="3">
        <v>43711</v>
      </c>
      <c r="C2043" s="2">
        <v>0.30857638888888889</v>
      </c>
      <c r="D2043" s="8">
        <v>372</v>
      </c>
      <c r="E2043" s="8">
        <v>0</v>
      </c>
      <c r="F2043" s="8"/>
      <c r="G2043" s="8">
        <f t="shared" si="89"/>
        <v>0</v>
      </c>
      <c r="H2043" s="8">
        <f t="shared" si="91"/>
        <v>372</v>
      </c>
      <c r="I2043" s="8">
        <f t="shared" si="91"/>
        <v>539</v>
      </c>
      <c r="K2043">
        <f t="shared" si="90"/>
        <v>0</v>
      </c>
    </row>
    <row r="2044" spans="1:11" hidden="1" x14ac:dyDescent="0.35">
      <c r="A2044" s="1">
        <v>2043</v>
      </c>
      <c r="B2044" s="3">
        <v>43711</v>
      </c>
      <c r="C2044" s="2">
        <v>0.32699074074074075</v>
      </c>
      <c r="D2044" s="8">
        <v>390</v>
      </c>
      <c r="E2044" s="8">
        <v>200</v>
      </c>
      <c r="F2044" s="8"/>
      <c r="G2044" s="8">
        <f t="shared" si="89"/>
        <v>0</v>
      </c>
      <c r="H2044" s="8">
        <f t="shared" si="91"/>
        <v>762</v>
      </c>
      <c r="I2044" s="8">
        <f t="shared" si="91"/>
        <v>739</v>
      </c>
      <c r="K2044">
        <f t="shared" si="90"/>
        <v>0</v>
      </c>
    </row>
    <row r="2045" spans="1:11" hidden="1" x14ac:dyDescent="0.35">
      <c r="A2045" s="1">
        <v>2044</v>
      </c>
      <c r="B2045" s="3">
        <v>43711</v>
      </c>
      <c r="C2045" s="2">
        <v>0.34782407407407406</v>
      </c>
      <c r="D2045" s="8">
        <v>388</v>
      </c>
      <c r="E2045" s="8">
        <v>184</v>
      </c>
      <c r="F2045" s="8"/>
      <c r="G2045" s="8">
        <f t="shared" si="89"/>
        <v>0</v>
      </c>
      <c r="H2045" s="8">
        <f t="shared" si="91"/>
        <v>1150</v>
      </c>
      <c r="I2045" s="8">
        <f t="shared" si="91"/>
        <v>923</v>
      </c>
      <c r="K2045">
        <f t="shared" si="90"/>
        <v>0</v>
      </c>
    </row>
    <row r="2046" spans="1:11" hidden="1" x14ac:dyDescent="0.35">
      <c r="A2046" s="1">
        <v>2045</v>
      </c>
      <c r="B2046" s="3">
        <v>43711</v>
      </c>
      <c r="C2046" s="2">
        <v>0.36986111111111108</v>
      </c>
      <c r="D2046" s="8">
        <v>0</v>
      </c>
      <c r="E2046" s="8">
        <v>198</v>
      </c>
      <c r="F2046" s="8"/>
      <c r="G2046" s="8">
        <f t="shared" si="89"/>
        <v>0</v>
      </c>
      <c r="H2046" s="8">
        <f t="shared" si="91"/>
        <v>1150</v>
      </c>
      <c r="I2046" s="8">
        <f t="shared" si="91"/>
        <v>1121</v>
      </c>
      <c r="K2046">
        <f t="shared" si="90"/>
        <v>0</v>
      </c>
    </row>
    <row r="2047" spans="1:11" hidden="1" x14ac:dyDescent="0.35">
      <c r="A2047" s="1">
        <v>2046</v>
      </c>
      <c r="B2047" s="3">
        <v>43711</v>
      </c>
      <c r="C2047" s="2">
        <v>0.38931712962962961</v>
      </c>
      <c r="D2047" s="8">
        <v>371</v>
      </c>
      <c r="E2047" s="8">
        <v>187</v>
      </c>
      <c r="F2047" s="8"/>
      <c r="G2047" s="8">
        <f t="shared" si="89"/>
        <v>0</v>
      </c>
      <c r="H2047" s="8">
        <f t="shared" si="91"/>
        <v>1521</v>
      </c>
      <c r="I2047" s="8">
        <f t="shared" si="91"/>
        <v>1308</v>
      </c>
      <c r="K2047">
        <f t="shared" si="90"/>
        <v>0</v>
      </c>
    </row>
    <row r="2048" spans="1:11" hidden="1" x14ac:dyDescent="0.35">
      <c r="A2048" s="1">
        <v>2047</v>
      </c>
      <c r="B2048" s="3">
        <v>43711</v>
      </c>
      <c r="C2048" s="2">
        <v>0.41068287037037032</v>
      </c>
      <c r="D2048" s="8">
        <v>376</v>
      </c>
      <c r="E2048" s="8">
        <v>216</v>
      </c>
      <c r="F2048" s="8"/>
      <c r="G2048" s="8">
        <f t="shared" si="89"/>
        <v>0</v>
      </c>
      <c r="H2048" s="8">
        <f t="shared" si="91"/>
        <v>1897</v>
      </c>
      <c r="I2048" s="8">
        <f t="shared" si="91"/>
        <v>1524</v>
      </c>
      <c r="K2048">
        <f t="shared" si="90"/>
        <v>0</v>
      </c>
    </row>
    <row r="2049" spans="1:11" hidden="1" x14ac:dyDescent="0.35">
      <c r="A2049" s="1">
        <v>2048</v>
      </c>
      <c r="B2049" s="3">
        <v>43711</v>
      </c>
      <c r="C2049" s="2">
        <v>0.4302777777777777</v>
      </c>
      <c r="D2049" s="8">
        <v>371</v>
      </c>
      <c r="E2049" s="8">
        <v>209</v>
      </c>
      <c r="F2049" s="8"/>
      <c r="G2049" s="8">
        <f t="shared" ref="G2049:G2112" si="92">IF(C2049=C$2,1,0)</f>
        <v>0</v>
      </c>
      <c r="H2049" s="8">
        <f t="shared" si="91"/>
        <v>2268</v>
      </c>
      <c r="I2049" s="8">
        <f t="shared" si="91"/>
        <v>1733</v>
      </c>
      <c r="K2049">
        <f t="shared" si="90"/>
        <v>0</v>
      </c>
    </row>
    <row r="2050" spans="1:11" hidden="1" x14ac:dyDescent="0.35">
      <c r="A2050" s="1">
        <v>2049</v>
      </c>
      <c r="B2050" s="3">
        <v>43711</v>
      </c>
      <c r="C2050" s="2">
        <v>0.45020833333333327</v>
      </c>
      <c r="D2050" s="8">
        <v>419</v>
      </c>
      <c r="E2050" s="8">
        <v>228</v>
      </c>
      <c r="F2050" s="8"/>
      <c r="G2050" s="8">
        <f t="shared" si="92"/>
        <v>0</v>
      </c>
      <c r="H2050" s="8">
        <f t="shared" si="91"/>
        <v>2687</v>
      </c>
      <c r="I2050" s="8">
        <f t="shared" si="91"/>
        <v>1961</v>
      </c>
      <c r="K2050">
        <f t="shared" si="90"/>
        <v>0</v>
      </c>
    </row>
    <row r="2051" spans="1:11" hidden="1" x14ac:dyDescent="0.35">
      <c r="A2051" s="1">
        <v>2050</v>
      </c>
      <c r="B2051" s="3">
        <v>43711</v>
      </c>
      <c r="C2051" s="2">
        <v>0.47142361111111103</v>
      </c>
      <c r="D2051" s="8">
        <v>385</v>
      </c>
      <c r="E2051" s="8">
        <v>0</v>
      </c>
      <c r="F2051" s="8"/>
      <c r="G2051" s="8">
        <f t="shared" si="92"/>
        <v>0</v>
      </c>
      <c r="H2051" s="8">
        <f t="shared" si="91"/>
        <v>3072</v>
      </c>
      <c r="I2051" s="8">
        <f t="shared" si="91"/>
        <v>1961</v>
      </c>
      <c r="K2051">
        <f t="shared" ref="K2051:K2114" si="93">IF(C2051=$C$2,H2050,0)</f>
        <v>0</v>
      </c>
    </row>
    <row r="2052" spans="1:11" hidden="1" x14ac:dyDescent="0.35">
      <c r="A2052" s="1">
        <v>2051</v>
      </c>
      <c r="B2052" s="3">
        <v>43711</v>
      </c>
      <c r="C2052" s="2">
        <v>0.49204861111111103</v>
      </c>
      <c r="D2052" s="8">
        <v>364</v>
      </c>
      <c r="E2052" s="8">
        <v>0</v>
      </c>
      <c r="F2052" s="8"/>
      <c r="G2052" s="8">
        <f t="shared" si="92"/>
        <v>0</v>
      </c>
      <c r="H2052" s="8">
        <f t="shared" ref="H2052:I2115" si="94">IF($B2052=$B2051,D2052+H2051,D2052)</f>
        <v>3436</v>
      </c>
      <c r="I2052" s="8">
        <f t="shared" si="94"/>
        <v>1961</v>
      </c>
      <c r="K2052">
        <f t="shared" si="93"/>
        <v>0</v>
      </c>
    </row>
    <row r="2053" spans="1:11" hidden="1" x14ac:dyDescent="0.35">
      <c r="A2053" s="1">
        <v>2052</v>
      </c>
      <c r="B2053" s="3">
        <v>43711</v>
      </c>
      <c r="C2053" s="2">
        <v>0.5113657407407407</v>
      </c>
      <c r="D2053" s="8">
        <v>406</v>
      </c>
      <c r="E2053" s="8">
        <v>0</v>
      </c>
      <c r="F2053" s="8"/>
      <c r="G2053" s="8">
        <f t="shared" si="92"/>
        <v>0</v>
      </c>
      <c r="H2053" s="8">
        <f t="shared" si="94"/>
        <v>3842</v>
      </c>
      <c r="I2053" s="8">
        <f t="shared" si="94"/>
        <v>1961</v>
      </c>
      <c r="K2053">
        <f t="shared" si="93"/>
        <v>0</v>
      </c>
    </row>
    <row r="2054" spans="1:11" hidden="1" x14ac:dyDescent="0.35">
      <c r="A2054" s="1">
        <v>2053</v>
      </c>
      <c r="B2054" s="3">
        <v>43711</v>
      </c>
      <c r="C2054" s="2">
        <v>0.53057870370370364</v>
      </c>
      <c r="D2054" s="8">
        <v>0</v>
      </c>
      <c r="E2054" s="8">
        <v>216</v>
      </c>
      <c r="F2054" s="8"/>
      <c r="G2054" s="8">
        <f t="shared" si="92"/>
        <v>0</v>
      </c>
      <c r="H2054" s="8">
        <f t="shared" si="94"/>
        <v>3842</v>
      </c>
      <c r="I2054" s="8">
        <f t="shared" si="94"/>
        <v>2177</v>
      </c>
      <c r="K2054">
        <f t="shared" si="93"/>
        <v>0</v>
      </c>
    </row>
    <row r="2055" spans="1:11" hidden="1" x14ac:dyDescent="0.35">
      <c r="A2055" s="1">
        <v>2054</v>
      </c>
      <c r="B2055" s="3">
        <v>43711</v>
      </c>
      <c r="C2055" s="2">
        <v>0.55046296296296293</v>
      </c>
      <c r="D2055" s="8">
        <v>397</v>
      </c>
      <c r="E2055" s="8">
        <v>197</v>
      </c>
      <c r="F2055" s="8"/>
      <c r="G2055" s="8">
        <f t="shared" si="92"/>
        <v>0</v>
      </c>
      <c r="H2055" s="8">
        <f t="shared" si="94"/>
        <v>4239</v>
      </c>
      <c r="I2055" s="8">
        <f t="shared" si="94"/>
        <v>2374</v>
      </c>
      <c r="K2055">
        <f t="shared" si="93"/>
        <v>0</v>
      </c>
    </row>
    <row r="2056" spans="1:11" hidden="1" x14ac:dyDescent="0.35">
      <c r="A2056" s="1">
        <v>2055</v>
      </c>
      <c r="B2056" s="3">
        <v>43711</v>
      </c>
      <c r="C2056" s="2">
        <v>0.57077546296296289</v>
      </c>
      <c r="D2056" s="8">
        <v>392</v>
      </c>
      <c r="E2056" s="8">
        <v>0</v>
      </c>
      <c r="F2056" s="8"/>
      <c r="G2056" s="8">
        <f t="shared" si="92"/>
        <v>0</v>
      </c>
      <c r="H2056" s="8">
        <f t="shared" si="94"/>
        <v>4631</v>
      </c>
      <c r="I2056" s="8">
        <f t="shared" si="94"/>
        <v>2374</v>
      </c>
      <c r="K2056">
        <f t="shared" si="93"/>
        <v>0</v>
      </c>
    </row>
    <row r="2057" spans="1:11" hidden="1" x14ac:dyDescent="0.35">
      <c r="A2057" s="1">
        <v>2056</v>
      </c>
      <c r="B2057" s="3">
        <v>43711</v>
      </c>
      <c r="C2057" s="2">
        <v>0.59179398148148143</v>
      </c>
      <c r="D2057" s="8">
        <v>430</v>
      </c>
      <c r="E2057" s="8">
        <v>0</v>
      </c>
      <c r="F2057" s="8"/>
      <c r="G2057" s="8">
        <f t="shared" si="92"/>
        <v>0</v>
      </c>
      <c r="H2057" s="8">
        <f t="shared" si="94"/>
        <v>5061</v>
      </c>
      <c r="I2057" s="8">
        <f t="shared" si="94"/>
        <v>2374</v>
      </c>
      <c r="K2057">
        <f t="shared" si="93"/>
        <v>0</v>
      </c>
    </row>
    <row r="2058" spans="1:11" hidden="1" x14ac:dyDescent="0.35">
      <c r="A2058" s="1">
        <v>2057</v>
      </c>
      <c r="B2058" s="3">
        <v>43711</v>
      </c>
      <c r="C2058" s="2">
        <v>0.6131712962962963</v>
      </c>
      <c r="D2058" s="8">
        <v>0</v>
      </c>
      <c r="E2058" s="8">
        <v>188</v>
      </c>
      <c r="F2058" s="8"/>
      <c r="G2058" s="8">
        <f t="shared" si="92"/>
        <v>0</v>
      </c>
      <c r="H2058" s="8">
        <f t="shared" si="94"/>
        <v>5061</v>
      </c>
      <c r="I2058" s="8">
        <f t="shared" si="94"/>
        <v>2562</v>
      </c>
      <c r="K2058">
        <f t="shared" si="93"/>
        <v>0</v>
      </c>
    </row>
    <row r="2059" spans="1:11" hidden="1" x14ac:dyDescent="0.35">
      <c r="A2059" s="1">
        <v>2058</v>
      </c>
      <c r="B2059" s="3">
        <v>43711</v>
      </c>
      <c r="C2059" s="2">
        <v>0.63175925925925924</v>
      </c>
      <c r="D2059" s="8">
        <v>421</v>
      </c>
      <c r="E2059" s="8">
        <v>0</v>
      </c>
      <c r="F2059" s="8"/>
      <c r="G2059" s="8">
        <f t="shared" si="92"/>
        <v>0</v>
      </c>
      <c r="H2059" s="8">
        <f t="shared" si="94"/>
        <v>5482</v>
      </c>
      <c r="I2059" s="8">
        <f t="shared" si="94"/>
        <v>2562</v>
      </c>
      <c r="K2059">
        <f t="shared" si="93"/>
        <v>0</v>
      </c>
    </row>
    <row r="2060" spans="1:11" hidden="1" x14ac:dyDescent="0.35">
      <c r="A2060" s="1">
        <v>2059</v>
      </c>
      <c r="B2060" s="3">
        <v>43711</v>
      </c>
      <c r="C2060" s="2">
        <v>0.65315972222222218</v>
      </c>
      <c r="D2060" s="8">
        <v>407</v>
      </c>
      <c r="E2060" s="8">
        <v>0</v>
      </c>
      <c r="F2060" s="8"/>
      <c r="G2060" s="8">
        <f t="shared" si="92"/>
        <v>0</v>
      </c>
      <c r="H2060" s="8">
        <f t="shared" si="94"/>
        <v>5889</v>
      </c>
      <c r="I2060" s="8">
        <f t="shared" si="94"/>
        <v>2562</v>
      </c>
      <c r="K2060">
        <f t="shared" si="93"/>
        <v>0</v>
      </c>
    </row>
    <row r="2061" spans="1:11" hidden="1" x14ac:dyDescent="0.35">
      <c r="A2061" s="1">
        <v>2060</v>
      </c>
      <c r="B2061" s="3">
        <v>43711</v>
      </c>
      <c r="C2061" s="2">
        <v>0.67256944444444444</v>
      </c>
      <c r="D2061" s="8">
        <v>395</v>
      </c>
      <c r="E2061" s="8">
        <v>193</v>
      </c>
      <c r="F2061" s="8"/>
      <c r="G2061" s="8">
        <f t="shared" si="92"/>
        <v>0</v>
      </c>
      <c r="H2061" s="8">
        <f t="shared" si="94"/>
        <v>6284</v>
      </c>
      <c r="I2061" s="8">
        <f t="shared" si="94"/>
        <v>2755</v>
      </c>
      <c r="K2061">
        <f t="shared" si="93"/>
        <v>0</v>
      </c>
    </row>
    <row r="2062" spans="1:11" hidden="1" x14ac:dyDescent="0.35">
      <c r="A2062" s="1">
        <v>2061</v>
      </c>
      <c r="B2062" s="3">
        <v>43711</v>
      </c>
      <c r="C2062" s="2">
        <v>0.69276620370370368</v>
      </c>
      <c r="D2062" s="8">
        <v>399</v>
      </c>
      <c r="E2062" s="8">
        <v>0</v>
      </c>
      <c r="F2062" s="8"/>
      <c r="G2062" s="8">
        <f t="shared" si="92"/>
        <v>0</v>
      </c>
      <c r="H2062" s="8">
        <f t="shared" si="94"/>
        <v>6683</v>
      </c>
      <c r="I2062" s="8">
        <f t="shared" si="94"/>
        <v>2755</v>
      </c>
      <c r="K2062">
        <f t="shared" si="93"/>
        <v>0</v>
      </c>
    </row>
    <row r="2063" spans="1:11" hidden="1" x14ac:dyDescent="0.35">
      <c r="A2063" s="1">
        <v>2062</v>
      </c>
      <c r="B2063" s="3">
        <v>43711</v>
      </c>
      <c r="C2063" s="2">
        <v>0.71261574074074074</v>
      </c>
      <c r="D2063" s="8">
        <v>0</v>
      </c>
      <c r="E2063" s="8">
        <v>191</v>
      </c>
      <c r="F2063" s="8"/>
      <c r="G2063" s="8">
        <f t="shared" si="92"/>
        <v>0</v>
      </c>
      <c r="H2063" s="8">
        <f t="shared" si="94"/>
        <v>6683</v>
      </c>
      <c r="I2063" s="8">
        <f t="shared" si="94"/>
        <v>2946</v>
      </c>
      <c r="K2063">
        <f t="shared" si="93"/>
        <v>0</v>
      </c>
    </row>
    <row r="2064" spans="1:11" hidden="1" x14ac:dyDescent="0.35">
      <c r="A2064" s="1">
        <v>2063</v>
      </c>
      <c r="B2064" s="3">
        <v>43711</v>
      </c>
      <c r="C2064" s="2">
        <v>0.73273148148148148</v>
      </c>
      <c r="D2064" s="8">
        <v>363</v>
      </c>
      <c r="E2064" s="8">
        <v>206</v>
      </c>
      <c r="F2064" s="8"/>
      <c r="G2064" s="8">
        <f t="shared" si="92"/>
        <v>0</v>
      </c>
      <c r="H2064" s="8">
        <f t="shared" si="94"/>
        <v>7046</v>
      </c>
      <c r="I2064" s="8">
        <f t="shared" si="94"/>
        <v>3152</v>
      </c>
      <c r="K2064">
        <f t="shared" si="93"/>
        <v>0</v>
      </c>
    </row>
    <row r="2065" spans="1:11" hidden="1" x14ac:dyDescent="0.35">
      <c r="A2065" s="1">
        <v>2064</v>
      </c>
      <c r="B2065" s="3">
        <v>43711</v>
      </c>
      <c r="C2065" s="2">
        <v>0.75146990740740738</v>
      </c>
      <c r="D2065" s="8">
        <v>0</v>
      </c>
      <c r="E2065" s="8">
        <v>201</v>
      </c>
      <c r="F2065" s="8"/>
      <c r="G2065" s="8">
        <f t="shared" si="92"/>
        <v>0</v>
      </c>
      <c r="H2065" s="8">
        <f t="shared" si="94"/>
        <v>7046</v>
      </c>
      <c r="I2065" s="8">
        <f t="shared" si="94"/>
        <v>3353</v>
      </c>
      <c r="K2065">
        <f t="shared" si="93"/>
        <v>0</v>
      </c>
    </row>
    <row r="2066" spans="1:11" hidden="1" x14ac:dyDescent="0.35">
      <c r="A2066" s="1">
        <v>2065</v>
      </c>
      <c r="B2066" s="3">
        <v>43711</v>
      </c>
      <c r="C2066" s="2">
        <v>0.77145833333333336</v>
      </c>
      <c r="D2066" s="8">
        <v>0</v>
      </c>
      <c r="E2066" s="8">
        <v>194</v>
      </c>
      <c r="F2066" s="8"/>
      <c r="G2066" s="8">
        <f t="shared" si="92"/>
        <v>0</v>
      </c>
      <c r="H2066" s="8">
        <f t="shared" si="94"/>
        <v>7046</v>
      </c>
      <c r="I2066" s="8">
        <f t="shared" si="94"/>
        <v>3547</v>
      </c>
      <c r="K2066">
        <f t="shared" si="93"/>
        <v>0</v>
      </c>
    </row>
    <row r="2067" spans="1:11" hidden="1" x14ac:dyDescent="0.35">
      <c r="A2067" s="1">
        <v>2066</v>
      </c>
      <c r="B2067" s="3">
        <v>43711</v>
      </c>
      <c r="C2067" s="2">
        <v>0.79231481481481481</v>
      </c>
      <c r="D2067" s="8">
        <v>410</v>
      </c>
      <c r="E2067" s="8">
        <v>179</v>
      </c>
      <c r="F2067" s="8"/>
      <c r="G2067" s="8">
        <f t="shared" si="92"/>
        <v>0</v>
      </c>
      <c r="H2067" s="8">
        <f t="shared" si="94"/>
        <v>7456</v>
      </c>
      <c r="I2067" s="8">
        <f t="shared" si="94"/>
        <v>3726</v>
      </c>
      <c r="K2067">
        <f t="shared" si="93"/>
        <v>0</v>
      </c>
    </row>
    <row r="2068" spans="1:11" hidden="1" x14ac:dyDescent="0.35">
      <c r="A2068" s="1">
        <v>2067</v>
      </c>
      <c r="B2068" s="3">
        <v>43711</v>
      </c>
      <c r="C2068" s="2">
        <v>0.81229166666666663</v>
      </c>
      <c r="D2068" s="8">
        <v>0</v>
      </c>
      <c r="E2068" s="8">
        <v>194</v>
      </c>
      <c r="F2068" s="8"/>
      <c r="G2068" s="8">
        <f t="shared" si="92"/>
        <v>0</v>
      </c>
      <c r="H2068" s="8">
        <f t="shared" si="94"/>
        <v>7456</v>
      </c>
      <c r="I2068" s="8">
        <f t="shared" si="94"/>
        <v>3920</v>
      </c>
      <c r="K2068">
        <f t="shared" si="93"/>
        <v>0</v>
      </c>
    </row>
    <row r="2069" spans="1:11" hidden="1" x14ac:dyDescent="0.35">
      <c r="A2069" s="1">
        <v>2068</v>
      </c>
      <c r="B2069" s="3">
        <v>43711</v>
      </c>
      <c r="C2069" s="2">
        <v>0.83156249999999998</v>
      </c>
      <c r="D2069" s="8">
        <v>393</v>
      </c>
      <c r="E2069" s="8">
        <v>0</v>
      </c>
      <c r="F2069" s="8"/>
      <c r="G2069" s="8">
        <f t="shared" si="92"/>
        <v>0</v>
      </c>
      <c r="H2069" s="8">
        <f t="shared" si="94"/>
        <v>7849</v>
      </c>
      <c r="I2069" s="8">
        <f t="shared" si="94"/>
        <v>3920</v>
      </c>
      <c r="K2069">
        <f t="shared" si="93"/>
        <v>0</v>
      </c>
    </row>
    <row r="2070" spans="1:11" hidden="1" x14ac:dyDescent="0.35">
      <c r="A2070" s="1">
        <v>2069</v>
      </c>
      <c r="B2070" s="3">
        <v>43711</v>
      </c>
      <c r="C2070" s="2">
        <v>0.85329861111111105</v>
      </c>
      <c r="D2070" s="8">
        <v>0</v>
      </c>
      <c r="E2070" s="8">
        <v>193</v>
      </c>
      <c r="F2070" s="8"/>
      <c r="G2070" s="8">
        <f t="shared" si="92"/>
        <v>0</v>
      </c>
      <c r="H2070" s="8">
        <f t="shared" si="94"/>
        <v>7849</v>
      </c>
      <c r="I2070" s="8">
        <f t="shared" si="94"/>
        <v>4113</v>
      </c>
      <c r="K2070">
        <f t="shared" si="93"/>
        <v>0</v>
      </c>
    </row>
    <row r="2071" spans="1:11" hidden="1" x14ac:dyDescent="0.35">
      <c r="A2071" s="1">
        <v>2070</v>
      </c>
      <c r="B2071" s="3">
        <v>43711</v>
      </c>
      <c r="C2071" s="2">
        <v>0.87329861111111107</v>
      </c>
      <c r="D2071" s="8">
        <v>0</v>
      </c>
      <c r="E2071" s="8">
        <v>194</v>
      </c>
      <c r="F2071" s="8"/>
      <c r="G2071" s="8">
        <f t="shared" si="92"/>
        <v>0</v>
      </c>
      <c r="H2071" s="8">
        <f t="shared" si="94"/>
        <v>7849</v>
      </c>
      <c r="I2071" s="8">
        <f t="shared" si="94"/>
        <v>4307</v>
      </c>
      <c r="K2071">
        <f t="shared" si="93"/>
        <v>0</v>
      </c>
    </row>
    <row r="2072" spans="1:11" x14ac:dyDescent="0.35">
      <c r="A2072" s="1">
        <v>2071</v>
      </c>
      <c r="B2072" s="3">
        <v>43712</v>
      </c>
      <c r="C2072" s="2">
        <v>0.25</v>
      </c>
      <c r="D2072" s="8">
        <v>391</v>
      </c>
      <c r="E2072" s="8">
        <v>0</v>
      </c>
      <c r="F2072" s="8"/>
      <c r="G2072" s="8">
        <f t="shared" si="92"/>
        <v>1</v>
      </c>
      <c r="H2072" s="8">
        <f t="shared" si="94"/>
        <v>391</v>
      </c>
      <c r="I2072" s="8">
        <f t="shared" si="94"/>
        <v>0</v>
      </c>
      <c r="K2072">
        <f t="shared" si="93"/>
        <v>7849</v>
      </c>
    </row>
    <row r="2073" spans="1:11" hidden="1" x14ac:dyDescent="0.35">
      <c r="A2073" s="1">
        <v>2072</v>
      </c>
      <c r="B2073" s="3">
        <v>43712</v>
      </c>
      <c r="C2073" s="2">
        <v>0.27128472222222222</v>
      </c>
      <c r="D2073" s="8">
        <v>0</v>
      </c>
      <c r="E2073" s="8">
        <v>191</v>
      </c>
      <c r="F2073" s="8"/>
      <c r="G2073" s="8">
        <f t="shared" si="92"/>
        <v>0</v>
      </c>
      <c r="H2073" s="8">
        <f t="shared" si="94"/>
        <v>391</v>
      </c>
      <c r="I2073" s="8">
        <f t="shared" si="94"/>
        <v>191</v>
      </c>
      <c r="K2073">
        <f t="shared" si="93"/>
        <v>0</v>
      </c>
    </row>
    <row r="2074" spans="1:11" hidden="1" x14ac:dyDescent="0.35">
      <c r="A2074" s="1">
        <v>2073</v>
      </c>
      <c r="B2074" s="3">
        <v>43712</v>
      </c>
      <c r="C2074" s="2">
        <v>0.29252314814814817</v>
      </c>
      <c r="D2074" s="8">
        <v>0</v>
      </c>
      <c r="E2074" s="8">
        <v>199</v>
      </c>
      <c r="F2074" s="8"/>
      <c r="G2074" s="8">
        <f t="shared" si="92"/>
        <v>0</v>
      </c>
      <c r="H2074" s="8">
        <f t="shared" si="94"/>
        <v>391</v>
      </c>
      <c r="I2074" s="8">
        <f t="shared" si="94"/>
        <v>390</v>
      </c>
      <c r="K2074">
        <f t="shared" si="93"/>
        <v>0</v>
      </c>
    </row>
    <row r="2075" spans="1:11" hidden="1" x14ac:dyDescent="0.35">
      <c r="A2075" s="1">
        <v>2074</v>
      </c>
      <c r="B2075" s="3">
        <v>43712</v>
      </c>
      <c r="C2075" s="2">
        <v>0.3147800925925926</v>
      </c>
      <c r="D2075" s="8">
        <v>0</v>
      </c>
      <c r="E2075" s="8">
        <v>199</v>
      </c>
      <c r="F2075" s="8"/>
      <c r="G2075" s="8">
        <f t="shared" si="92"/>
        <v>0</v>
      </c>
      <c r="H2075" s="8">
        <f t="shared" si="94"/>
        <v>391</v>
      </c>
      <c r="I2075" s="8">
        <f t="shared" si="94"/>
        <v>589</v>
      </c>
      <c r="K2075">
        <f t="shared" si="93"/>
        <v>0</v>
      </c>
    </row>
    <row r="2076" spans="1:11" hidden="1" x14ac:dyDescent="0.35">
      <c r="A2076" s="1">
        <v>2075</v>
      </c>
      <c r="B2076" s="3">
        <v>43712</v>
      </c>
      <c r="C2076" s="2">
        <v>0.33416666666666667</v>
      </c>
      <c r="D2076" s="8">
        <v>406</v>
      </c>
      <c r="E2076" s="8">
        <v>0</v>
      </c>
      <c r="F2076" s="8"/>
      <c r="G2076" s="8">
        <f t="shared" si="92"/>
        <v>0</v>
      </c>
      <c r="H2076" s="8">
        <f t="shared" si="94"/>
        <v>797</v>
      </c>
      <c r="I2076" s="8">
        <f t="shared" si="94"/>
        <v>589</v>
      </c>
      <c r="K2076">
        <f t="shared" si="93"/>
        <v>0</v>
      </c>
    </row>
    <row r="2077" spans="1:11" hidden="1" x14ac:dyDescent="0.35">
      <c r="A2077" s="1">
        <v>2076</v>
      </c>
      <c r="B2077" s="3">
        <v>43712</v>
      </c>
      <c r="C2077" s="2">
        <v>0.35481481481481481</v>
      </c>
      <c r="D2077" s="8">
        <v>0</v>
      </c>
      <c r="E2077" s="8">
        <v>189</v>
      </c>
      <c r="F2077" s="8"/>
      <c r="G2077" s="8">
        <f t="shared" si="92"/>
        <v>0</v>
      </c>
      <c r="H2077" s="8">
        <f t="shared" si="94"/>
        <v>797</v>
      </c>
      <c r="I2077" s="8">
        <f t="shared" si="94"/>
        <v>778</v>
      </c>
      <c r="K2077">
        <f t="shared" si="93"/>
        <v>0</v>
      </c>
    </row>
    <row r="2078" spans="1:11" hidden="1" x14ac:dyDescent="0.35">
      <c r="A2078" s="1">
        <v>2077</v>
      </c>
      <c r="B2078" s="3">
        <v>43712</v>
      </c>
      <c r="C2078" s="2">
        <v>0.37461805555555555</v>
      </c>
      <c r="D2078" s="8">
        <v>0</v>
      </c>
      <c r="E2078" s="8">
        <v>218</v>
      </c>
      <c r="F2078" s="8"/>
      <c r="G2078" s="8">
        <f t="shared" si="92"/>
        <v>0</v>
      </c>
      <c r="H2078" s="8">
        <f t="shared" si="94"/>
        <v>797</v>
      </c>
      <c r="I2078" s="8">
        <f t="shared" si="94"/>
        <v>996</v>
      </c>
      <c r="K2078">
        <f t="shared" si="93"/>
        <v>0</v>
      </c>
    </row>
    <row r="2079" spans="1:11" hidden="1" x14ac:dyDescent="0.35">
      <c r="A2079" s="1">
        <v>2078</v>
      </c>
      <c r="B2079" s="3">
        <v>43712</v>
      </c>
      <c r="C2079" s="2">
        <v>0.39304398148148145</v>
      </c>
      <c r="D2079" s="8">
        <v>337</v>
      </c>
      <c r="E2079" s="8">
        <v>190</v>
      </c>
      <c r="F2079" s="8"/>
      <c r="G2079" s="8">
        <f t="shared" si="92"/>
        <v>0</v>
      </c>
      <c r="H2079" s="8">
        <f t="shared" si="94"/>
        <v>1134</v>
      </c>
      <c r="I2079" s="8">
        <f t="shared" si="94"/>
        <v>1186</v>
      </c>
      <c r="K2079">
        <f t="shared" si="93"/>
        <v>0</v>
      </c>
    </row>
    <row r="2080" spans="1:11" hidden="1" x14ac:dyDescent="0.35">
      <c r="A2080" s="1">
        <v>2079</v>
      </c>
      <c r="B2080" s="3">
        <v>43712</v>
      </c>
      <c r="C2080" s="2">
        <v>0.41396990740740736</v>
      </c>
      <c r="D2080" s="8">
        <v>0</v>
      </c>
      <c r="E2080" s="8">
        <v>199</v>
      </c>
      <c r="F2080" s="8"/>
      <c r="G2080" s="8">
        <f t="shared" si="92"/>
        <v>0</v>
      </c>
      <c r="H2080" s="8">
        <f t="shared" si="94"/>
        <v>1134</v>
      </c>
      <c r="I2080" s="8">
        <f t="shared" si="94"/>
        <v>1385</v>
      </c>
      <c r="K2080">
        <f t="shared" si="93"/>
        <v>0</v>
      </c>
    </row>
    <row r="2081" spans="1:11" hidden="1" x14ac:dyDescent="0.35">
      <c r="A2081" s="1">
        <v>2080</v>
      </c>
      <c r="B2081" s="3">
        <v>43712</v>
      </c>
      <c r="C2081" s="2">
        <v>0.43429398148148141</v>
      </c>
      <c r="D2081" s="8">
        <v>370</v>
      </c>
      <c r="E2081" s="8">
        <v>185</v>
      </c>
      <c r="F2081" s="8"/>
      <c r="G2081" s="8">
        <f t="shared" si="92"/>
        <v>0</v>
      </c>
      <c r="H2081" s="8">
        <f t="shared" si="94"/>
        <v>1504</v>
      </c>
      <c r="I2081" s="8">
        <f t="shared" si="94"/>
        <v>1570</v>
      </c>
      <c r="K2081">
        <f t="shared" si="93"/>
        <v>0</v>
      </c>
    </row>
    <row r="2082" spans="1:11" hidden="1" x14ac:dyDescent="0.35">
      <c r="A2082" s="1">
        <v>2081</v>
      </c>
      <c r="B2082" s="3">
        <v>43712</v>
      </c>
      <c r="C2082" s="2">
        <v>0.45266203703703695</v>
      </c>
      <c r="D2082" s="8">
        <v>423</v>
      </c>
      <c r="E2082" s="8">
        <v>214</v>
      </c>
      <c r="F2082" s="8"/>
      <c r="G2082" s="8">
        <f t="shared" si="92"/>
        <v>0</v>
      </c>
      <c r="H2082" s="8">
        <f t="shared" si="94"/>
        <v>1927</v>
      </c>
      <c r="I2082" s="8">
        <f t="shared" si="94"/>
        <v>1784</v>
      </c>
      <c r="K2082">
        <f t="shared" si="93"/>
        <v>0</v>
      </c>
    </row>
    <row r="2083" spans="1:11" hidden="1" x14ac:dyDescent="0.35">
      <c r="A2083" s="1">
        <v>2082</v>
      </c>
      <c r="B2083" s="3">
        <v>43712</v>
      </c>
      <c r="C2083" s="2">
        <v>0.47111111111111104</v>
      </c>
      <c r="D2083" s="8">
        <v>412</v>
      </c>
      <c r="E2083" s="8">
        <v>0</v>
      </c>
      <c r="F2083" s="8"/>
      <c r="G2083" s="8">
        <f t="shared" si="92"/>
        <v>0</v>
      </c>
      <c r="H2083" s="8">
        <f t="shared" si="94"/>
        <v>2339</v>
      </c>
      <c r="I2083" s="8">
        <f t="shared" si="94"/>
        <v>1784</v>
      </c>
      <c r="K2083">
        <f t="shared" si="93"/>
        <v>0</v>
      </c>
    </row>
    <row r="2084" spans="1:11" hidden="1" x14ac:dyDescent="0.35">
      <c r="A2084" s="1">
        <v>2083</v>
      </c>
      <c r="B2084" s="3">
        <v>43712</v>
      </c>
      <c r="C2084" s="2">
        <v>0.48971064814814808</v>
      </c>
      <c r="D2084" s="8">
        <v>377</v>
      </c>
      <c r="E2084" s="8">
        <v>0</v>
      </c>
      <c r="F2084" s="8"/>
      <c r="G2084" s="8">
        <f t="shared" si="92"/>
        <v>0</v>
      </c>
      <c r="H2084" s="8">
        <f t="shared" si="94"/>
        <v>2716</v>
      </c>
      <c r="I2084" s="8">
        <f t="shared" si="94"/>
        <v>1784</v>
      </c>
      <c r="K2084">
        <f t="shared" si="93"/>
        <v>0</v>
      </c>
    </row>
    <row r="2085" spans="1:11" hidden="1" x14ac:dyDescent="0.35">
      <c r="A2085" s="1">
        <v>2084</v>
      </c>
      <c r="B2085" s="3">
        <v>43712</v>
      </c>
      <c r="C2085" s="2">
        <v>0.51026620370370368</v>
      </c>
      <c r="D2085" s="8">
        <v>445</v>
      </c>
      <c r="E2085" s="8">
        <v>0</v>
      </c>
      <c r="F2085" s="8"/>
      <c r="G2085" s="8">
        <f t="shared" si="92"/>
        <v>0</v>
      </c>
      <c r="H2085" s="8">
        <f t="shared" si="94"/>
        <v>3161</v>
      </c>
      <c r="I2085" s="8">
        <f t="shared" si="94"/>
        <v>1784</v>
      </c>
      <c r="K2085">
        <f t="shared" si="93"/>
        <v>0</v>
      </c>
    </row>
    <row r="2086" spans="1:11" hidden="1" x14ac:dyDescent="0.35">
      <c r="A2086" s="1">
        <v>2085</v>
      </c>
      <c r="B2086" s="3">
        <v>43712</v>
      </c>
      <c r="C2086" s="2">
        <v>0.53046296296296291</v>
      </c>
      <c r="D2086" s="8">
        <v>390</v>
      </c>
      <c r="E2086" s="8">
        <v>0</v>
      </c>
      <c r="F2086" s="8"/>
      <c r="G2086" s="8">
        <f t="shared" si="92"/>
        <v>0</v>
      </c>
      <c r="H2086" s="8">
        <f t="shared" si="94"/>
        <v>3551</v>
      </c>
      <c r="I2086" s="8">
        <f t="shared" si="94"/>
        <v>1784</v>
      </c>
      <c r="K2086">
        <f t="shared" si="93"/>
        <v>0</v>
      </c>
    </row>
    <row r="2087" spans="1:11" hidden="1" x14ac:dyDescent="0.35">
      <c r="A2087" s="1">
        <v>2086</v>
      </c>
      <c r="B2087" s="3">
        <v>43712</v>
      </c>
      <c r="C2087" s="2">
        <v>0.55224537037037036</v>
      </c>
      <c r="D2087" s="8">
        <v>385</v>
      </c>
      <c r="E2087" s="8">
        <v>223</v>
      </c>
      <c r="F2087" s="8"/>
      <c r="G2087" s="8">
        <f t="shared" si="92"/>
        <v>0</v>
      </c>
      <c r="H2087" s="8">
        <f t="shared" si="94"/>
        <v>3936</v>
      </c>
      <c r="I2087" s="8">
        <f t="shared" si="94"/>
        <v>2007</v>
      </c>
      <c r="K2087">
        <f t="shared" si="93"/>
        <v>0</v>
      </c>
    </row>
    <row r="2088" spans="1:11" hidden="1" x14ac:dyDescent="0.35">
      <c r="A2088" s="1">
        <v>2087</v>
      </c>
      <c r="B2088" s="3">
        <v>43712</v>
      </c>
      <c r="C2088" s="2">
        <v>0.57326388888888891</v>
      </c>
      <c r="D2088" s="8">
        <v>399</v>
      </c>
      <c r="E2088" s="8">
        <v>0</v>
      </c>
      <c r="F2088" s="8"/>
      <c r="G2088" s="8">
        <f t="shared" si="92"/>
        <v>0</v>
      </c>
      <c r="H2088" s="8">
        <f t="shared" si="94"/>
        <v>4335</v>
      </c>
      <c r="I2088" s="8">
        <f t="shared" si="94"/>
        <v>2007</v>
      </c>
      <c r="K2088">
        <f t="shared" si="93"/>
        <v>0</v>
      </c>
    </row>
    <row r="2089" spans="1:11" hidden="1" x14ac:dyDescent="0.35">
      <c r="A2089" s="1">
        <v>2088</v>
      </c>
      <c r="B2089" s="3">
        <v>43712</v>
      </c>
      <c r="C2089" s="2">
        <v>0.5926851851851852</v>
      </c>
      <c r="D2089" s="8">
        <v>417</v>
      </c>
      <c r="E2089" s="8">
        <v>0</v>
      </c>
      <c r="F2089" s="8"/>
      <c r="G2089" s="8">
        <f t="shared" si="92"/>
        <v>0</v>
      </c>
      <c r="H2089" s="8">
        <f t="shared" si="94"/>
        <v>4752</v>
      </c>
      <c r="I2089" s="8">
        <f t="shared" si="94"/>
        <v>2007</v>
      </c>
      <c r="K2089">
        <f t="shared" si="93"/>
        <v>0</v>
      </c>
    </row>
    <row r="2090" spans="1:11" hidden="1" x14ac:dyDescent="0.35">
      <c r="A2090" s="1">
        <v>2089</v>
      </c>
      <c r="B2090" s="3">
        <v>43712</v>
      </c>
      <c r="C2090" s="2">
        <v>0.61371527777777779</v>
      </c>
      <c r="D2090" s="8">
        <v>378</v>
      </c>
      <c r="E2090" s="8">
        <v>187</v>
      </c>
      <c r="F2090" s="8"/>
      <c r="G2090" s="8">
        <f t="shared" si="92"/>
        <v>0</v>
      </c>
      <c r="H2090" s="8">
        <f t="shared" si="94"/>
        <v>5130</v>
      </c>
      <c r="I2090" s="8">
        <f t="shared" si="94"/>
        <v>2194</v>
      </c>
      <c r="K2090">
        <f t="shared" si="93"/>
        <v>0</v>
      </c>
    </row>
    <row r="2091" spans="1:11" hidden="1" x14ac:dyDescent="0.35">
      <c r="A2091" s="1">
        <v>2090</v>
      </c>
      <c r="B2091" s="3">
        <v>43712</v>
      </c>
      <c r="C2091" s="2">
        <v>0.6334953703703704</v>
      </c>
      <c r="D2091" s="8">
        <v>432</v>
      </c>
      <c r="E2091" s="8">
        <v>0</v>
      </c>
      <c r="F2091" s="8"/>
      <c r="G2091" s="8">
        <f t="shared" si="92"/>
        <v>0</v>
      </c>
      <c r="H2091" s="8">
        <f t="shared" si="94"/>
        <v>5562</v>
      </c>
      <c r="I2091" s="8">
        <f t="shared" si="94"/>
        <v>2194</v>
      </c>
      <c r="K2091">
        <f t="shared" si="93"/>
        <v>0</v>
      </c>
    </row>
    <row r="2092" spans="1:11" hidden="1" x14ac:dyDescent="0.35">
      <c r="A2092" s="1">
        <v>2091</v>
      </c>
      <c r="B2092" s="3">
        <v>43712</v>
      </c>
      <c r="C2092" s="2">
        <v>0.65372685185185186</v>
      </c>
      <c r="D2092" s="8">
        <v>410</v>
      </c>
      <c r="E2092" s="8">
        <v>152</v>
      </c>
      <c r="F2092" s="8"/>
      <c r="G2092" s="8">
        <f t="shared" si="92"/>
        <v>0</v>
      </c>
      <c r="H2092" s="8">
        <f t="shared" si="94"/>
        <v>5972</v>
      </c>
      <c r="I2092" s="8">
        <f t="shared" si="94"/>
        <v>2346</v>
      </c>
      <c r="K2092">
        <f t="shared" si="93"/>
        <v>0</v>
      </c>
    </row>
    <row r="2093" spans="1:11" hidden="1" x14ac:dyDescent="0.35">
      <c r="A2093" s="1">
        <v>2092</v>
      </c>
      <c r="B2093" s="3">
        <v>43712</v>
      </c>
      <c r="C2093" s="2">
        <v>0.67530092592592594</v>
      </c>
      <c r="D2093" s="8">
        <v>436</v>
      </c>
      <c r="E2093" s="8">
        <v>0</v>
      </c>
      <c r="F2093" s="8"/>
      <c r="G2093" s="8">
        <f t="shared" si="92"/>
        <v>0</v>
      </c>
      <c r="H2093" s="8">
        <f t="shared" si="94"/>
        <v>6408</v>
      </c>
      <c r="I2093" s="8">
        <f t="shared" si="94"/>
        <v>2346</v>
      </c>
      <c r="K2093">
        <f t="shared" si="93"/>
        <v>0</v>
      </c>
    </row>
    <row r="2094" spans="1:11" hidden="1" x14ac:dyDescent="0.35">
      <c r="A2094" s="1">
        <v>2093</v>
      </c>
      <c r="B2094" s="3">
        <v>43712</v>
      </c>
      <c r="C2094" s="2">
        <v>0.69589120370370372</v>
      </c>
      <c r="D2094" s="8">
        <v>387</v>
      </c>
      <c r="E2094" s="8">
        <v>0</v>
      </c>
      <c r="F2094" s="8"/>
      <c r="G2094" s="8">
        <f t="shared" si="92"/>
        <v>0</v>
      </c>
      <c r="H2094" s="8">
        <f t="shared" si="94"/>
        <v>6795</v>
      </c>
      <c r="I2094" s="8">
        <f t="shared" si="94"/>
        <v>2346</v>
      </c>
      <c r="K2094">
        <f t="shared" si="93"/>
        <v>0</v>
      </c>
    </row>
    <row r="2095" spans="1:11" hidden="1" x14ac:dyDescent="0.35">
      <c r="A2095" s="1">
        <v>2094</v>
      </c>
      <c r="B2095" s="3">
        <v>43712</v>
      </c>
      <c r="C2095" s="2">
        <v>0.71481481481481479</v>
      </c>
      <c r="D2095" s="8">
        <v>396</v>
      </c>
      <c r="E2095" s="8">
        <v>186</v>
      </c>
      <c r="F2095" s="8"/>
      <c r="G2095" s="8">
        <f t="shared" si="92"/>
        <v>0</v>
      </c>
      <c r="H2095" s="8">
        <f t="shared" si="94"/>
        <v>7191</v>
      </c>
      <c r="I2095" s="8">
        <f t="shared" si="94"/>
        <v>2532</v>
      </c>
      <c r="K2095">
        <f t="shared" si="93"/>
        <v>0</v>
      </c>
    </row>
    <row r="2096" spans="1:11" hidden="1" x14ac:dyDescent="0.35">
      <c r="A2096" s="1">
        <v>2095</v>
      </c>
      <c r="B2096" s="3">
        <v>43712</v>
      </c>
      <c r="C2096" s="2">
        <v>0.73490740740740734</v>
      </c>
      <c r="D2096" s="8">
        <v>0</v>
      </c>
      <c r="E2096" s="8">
        <v>203</v>
      </c>
      <c r="F2096" s="8"/>
      <c r="G2096" s="8">
        <f t="shared" si="92"/>
        <v>0</v>
      </c>
      <c r="H2096" s="8">
        <f t="shared" si="94"/>
        <v>7191</v>
      </c>
      <c r="I2096" s="8">
        <f t="shared" si="94"/>
        <v>2735</v>
      </c>
      <c r="K2096">
        <f t="shared" si="93"/>
        <v>0</v>
      </c>
    </row>
    <row r="2097" spans="1:11" hidden="1" x14ac:dyDescent="0.35">
      <c r="A2097" s="1">
        <v>2096</v>
      </c>
      <c r="B2097" s="3">
        <v>43712</v>
      </c>
      <c r="C2097" s="2">
        <v>0.75442129629629628</v>
      </c>
      <c r="D2097" s="8">
        <v>406</v>
      </c>
      <c r="E2097" s="8">
        <v>0</v>
      </c>
      <c r="F2097" s="8"/>
      <c r="G2097" s="8">
        <f t="shared" si="92"/>
        <v>0</v>
      </c>
      <c r="H2097" s="8">
        <f t="shared" si="94"/>
        <v>7597</v>
      </c>
      <c r="I2097" s="8">
        <f t="shared" si="94"/>
        <v>2735</v>
      </c>
      <c r="K2097">
        <f t="shared" si="93"/>
        <v>0</v>
      </c>
    </row>
    <row r="2098" spans="1:11" hidden="1" x14ac:dyDescent="0.35">
      <c r="A2098" s="1">
        <v>2097</v>
      </c>
      <c r="B2098" s="3">
        <v>43712</v>
      </c>
      <c r="C2098" s="2">
        <v>0.7737384259259259</v>
      </c>
      <c r="D2098" s="8">
        <v>434</v>
      </c>
      <c r="E2098" s="8">
        <v>0</v>
      </c>
      <c r="F2098" s="8"/>
      <c r="G2098" s="8">
        <f t="shared" si="92"/>
        <v>0</v>
      </c>
      <c r="H2098" s="8">
        <f t="shared" si="94"/>
        <v>8031</v>
      </c>
      <c r="I2098" s="8">
        <f t="shared" si="94"/>
        <v>2735</v>
      </c>
      <c r="K2098">
        <f t="shared" si="93"/>
        <v>0</v>
      </c>
    </row>
    <row r="2099" spans="1:11" hidden="1" x14ac:dyDescent="0.35">
      <c r="A2099" s="1">
        <v>2098</v>
      </c>
      <c r="B2099" s="3">
        <v>43712</v>
      </c>
      <c r="C2099" s="2">
        <v>0.7928587962962963</v>
      </c>
      <c r="D2099" s="8">
        <v>385</v>
      </c>
      <c r="E2099" s="8">
        <v>191</v>
      </c>
      <c r="F2099" s="8"/>
      <c r="G2099" s="8">
        <f t="shared" si="92"/>
        <v>0</v>
      </c>
      <c r="H2099" s="8">
        <f t="shared" si="94"/>
        <v>8416</v>
      </c>
      <c r="I2099" s="8">
        <f t="shared" si="94"/>
        <v>2926</v>
      </c>
      <c r="K2099">
        <f t="shared" si="93"/>
        <v>0</v>
      </c>
    </row>
    <row r="2100" spans="1:11" hidden="1" x14ac:dyDescent="0.35">
      <c r="A2100" s="1">
        <v>2099</v>
      </c>
      <c r="B2100" s="3">
        <v>43712</v>
      </c>
      <c r="C2100" s="2">
        <v>0.81298611111111108</v>
      </c>
      <c r="D2100" s="8">
        <v>0</v>
      </c>
      <c r="E2100" s="8">
        <v>196</v>
      </c>
      <c r="F2100" s="8"/>
      <c r="G2100" s="8">
        <f t="shared" si="92"/>
        <v>0</v>
      </c>
      <c r="H2100" s="8">
        <f t="shared" si="94"/>
        <v>8416</v>
      </c>
      <c r="I2100" s="8">
        <f t="shared" si="94"/>
        <v>3122</v>
      </c>
      <c r="K2100">
        <f t="shared" si="93"/>
        <v>0</v>
      </c>
    </row>
    <row r="2101" spans="1:11" hidden="1" x14ac:dyDescent="0.35">
      <c r="A2101" s="1">
        <v>2100</v>
      </c>
      <c r="B2101" s="3">
        <v>43712</v>
      </c>
      <c r="C2101" s="2">
        <v>0.83295138888888887</v>
      </c>
      <c r="D2101" s="8">
        <v>402</v>
      </c>
      <c r="E2101" s="8">
        <v>0</v>
      </c>
      <c r="F2101" s="8"/>
      <c r="G2101" s="8">
        <f t="shared" si="92"/>
        <v>0</v>
      </c>
      <c r="H2101" s="8">
        <f t="shared" si="94"/>
        <v>8818</v>
      </c>
      <c r="I2101" s="8">
        <f t="shared" si="94"/>
        <v>3122</v>
      </c>
      <c r="K2101">
        <f t="shared" si="93"/>
        <v>0</v>
      </c>
    </row>
    <row r="2102" spans="1:11" hidden="1" x14ac:dyDescent="0.35">
      <c r="A2102" s="1">
        <v>2101</v>
      </c>
      <c r="B2102" s="3">
        <v>43712</v>
      </c>
      <c r="C2102" s="2">
        <v>0.85302083333333334</v>
      </c>
      <c r="D2102" s="8">
        <v>422</v>
      </c>
      <c r="E2102" s="8">
        <v>202</v>
      </c>
      <c r="F2102" s="8"/>
      <c r="G2102" s="8">
        <f t="shared" si="92"/>
        <v>0</v>
      </c>
      <c r="H2102" s="8">
        <f t="shared" si="94"/>
        <v>9240</v>
      </c>
      <c r="I2102" s="8">
        <f t="shared" si="94"/>
        <v>3324</v>
      </c>
      <c r="K2102">
        <f t="shared" si="93"/>
        <v>0</v>
      </c>
    </row>
    <row r="2103" spans="1:11" hidden="1" x14ac:dyDescent="0.35">
      <c r="A2103" s="1">
        <v>2102</v>
      </c>
      <c r="B2103" s="3">
        <v>43712</v>
      </c>
      <c r="C2103" s="2">
        <v>0.87403935185185189</v>
      </c>
      <c r="D2103" s="8">
        <v>388</v>
      </c>
      <c r="E2103" s="8">
        <v>204</v>
      </c>
      <c r="F2103" s="8"/>
      <c r="G2103" s="8">
        <f t="shared" si="92"/>
        <v>0</v>
      </c>
      <c r="H2103" s="8">
        <f t="shared" si="94"/>
        <v>9628</v>
      </c>
      <c r="I2103" s="8">
        <f t="shared" si="94"/>
        <v>3528</v>
      </c>
      <c r="K2103">
        <f t="shared" si="93"/>
        <v>0</v>
      </c>
    </row>
    <row r="2104" spans="1:11" x14ac:dyDescent="0.35">
      <c r="A2104" s="1">
        <v>2103</v>
      </c>
      <c r="B2104" s="3">
        <v>43713</v>
      </c>
      <c r="C2104" s="2">
        <v>0.25</v>
      </c>
      <c r="D2104" s="8">
        <v>398</v>
      </c>
      <c r="E2104" s="8">
        <v>214</v>
      </c>
      <c r="F2104" s="8"/>
      <c r="G2104" s="8">
        <f t="shared" si="92"/>
        <v>1</v>
      </c>
      <c r="H2104" s="8">
        <f t="shared" si="94"/>
        <v>398</v>
      </c>
      <c r="I2104" s="8">
        <f t="shared" si="94"/>
        <v>214</v>
      </c>
      <c r="K2104">
        <f t="shared" si="93"/>
        <v>9628</v>
      </c>
    </row>
    <row r="2105" spans="1:11" hidden="1" x14ac:dyDescent="0.35">
      <c r="A2105" s="1">
        <v>2104</v>
      </c>
      <c r="B2105" s="3">
        <v>43713</v>
      </c>
      <c r="C2105" s="2">
        <v>0.27068287037037037</v>
      </c>
      <c r="D2105" s="8">
        <v>433</v>
      </c>
      <c r="E2105" s="8">
        <v>199</v>
      </c>
      <c r="F2105" s="8"/>
      <c r="G2105" s="8">
        <f t="shared" si="92"/>
        <v>0</v>
      </c>
      <c r="H2105" s="8">
        <f t="shared" si="94"/>
        <v>831</v>
      </c>
      <c r="I2105" s="8">
        <f t="shared" si="94"/>
        <v>413</v>
      </c>
      <c r="K2105">
        <f t="shared" si="93"/>
        <v>0</v>
      </c>
    </row>
    <row r="2106" spans="1:11" hidden="1" x14ac:dyDescent="0.35">
      <c r="A2106" s="1">
        <v>2105</v>
      </c>
      <c r="B2106" s="3">
        <v>43713</v>
      </c>
      <c r="C2106" s="2">
        <v>0.2918634259259259</v>
      </c>
      <c r="D2106" s="8">
        <v>0</v>
      </c>
      <c r="E2106" s="8">
        <v>200</v>
      </c>
      <c r="F2106" s="8"/>
      <c r="G2106" s="8">
        <f t="shared" si="92"/>
        <v>0</v>
      </c>
      <c r="H2106" s="8">
        <f t="shared" si="94"/>
        <v>831</v>
      </c>
      <c r="I2106" s="8">
        <f t="shared" si="94"/>
        <v>613</v>
      </c>
      <c r="K2106">
        <f t="shared" si="93"/>
        <v>0</v>
      </c>
    </row>
    <row r="2107" spans="1:11" hidden="1" x14ac:dyDescent="0.35">
      <c r="A2107" s="1">
        <v>2106</v>
      </c>
      <c r="B2107" s="3">
        <v>43713</v>
      </c>
      <c r="C2107" s="2">
        <v>0.31081018518518516</v>
      </c>
      <c r="D2107" s="8">
        <v>369</v>
      </c>
      <c r="E2107" s="8">
        <v>191</v>
      </c>
      <c r="F2107" s="8"/>
      <c r="G2107" s="8">
        <f t="shared" si="92"/>
        <v>0</v>
      </c>
      <c r="H2107" s="8">
        <f t="shared" si="94"/>
        <v>1200</v>
      </c>
      <c r="I2107" s="8">
        <f t="shared" si="94"/>
        <v>804</v>
      </c>
      <c r="K2107">
        <f t="shared" si="93"/>
        <v>0</v>
      </c>
    </row>
    <row r="2108" spans="1:11" hidden="1" x14ac:dyDescent="0.35">
      <c r="A2108" s="1">
        <v>2107</v>
      </c>
      <c r="B2108" s="3">
        <v>43713</v>
      </c>
      <c r="C2108" s="2">
        <v>0.33140046296296294</v>
      </c>
      <c r="D2108" s="8">
        <v>394</v>
      </c>
      <c r="E2108" s="8">
        <v>220</v>
      </c>
      <c r="F2108" s="8"/>
      <c r="G2108" s="8">
        <f t="shared" si="92"/>
        <v>0</v>
      </c>
      <c r="H2108" s="8">
        <f t="shared" si="94"/>
        <v>1594</v>
      </c>
      <c r="I2108" s="8">
        <f t="shared" si="94"/>
        <v>1024</v>
      </c>
      <c r="K2108">
        <f t="shared" si="93"/>
        <v>0</v>
      </c>
    </row>
    <row r="2109" spans="1:11" hidden="1" x14ac:dyDescent="0.35">
      <c r="A2109" s="1">
        <v>2108</v>
      </c>
      <c r="B2109" s="3">
        <v>43713</v>
      </c>
      <c r="C2109" s="2">
        <v>0.35005787037037034</v>
      </c>
      <c r="D2109" s="8">
        <v>424</v>
      </c>
      <c r="E2109" s="8">
        <v>0</v>
      </c>
      <c r="F2109" s="8"/>
      <c r="G2109" s="8">
        <f t="shared" si="92"/>
        <v>0</v>
      </c>
      <c r="H2109" s="8">
        <f t="shared" si="94"/>
        <v>2018</v>
      </c>
      <c r="I2109" s="8">
        <f t="shared" si="94"/>
        <v>1024</v>
      </c>
      <c r="K2109">
        <f t="shared" si="93"/>
        <v>0</v>
      </c>
    </row>
    <row r="2110" spans="1:11" hidden="1" x14ac:dyDescent="0.35">
      <c r="A2110" s="1">
        <v>2109</v>
      </c>
      <c r="B2110" s="3">
        <v>43713</v>
      </c>
      <c r="C2110" s="2">
        <v>0.36994212962962958</v>
      </c>
      <c r="D2110" s="8">
        <v>394</v>
      </c>
      <c r="E2110" s="8">
        <v>192</v>
      </c>
      <c r="F2110" s="8"/>
      <c r="G2110" s="8">
        <f t="shared" si="92"/>
        <v>0</v>
      </c>
      <c r="H2110" s="8">
        <f t="shared" si="94"/>
        <v>2412</v>
      </c>
      <c r="I2110" s="8">
        <f t="shared" si="94"/>
        <v>1216</v>
      </c>
      <c r="K2110">
        <f t="shared" si="93"/>
        <v>0</v>
      </c>
    </row>
    <row r="2111" spans="1:11" hidden="1" x14ac:dyDescent="0.35">
      <c r="A2111" s="1">
        <v>2110</v>
      </c>
      <c r="B2111" s="3">
        <v>43713</v>
      </c>
      <c r="C2111" s="2">
        <v>0.39094907407407403</v>
      </c>
      <c r="D2111" s="8">
        <v>363</v>
      </c>
      <c r="E2111" s="8">
        <v>193</v>
      </c>
      <c r="F2111" s="8"/>
      <c r="G2111" s="8">
        <f t="shared" si="92"/>
        <v>0</v>
      </c>
      <c r="H2111" s="8">
        <f t="shared" si="94"/>
        <v>2775</v>
      </c>
      <c r="I2111" s="8">
        <f t="shared" si="94"/>
        <v>1409</v>
      </c>
      <c r="K2111">
        <f t="shared" si="93"/>
        <v>0</v>
      </c>
    </row>
    <row r="2112" spans="1:11" hidden="1" x14ac:dyDescent="0.35">
      <c r="A2112" s="1">
        <v>2111</v>
      </c>
      <c r="B2112" s="3">
        <v>43713</v>
      </c>
      <c r="C2112" s="2">
        <v>0.4113194444444444</v>
      </c>
      <c r="D2112" s="8">
        <v>412</v>
      </c>
      <c r="E2112" s="8">
        <v>0</v>
      </c>
      <c r="F2112" s="8"/>
      <c r="G2112" s="8">
        <f t="shared" si="92"/>
        <v>0</v>
      </c>
      <c r="H2112" s="8">
        <f t="shared" si="94"/>
        <v>3187</v>
      </c>
      <c r="I2112" s="8">
        <f t="shared" si="94"/>
        <v>1409</v>
      </c>
      <c r="K2112">
        <f t="shared" si="93"/>
        <v>0</v>
      </c>
    </row>
    <row r="2113" spans="1:11" hidden="1" x14ac:dyDescent="0.35">
      <c r="A2113" s="1">
        <v>2112</v>
      </c>
      <c r="B2113" s="3">
        <v>43713</v>
      </c>
      <c r="C2113" s="2">
        <v>0.43144675925925924</v>
      </c>
      <c r="D2113" s="8">
        <v>0</v>
      </c>
      <c r="E2113" s="8">
        <v>206</v>
      </c>
      <c r="F2113" s="8"/>
      <c r="G2113" s="8">
        <f t="shared" ref="G2113:G2176" si="95">IF(C2113=C$2,1,0)</f>
        <v>0</v>
      </c>
      <c r="H2113" s="8">
        <f t="shared" si="94"/>
        <v>3187</v>
      </c>
      <c r="I2113" s="8">
        <f t="shared" si="94"/>
        <v>1615</v>
      </c>
      <c r="K2113">
        <f t="shared" si="93"/>
        <v>0</v>
      </c>
    </row>
    <row r="2114" spans="1:11" hidden="1" x14ac:dyDescent="0.35">
      <c r="A2114" s="1">
        <v>2113</v>
      </c>
      <c r="B2114" s="3">
        <v>43713</v>
      </c>
      <c r="C2114" s="2">
        <v>0.45163194444444443</v>
      </c>
      <c r="D2114" s="8">
        <v>0</v>
      </c>
      <c r="E2114" s="8">
        <v>195</v>
      </c>
      <c r="F2114" s="8"/>
      <c r="G2114" s="8">
        <f t="shared" si="95"/>
        <v>0</v>
      </c>
      <c r="H2114" s="8">
        <f t="shared" si="94"/>
        <v>3187</v>
      </c>
      <c r="I2114" s="8">
        <f t="shared" si="94"/>
        <v>1810</v>
      </c>
      <c r="K2114">
        <f t="shared" si="93"/>
        <v>0</v>
      </c>
    </row>
    <row r="2115" spans="1:11" hidden="1" x14ac:dyDescent="0.35">
      <c r="A2115" s="1">
        <v>2114</v>
      </c>
      <c r="B2115" s="3">
        <v>43713</v>
      </c>
      <c r="C2115" s="2">
        <v>0.4715509259259259</v>
      </c>
      <c r="D2115" s="8">
        <v>0</v>
      </c>
      <c r="E2115" s="8">
        <v>190</v>
      </c>
      <c r="F2115" s="8"/>
      <c r="G2115" s="8">
        <f t="shared" si="95"/>
        <v>0</v>
      </c>
      <c r="H2115" s="8">
        <f t="shared" si="94"/>
        <v>3187</v>
      </c>
      <c r="I2115" s="8">
        <f t="shared" si="94"/>
        <v>2000</v>
      </c>
      <c r="K2115">
        <f t="shared" ref="K2115:K2178" si="96">IF(C2115=$C$2,H2114,0)</f>
        <v>0</v>
      </c>
    </row>
    <row r="2116" spans="1:11" hidden="1" x14ac:dyDescent="0.35">
      <c r="A2116" s="1">
        <v>2115</v>
      </c>
      <c r="B2116" s="3">
        <v>43713</v>
      </c>
      <c r="C2116" s="2">
        <v>0.49084490740740738</v>
      </c>
      <c r="D2116" s="8">
        <v>375</v>
      </c>
      <c r="E2116" s="8">
        <v>0</v>
      </c>
      <c r="F2116" s="8"/>
      <c r="G2116" s="8">
        <f t="shared" si="95"/>
        <v>0</v>
      </c>
      <c r="H2116" s="8">
        <f t="shared" ref="H2116:I2179" si="97">IF($B2116=$B2115,D2116+H2115,D2116)</f>
        <v>3562</v>
      </c>
      <c r="I2116" s="8">
        <f t="shared" si="97"/>
        <v>2000</v>
      </c>
      <c r="K2116">
        <f t="shared" si="96"/>
        <v>0</v>
      </c>
    </row>
    <row r="2117" spans="1:11" hidden="1" x14ac:dyDescent="0.35">
      <c r="A2117" s="1">
        <v>2116</v>
      </c>
      <c r="B2117" s="3">
        <v>43713</v>
      </c>
      <c r="C2117" s="2">
        <v>0.50997685185185182</v>
      </c>
      <c r="D2117" s="8">
        <v>403</v>
      </c>
      <c r="E2117" s="8">
        <v>208</v>
      </c>
      <c r="F2117" s="8"/>
      <c r="G2117" s="8">
        <f t="shared" si="95"/>
        <v>0</v>
      </c>
      <c r="H2117" s="8">
        <f t="shared" si="97"/>
        <v>3965</v>
      </c>
      <c r="I2117" s="8">
        <f t="shared" si="97"/>
        <v>2208</v>
      </c>
      <c r="K2117">
        <f t="shared" si="96"/>
        <v>0</v>
      </c>
    </row>
    <row r="2118" spans="1:11" hidden="1" x14ac:dyDescent="0.35">
      <c r="A2118" s="1">
        <v>2117</v>
      </c>
      <c r="B2118" s="3">
        <v>43713</v>
      </c>
      <c r="C2118" s="2">
        <v>0.5284375</v>
      </c>
      <c r="D2118" s="8">
        <v>0</v>
      </c>
      <c r="E2118" s="8">
        <v>215</v>
      </c>
      <c r="F2118" s="8"/>
      <c r="G2118" s="8">
        <f t="shared" si="95"/>
        <v>0</v>
      </c>
      <c r="H2118" s="8">
        <f t="shared" si="97"/>
        <v>3965</v>
      </c>
      <c r="I2118" s="8">
        <f t="shared" si="97"/>
        <v>2423</v>
      </c>
      <c r="K2118">
        <f t="shared" si="96"/>
        <v>0</v>
      </c>
    </row>
    <row r="2119" spans="1:11" hidden="1" x14ac:dyDescent="0.35">
      <c r="A2119" s="1">
        <v>2118</v>
      </c>
      <c r="B2119" s="3">
        <v>43713</v>
      </c>
      <c r="C2119" s="2">
        <v>0.54871527777777773</v>
      </c>
      <c r="D2119" s="8">
        <v>0</v>
      </c>
      <c r="E2119" s="8">
        <v>213</v>
      </c>
      <c r="F2119" s="8"/>
      <c r="G2119" s="8">
        <f t="shared" si="95"/>
        <v>0</v>
      </c>
      <c r="H2119" s="8">
        <f t="shared" si="97"/>
        <v>3965</v>
      </c>
      <c r="I2119" s="8">
        <f t="shared" si="97"/>
        <v>2636</v>
      </c>
      <c r="K2119">
        <f t="shared" si="96"/>
        <v>0</v>
      </c>
    </row>
    <row r="2120" spans="1:11" hidden="1" x14ac:dyDescent="0.35">
      <c r="A2120" s="1">
        <v>2119</v>
      </c>
      <c r="B2120" s="3">
        <v>43713</v>
      </c>
      <c r="C2120" s="2">
        <v>0.56851851851851842</v>
      </c>
      <c r="D2120" s="8">
        <v>417</v>
      </c>
      <c r="E2120" s="8">
        <v>192</v>
      </c>
      <c r="F2120" s="8"/>
      <c r="G2120" s="8">
        <f t="shared" si="95"/>
        <v>0</v>
      </c>
      <c r="H2120" s="8">
        <f t="shared" si="97"/>
        <v>4382</v>
      </c>
      <c r="I2120" s="8">
        <f t="shared" si="97"/>
        <v>2828</v>
      </c>
      <c r="K2120">
        <f t="shared" si="96"/>
        <v>0</v>
      </c>
    </row>
    <row r="2121" spans="1:11" hidden="1" x14ac:dyDescent="0.35">
      <c r="A2121" s="1">
        <v>2120</v>
      </c>
      <c r="B2121" s="3">
        <v>43713</v>
      </c>
      <c r="C2121" s="2">
        <v>0.58678240740740728</v>
      </c>
      <c r="D2121" s="8">
        <v>0</v>
      </c>
      <c r="E2121" s="8">
        <v>195</v>
      </c>
      <c r="F2121" s="8"/>
      <c r="G2121" s="8">
        <f t="shared" si="95"/>
        <v>0</v>
      </c>
      <c r="H2121" s="8">
        <f t="shared" si="97"/>
        <v>4382</v>
      </c>
      <c r="I2121" s="8">
        <f t="shared" si="97"/>
        <v>3023</v>
      </c>
      <c r="K2121">
        <f t="shared" si="96"/>
        <v>0</v>
      </c>
    </row>
    <row r="2122" spans="1:11" hidden="1" x14ac:dyDescent="0.35">
      <c r="A2122" s="1">
        <v>2121</v>
      </c>
      <c r="B2122" s="3">
        <v>43713</v>
      </c>
      <c r="C2122" s="2">
        <v>0.60655092592592574</v>
      </c>
      <c r="D2122" s="8">
        <v>393</v>
      </c>
      <c r="E2122" s="8">
        <v>0</v>
      </c>
      <c r="F2122" s="8"/>
      <c r="G2122" s="8">
        <f t="shared" si="95"/>
        <v>0</v>
      </c>
      <c r="H2122" s="8">
        <f t="shared" si="97"/>
        <v>4775</v>
      </c>
      <c r="I2122" s="8">
        <f t="shared" si="97"/>
        <v>3023</v>
      </c>
      <c r="K2122">
        <f t="shared" si="96"/>
        <v>0</v>
      </c>
    </row>
    <row r="2123" spans="1:11" hidden="1" x14ac:dyDescent="0.35">
      <c r="A2123" s="1">
        <v>2122</v>
      </c>
      <c r="B2123" s="3">
        <v>43713</v>
      </c>
      <c r="C2123" s="2">
        <v>0.62585648148148132</v>
      </c>
      <c r="D2123" s="8">
        <v>0</v>
      </c>
      <c r="E2123" s="8">
        <v>195</v>
      </c>
      <c r="F2123" s="8"/>
      <c r="G2123" s="8">
        <f t="shared" si="95"/>
        <v>0</v>
      </c>
      <c r="H2123" s="8">
        <f t="shared" si="97"/>
        <v>4775</v>
      </c>
      <c r="I2123" s="8">
        <f t="shared" si="97"/>
        <v>3218</v>
      </c>
      <c r="K2123">
        <f t="shared" si="96"/>
        <v>0</v>
      </c>
    </row>
    <row r="2124" spans="1:11" hidden="1" x14ac:dyDescent="0.35">
      <c r="A2124" s="1">
        <v>2123</v>
      </c>
      <c r="B2124" s="3">
        <v>43713</v>
      </c>
      <c r="C2124" s="2">
        <v>0.64472222222222209</v>
      </c>
      <c r="D2124" s="8">
        <v>412</v>
      </c>
      <c r="E2124" s="8">
        <v>187</v>
      </c>
      <c r="F2124" s="8"/>
      <c r="G2124" s="8">
        <f t="shared" si="95"/>
        <v>0</v>
      </c>
      <c r="H2124" s="8">
        <f t="shared" si="97"/>
        <v>5187</v>
      </c>
      <c r="I2124" s="8">
        <f t="shared" si="97"/>
        <v>3405</v>
      </c>
      <c r="K2124">
        <f t="shared" si="96"/>
        <v>0</v>
      </c>
    </row>
    <row r="2125" spans="1:11" hidden="1" x14ac:dyDescent="0.35">
      <c r="A2125" s="1">
        <v>2124</v>
      </c>
      <c r="B2125" s="3">
        <v>43713</v>
      </c>
      <c r="C2125" s="2">
        <v>0.66254629629629613</v>
      </c>
      <c r="D2125" s="8">
        <v>394</v>
      </c>
      <c r="E2125" s="8">
        <v>195</v>
      </c>
      <c r="F2125" s="8"/>
      <c r="G2125" s="8">
        <f t="shared" si="95"/>
        <v>0</v>
      </c>
      <c r="H2125" s="8">
        <f t="shared" si="97"/>
        <v>5581</v>
      </c>
      <c r="I2125" s="8">
        <f t="shared" si="97"/>
        <v>3600</v>
      </c>
      <c r="K2125">
        <f t="shared" si="96"/>
        <v>0</v>
      </c>
    </row>
    <row r="2126" spans="1:11" hidden="1" x14ac:dyDescent="0.35">
      <c r="A2126" s="1">
        <v>2125</v>
      </c>
      <c r="B2126" s="3">
        <v>43713</v>
      </c>
      <c r="C2126" s="2">
        <v>0.68128472222222203</v>
      </c>
      <c r="D2126" s="8">
        <v>0</v>
      </c>
      <c r="E2126" s="8">
        <v>209</v>
      </c>
      <c r="F2126" s="8"/>
      <c r="G2126" s="8">
        <f t="shared" si="95"/>
        <v>0</v>
      </c>
      <c r="H2126" s="8">
        <f t="shared" si="97"/>
        <v>5581</v>
      </c>
      <c r="I2126" s="8">
        <f t="shared" si="97"/>
        <v>3809</v>
      </c>
      <c r="K2126">
        <f t="shared" si="96"/>
        <v>0</v>
      </c>
    </row>
    <row r="2127" spans="1:11" hidden="1" x14ac:dyDescent="0.35">
      <c r="A2127" s="1">
        <v>2126</v>
      </c>
      <c r="B2127" s="3">
        <v>43713</v>
      </c>
      <c r="C2127" s="2">
        <v>0.70069444444444429</v>
      </c>
      <c r="D2127" s="8">
        <v>0</v>
      </c>
      <c r="E2127" s="8">
        <v>192</v>
      </c>
      <c r="F2127" s="8"/>
      <c r="G2127" s="8">
        <f t="shared" si="95"/>
        <v>0</v>
      </c>
      <c r="H2127" s="8">
        <f t="shared" si="97"/>
        <v>5581</v>
      </c>
      <c r="I2127" s="8">
        <f t="shared" si="97"/>
        <v>4001</v>
      </c>
      <c r="K2127">
        <f t="shared" si="96"/>
        <v>0</v>
      </c>
    </row>
    <row r="2128" spans="1:11" hidden="1" x14ac:dyDescent="0.35">
      <c r="A2128" s="1">
        <v>2127</v>
      </c>
      <c r="B2128" s="3">
        <v>43713</v>
      </c>
      <c r="C2128" s="2">
        <v>0.72269675925925914</v>
      </c>
      <c r="D2128" s="8">
        <v>418</v>
      </c>
      <c r="E2128" s="8">
        <v>0</v>
      </c>
      <c r="F2128" s="8"/>
      <c r="G2128" s="8">
        <f t="shared" si="95"/>
        <v>0</v>
      </c>
      <c r="H2128" s="8">
        <f t="shared" si="97"/>
        <v>5999</v>
      </c>
      <c r="I2128" s="8">
        <f t="shared" si="97"/>
        <v>4001</v>
      </c>
      <c r="K2128">
        <f t="shared" si="96"/>
        <v>0</v>
      </c>
    </row>
    <row r="2129" spans="1:11" hidden="1" x14ac:dyDescent="0.35">
      <c r="A2129" s="1">
        <v>2128</v>
      </c>
      <c r="B2129" s="3">
        <v>43713</v>
      </c>
      <c r="C2129" s="2">
        <v>0.74093749999999992</v>
      </c>
      <c r="D2129" s="8">
        <v>0</v>
      </c>
      <c r="E2129" s="8">
        <v>184</v>
      </c>
      <c r="F2129" s="8"/>
      <c r="G2129" s="8">
        <f t="shared" si="95"/>
        <v>0</v>
      </c>
      <c r="H2129" s="8">
        <f t="shared" si="97"/>
        <v>5999</v>
      </c>
      <c r="I2129" s="8">
        <f t="shared" si="97"/>
        <v>4185</v>
      </c>
      <c r="K2129">
        <f t="shared" si="96"/>
        <v>0</v>
      </c>
    </row>
    <row r="2130" spans="1:11" hidden="1" x14ac:dyDescent="0.35">
      <c r="A2130" s="1">
        <v>2129</v>
      </c>
      <c r="B2130" s="3">
        <v>43713</v>
      </c>
      <c r="C2130" s="2">
        <v>0.75891203703703691</v>
      </c>
      <c r="D2130" s="8">
        <v>416</v>
      </c>
      <c r="E2130" s="8">
        <v>0</v>
      </c>
      <c r="F2130" s="8"/>
      <c r="G2130" s="8">
        <f t="shared" si="95"/>
        <v>0</v>
      </c>
      <c r="H2130" s="8">
        <f t="shared" si="97"/>
        <v>6415</v>
      </c>
      <c r="I2130" s="8">
        <f t="shared" si="97"/>
        <v>4185</v>
      </c>
      <c r="K2130">
        <f t="shared" si="96"/>
        <v>0</v>
      </c>
    </row>
    <row r="2131" spans="1:11" hidden="1" x14ac:dyDescent="0.35">
      <c r="A2131" s="1">
        <v>2130</v>
      </c>
      <c r="B2131" s="3">
        <v>43713</v>
      </c>
      <c r="C2131" s="2">
        <v>0.77745370370370359</v>
      </c>
      <c r="D2131" s="8">
        <v>439</v>
      </c>
      <c r="E2131" s="8">
        <v>205</v>
      </c>
      <c r="F2131" s="8"/>
      <c r="G2131" s="8">
        <f t="shared" si="95"/>
        <v>0</v>
      </c>
      <c r="H2131" s="8">
        <f t="shared" si="97"/>
        <v>6854</v>
      </c>
      <c r="I2131" s="8">
        <f t="shared" si="97"/>
        <v>4390</v>
      </c>
      <c r="K2131">
        <f t="shared" si="96"/>
        <v>0</v>
      </c>
    </row>
    <row r="2132" spans="1:11" hidden="1" x14ac:dyDescent="0.35">
      <c r="A2132" s="1">
        <v>2131</v>
      </c>
      <c r="B2132" s="3">
        <v>43713</v>
      </c>
      <c r="C2132" s="2">
        <v>0.79542824074074059</v>
      </c>
      <c r="D2132" s="8">
        <v>376</v>
      </c>
      <c r="E2132" s="8">
        <v>202</v>
      </c>
      <c r="F2132" s="8"/>
      <c r="G2132" s="8">
        <f t="shared" si="95"/>
        <v>0</v>
      </c>
      <c r="H2132" s="8">
        <f t="shared" si="97"/>
        <v>7230</v>
      </c>
      <c r="I2132" s="8">
        <f t="shared" si="97"/>
        <v>4592</v>
      </c>
      <c r="K2132">
        <f t="shared" si="96"/>
        <v>0</v>
      </c>
    </row>
    <row r="2133" spans="1:11" hidden="1" x14ac:dyDescent="0.35">
      <c r="A2133" s="1">
        <v>2132</v>
      </c>
      <c r="B2133" s="3">
        <v>43713</v>
      </c>
      <c r="C2133" s="2">
        <v>0.81561342592592578</v>
      </c>
      <c r="D2133" s="8">
        <v>0</v>
      </c>
      <c r="E2133" s="8">
        <v>186</v>
      </c>
      <c r="F2133" s="8"/>
      <c r="G2133" s="8">
        <f t="shared" si="95"/>
        <v>0</v>
      </c>
      <c r="H2133" s="8">
        <f t="shared" si="97"/>
        <v>7230</v>
      </c>
      <c r="I2133" s="8">
        <f t="shared" si="97"/>
        <v>4778</v>
      </c>
      <c r="K2133">
        <f t="shared" si="96"/>
        <v>0</v>
      </c>
    </row>
    <row r="2134" spans="1:11" hidden="1" x14ac:dyDescent="0.35">
      <c r="A2134" s="1">
        <v>2133</v>
      </c>
      <c r="B2134" s="3">
        <v>43713</v>
      </c>
      <c r="C2134" s="2">
        <v>0.83775462962962943</v>
      </c>
      <c r="D2134" s="8">
        <v>389</v>
      </c>
      <c r="E2134" s="8">
        <v>0</v>
      </c>
      <c r="F2134" s="8"/>
      <c r="G2134" s="8">
        <f t="shared" si="95"/>
        <v>0</v>
      </c>
      <c r="H2134" s="8">
        <f t="shared" si="97"/>
        <v>7619</v>
      </c>
      <c r="I2134" s="8">
        <f t="shared" si="97"/>
        <v>4778</v>
      </c>
      <c r="K2134">
        <f t="shared" si="96"/>
        <v>0</v>
      </c>
    </row>
    <row r="2135" spans="1:11" hidden="1" x14ac:dyDescent="0.35">
      <c r="A2135" s="1">
        <v>2134</v>
      </c>
      <c r="B2135" s="3">
        <v>43713</v>
      </c>
      <c r="C2135" s="2">
        <v>0.85763888888888873</v>
      </c>
      <c r="D2135" s="8">
        <v>377</v>
      </c>
      <c r="E2135" s="8">
        <v>0</v>
      </c>
      <c r="F2135" s="8"/>
      <c r="G2135" s="8">
        <f t="shared" si="95"/>
        <v>0</v>
      </c>
      <c r="H2135" s="8">
        <f t="shared" si="97"/>
        <v>7996</v>
      </c>
      <c r="I2135" s="8">
        <f t="shared" si="97"/>
        <v>4778</v>
      </c>
      <c r="K2135">
        <f t="shared" si="96"/>
        <v>0</v>
      </c>
    </row>
    <row r="2136" spans="1:11" x14ac:dyDescent="0.35">
      <c r="A2136" s="1">
        <v>2135</v>
      </c>
      <c r="B2136" s="3">
        <v>43714</v>
      </c>
      <c r="C2136" s="2">
        <v>0.25</v>
      </c>
      <c r="D2136" s="8">
        <v>412</v>
      </c>
      <c r="E2136" s="8">
        <v>0</v>
      </c>
      <c r="F2136" s="8"/>
      <c r="G2136" s="8">
        <f t="shared" si="95"/>
        <v>1</v>
      </c>
      <c r="H2136" s="8">
        <f t="shared" si="97"/>
        <v>412</v>
      </c>
      <c r="I2136" s="8">
        <f t="shared" si="97"/>
        <v>0</v>
      </c>
      <c r="K2136">
        <f t="shared" si="96"/>
        <v>7996</v>
      </c>
    </row>
    <row r="2137" spans="1:11" hidden="1" x14ac:dyDescent="0.35">
      <c r="A2137" s="1">
        <v>2136</v>
      </c>
      <c r="B2137" s="3">
        <v>43714</v>
      </c>
      <c r="C2137" s="2">
        <v>0.27059027777777778</v>
      </c>
      <c r="D2137" s="8">
        <v>404</v>
      </c>
      <c r="E2137" s="8">
        <v>0</v>
      </c>
      <c r="F2137" s="8"/>
      <c r="G2137" s="8">
        <f t="shared" si="95"/>
        <v>0</v>
      </c>
      <c r="H2137" s="8">
        <f t="shared" si="97"/>
        <v>816</v>
      </c>
      <c r="I2137" s="8">
        <f t="shared" si="97"/>
        <v>0</v>
      </c>
      <c r="K2137">
        <f t="shared" si="96"/>
        <v>0</v>
      </c>
    </row>
    <row r="2138" spans="1:11" hidden="1" x14ac:dyDescent="0.35">
      <c r="A2138" s="1">
        <v>2137</v>
      </c>
      <c r="B2138" s="3">
        <v>43714</v>
      </c>
      <c r="C2138" s="2">
        <v>0.28851851851851851</v>
      </c>
      <c r="D2138" s="8">
        <v>0</v>
      </c>
      <c r="E2138" s="8">
        <v>217</v>
      </c>
      <c r="F2138" s="8"/>
      <c r="G2138" s="8">
        <f t="shared" si="95"/>
        <v>0</v>
      </c>
      <c r="H2138" s="8">
        <f t="shared" si="97"/>
        <v>816</v>
      </c>
      <c r="I2138" s="8">
        <f t="shared" si="97"/>
        <v>217</v>
      </c>
      <c r="K2138">
        <f t="shared" si="96"/>
        <v>0</v>
      </c>
    </row>
    <row r="2139" spans="1:11" hidden="1" x14ac:dyDescent="0.35">
      <c r="A2139" s="1">
        <v>2138</v>
      </c>
      <c r="B2139" s="3">
        <v>43714</v>
      </c>
      <c r="C2139" s="2">
        <v>0.30714120370370368</v>
      </c>
      <c r="D2139" s="8">
        <v>414</v>
      </c>
      <c r="E2139" s="8">
        <v>0</v>
      </c>
      <c r="F2139" s="8"/>
      <c r="G2139" s="8">
        <f t="shared" si="95"/>
        <v>0</v>
      </c>
      <c r="H2139" s="8">
        <f t="shared" si="97"/>
        <v>1230</v>
      </c>
      <c r="I2139" s="8">
        <f t="shared" si="97"/>
        <v>217</v>
      </c>
      <c r="K2139">
        <f t="shared" si="96"/>
        <v>0</v>
      </c>
    </row>
    <row r="2140" spans="1:11" hidden="1" x14ac:dyDescent="0.35">
      <c r="A2140" s="1">
        <v>2139</v>
      </c>
      <c r="B2140" s="3">
        <v>43714</v>
      </c>
      <c r="C2140" s="2">
        <v>0.32753472222222219</v>
      </c>
      <c r="D2140" s="8">
        <v>415</v>
      </c>
      <c r="E2140" s="8">
        <v>0</v>
      </c>
      <c r="F2140" s="8"/>
      <c r="G2140" s="8">
        <f t="shared" si="95"/>
        <v>0</v>
      </c>
      <c r="H2140" s="8">
        <f t="shared" si="97"/>
        <v>1645</v>
      </c>
      <c r="I2140" s="8">
        <f t="shared" si="97"/>
        <v>217</v>
      </c>
      <c r="K2140">
        <f t="shared" si="96"/>
        <v>0</v>
      </c>
    </row>
    <row r="2141" spans="1:11" hidden="1" x14ac:dyDescent="0.35">
      <c r="A2141" s="1">
        <v>2140</v>
      </c>
      <c r="B2141" s="3">
        <v>43714</v>
      </c>
      <c r="C2141" s="2">
        <v>0.34701388888888884</v>
      </c>
      <c r="D2141" s="8">
        <v>393</v>
      </c>
      <c r="E2141" s="8">
        <v>221</v>
      </c>
      <c r="F2141" s="8"/>
      <c r="G2141" s="8">
        <f t="shared" si="95"/>
        <v>0</v>
      </c>
      <c r="H2141" s="8">
        <f t="shared" si="97"/>
        <v>2038</v>
      </c>
      <c r="I2141" s="8">
        <f t="shared" si="97"/>
        <v>438</v>
      </c>
      <c r="K2141">
        <f t="shared" si="96"/>
        <v>0</v>
      </c>
    </row>
    <row r="2142" spans="1:11" hidden="1" x14ac:dyDescent="0.35">
      <c r="A2142" s="1">
        <v>2141</v>
      </c>
      <c r="B2142" s="3">
        <v>43714</v>
      </c>
      <c r="C2142" s="2">
        <v>0.36896990740740737</v>
      </c>
      <c r="D2142" s="8">
        <v>359</v>
      </c>
      <c r="E2142" s="8">
        <v>0</v>
      </c>
      <c r="F2142" s="8"/>
      <c r="G2142" s="8">
        <f t="shared" si="95"/>
        <v>0</v>
      </c>
      <c r="H2142" s="8">
        <f t="shared" si="97"/>
        <v>2397</v>
      </c>
      <c r="I2142" s="8">
        <f t="shared" si="97"/>
        <v>438</v>
      </c>
      <c r="K2142">
        <f t="shared" si="96"/>
        <v>0</v>
      </c>
    </row>
    <row r="2143" spans="1:11" hidden="1" x14ac:dyDescent="0.35">
      <c r="A2143" s="1">
        <v>2142</v>
      </c>
      <c r="B2143" s="3">
        <v>43714</v>
      </c>
      <c r="C2143" s="2">
        <v>0.3887268518518518</v>
      </c>
      <c r="D2143" s="8">
        <v>430</v>
      </c>
      <c r="E2143" s="8">
        <v>0</v>
      </c>
      <c r="F2143" s="8"/>
      <c r="G2143" s="8">
        <f t="shared" si="95"/>
        <v>0</v>
      </c>
      <c r="H2143" s="8">
        <f t="shared" si="97"/>
        <v>2827</v>
      </c>
      <c r="I2143" s="8">
        <f t="shared" si="97"/>
        <v>438</v>
      </c>
      <c r="K2143">
        <f t="shared" si="96"/>
        <v>0</v>
      </c>
    </row>
    <row r="2144" spans="1:11" hidden="1" x14ac:dyDescent="0.35">
      <c r="A2144" s="1">
        <v>2143</v>
      </c>
      <c r="B2144" s="3">
        <v>43714</v>
      </c>
      <c r="C2144" s="2">
        <v>0.40819444444444442</v>
      </c>
      <c r="D2144" s="8">
        <v>393</v>
      </c>
      <c r="E2144" s="8">
        <v>206</v>
      </c>
      <c r="F2144" s="8"/>
      <c r="G2144" s="8">
        <f t="shared" si="95"/>
        <v>0</v>
      </c>
      <c r="H2144" s="8">
        <f t="shared" si="97"/>
        <v>3220</v>
      </c>
      <c r="I2144" s="8">
        <f t="shared" si="97"/>
        <v>644</v>
      </c>
      <c r="K2144">
        <f t="shared" si="96"/>
        <v>0</v>
      </c>
    </row>
    <row r="2145" spans="1:11" hidden="1" x14ac:dyDescent="0.35">
      <c r="A2145" s="1">
        <v>2144</v>
      </c>
      <c r="B2145" s="3">
        <v>43714</v>
      </c>
      <c r="C2145" s="2">
        <v>0.42730324074074072</v>
      </c>
      <c r="D2145" s="8">
        <v>402</v>
      </c>
      <c r="E2145" s="8">
        <v>0</v>
      </c>
      <c r="F2145" s="8"/>
      <c r="G2145" s="8">
        <f t="shared" si="95"/>
        <v>0</v>
      </c>
      <c r="H2145" s="8">
        <f t="shared" si="97"/>
        <v>3622</v>
      </c>
      <c r="I2145" s="8">
        <f t="shared" si="97"/>
        <v>644</v>
      </c>
      <c r="K2145">
        <f t="shared" si="96"/>
        <v>0</v>
      </c>
    </row>
    <row r="2146" spans="1:11" hidden="1" x14ac:dyDescent="0.35">
      <c r="A2146" s="1">
        <v>2145</v>
      </c>
      <c r="B2146" s="3">
        <v>43714</v>
      </c>
      <c r="C2146" s="2">
        <v>0.44594907407407403</v>
      </c>
      <c r="D2146" s="8">
        <v>424</v>
      </c>
      <c r="E2146" s="8">
        <v>207</v>
      </c>
      <c r="F2146" s="8"/>
      <c r="G2146" s="8">
        <f t="shared" si="95"/>
        <v>0</v>
      </c>
      <c r="H2146" s="8">
        <f t="shared" si="97"/>
        <v>4046</v>
      </c>
      <c r="I2146" s="8">
        <f t="shared" si="97"/>
        <v>851</v>
      </c>
      <c r="K2146">
        <f t="shared" si="96"/>
        <v>0</v>
      </c>
    </row>
    <row r="2147" spans="1:11" hidden="1" x14ac:dyDescent="0.35">
      <c r="A2147" s="1">
        <v>2146</v>
      </c>
      <c r="B2147" s="3">
        <v>43714</v>
      </c>
      <c r="C2147" s="2">
        <v>0.46565972222222218</v>
      </c>
      <c r="D2147" s="8">
        <v>423</v>
      </c>
      <c r="E2147" s="8">
        <v>201</v>
      </c>
      <c r="F2147" s="8"/>
      <c r="G2147" s="8">
        <f t="shared" si="95"/>
        <v>0</v>
      </c>
      <c r="H2147" s="8">
        <f t="shared" si="97"/>
        <v>4469</v>
      </c>
      <c r="I2147" s="8">
        <f t="shared" si="97"/>
        <v>1052</v>
      </c>
      <c r="K2147">
        <f t="shared" si="96"/>
        <v>0</v>
      </c>
    </row>
    <row r="2148" spans="1:11" hidden="1" x14ac:dyDescent="0.35">
      <c r="A2148" s="1">
        <v>2147</v>
      </c>
      <c r="B2148" s="3">
        <v>43714</v>
      </c>
      <c r="C2148" s="2">
        <v>0.48554398148148142</v>
      </c>
      <c r="D2148" s="8">
        <v>381</v>
      </c>
      <c r="E2148" s="8">
        <v>196</v>
      </c>
      <c r="F2148" s="8"/>
      <c r="G2148" s="8">
        <f t="shared" si="95"/>
        <v>0</v>
      </c>
      <c r="H2148" s="8">
        <f t="shared" si="97"/>
        <v>4850</v>
      </c>
      <c r="I2148" s="8">
        <f t="shared" si="97"/>
        <v>1248</v>
      </c>
      <c r="K2148">
        <f t="shared" si="96"/>
        <v>0</v>
      </c>
    </row>
    <row r="2149" spans="1:11" hidden="1" x14ac:dyDescent="0.35">
      <c r="A2149" s="1">
        <v>2148</v>
      </c>
      <c r="B2149" s="3">
        <v>43714</v>
      </c>
      <c r="C2149" s="2">
        <v>0.50894675925925925</v>
      </c>
      <c r="D2149" s="8">
        <v>392</v>
      </c>
      <c r="E2149" s="8">
        <v>0</v>
      </c>
      <c r="F2149" s="8"/>
      <c r="G2149" s="8">
        <f t="shared" si="95"/>
        <v>0</v>
      </c>
      <c r="H2149" s="8">
        <f t="shared" si="97"/>
        <v>5242</v>
      </c>
      <c r="I2149" s="8">
        <f t="shared" si="97"/>
        <v>1248</v>
      </c>
      <c r="K2149">
        <f t="shared" si="96"/>
        <v>0</v>
      </c>
    </row>
    <row r="2150" spans="1:11" hidden="1" x14ac:dyDescent="0.35">
      <c r="A2150" s="1">
        <v>2149</v>
      </c>
      <c r="B2150" s="3">
        <v>43714</v>
      </c>
      <c r="C2150" s="2">
        <v>0.52866898148148145</v>
      </c>
      <c r="D2150" s="8">
        <v>408</v>
      </c>
      <c r="E2150" s="8">
        <v>0</v>
      </c>
      <c r="F2150" s="8"/>
      <c r="G2150" s="8">
        <f t="shared" si="95"/>
        <v>0</v>
      </c>
      <c r="H2150" s="8">
        <f t="shared" si="97"/>
        <v>5650</v>
      </c>
      <c r="I2150" s="8">
        <f t="shared" si="97"/>
        <v>1248</v>
      </c>
      <c r="K2150">
        <f t="shared" si="96"/>
        <v>0</v>
      </c>
    </row>
    <row r="2151" spans="1:11" hidden="1" x14ac:dyDescent="0.35">
      <c r="A2151" s="1">
        <v>2150</v>
      </c>
      <c r="B2151" s="3">
        <v>43714</v>
      </c>
      <c r="C2151" s="2">
        <v>0.54988425925925921</v>
      </c>
      <c r="D2151" s="8">
        <v>0</v>
      </c>
      <c r="E2151" s="8">
        <v>220</v>
      </c>
      <c r="F2151" s="8"/>
      <c r="G2151" s="8">
        <f t="shared" si="95"/>
        <v>0</v>
      </c>
      <c r="H2151" s="8">
        <f t="shared" si="97"/>
        <v>5650</v>
      </c>
      <c r="I2151" s="8">
        <f t="shared" si="97"/>
        <v>1468</v>
      </c>
      <c r="K2151">
        <f t="shared" si="96"/>
        <v>0</v>
      </c>
    </row>
    <row r="2152" spans="1:11" hidden="1" x14ac:dyDescent="0.35">
      <c r="A2152" s="1">
        <v>2151</v>
      </c>
      <c r="B2152" s="3">
        <v>43714</v>
      </c>
      <c r="C2152" s="2">
        <v>0.57026620370370362</v>
      </c>
      <c r="D2152" s="8">
        <v>393</v>
      </c>
      <c r="E2152" s="8">
        <v>0</v>
      </c>
      <c r="F2152" s="8"/>
      <c r="G2152" s="8">
        <f t="shared" si="95"/>
        <v>0</v>
      </c>
      <c r="H2152" s="8">
        <f t="shared" si="97"/>
        <v>6043</v>
      </c>
      <c r="I2152" s="8">
        <f t="shared" si="97"/>
        <v>1468</v>
      </c>
      <c r="K2152">
        <f t="shared" si="96"/>
        <v>0</v>
      </c>
    </row>
    <row r="2153" spans="1:11" hidden="1" x14ac:dyDescent="0.35">
      <c r="A2153" s="1">
        <v>2152</v>
      </c>
      <c r="B2153" s="3">
        <v>43714</v>
      </c>
      <c r="C2153" s="2">
        <v>0.59194444444444438</v>
      </c>
      <c r="D2153" s="8">
        <v>0</v>
      </c>
      <c r="E2153" s="8">
        <v>187</v>
      </c>
      <c r="F2153" s="8"/>
      <c r="G2153" s="8">
        <f t="shared" si="95"/>
        <v>0</v>
      </c>
      <c r="H2153" s="8">
        <f t="shared" si="97"/>
        <v>6043</v>
      </c>
      <c r="I2153" s="8">
        <f t="shared" si="97"/>
        <v>1655</v>
      </c>
      <c r="K2153">
        <f t="shared" si="96"/>
        <v>0</v>
      </c>
    </row>
    <row r="2154" spans="1:11" hidden="1" x14ac:dyDescent="0.35">
      <c r="A2154" s="1">
        <v>2153</v>
      </c>
      <c r="B2154" s="3">
        <v>43714</v>
      </c>
      <c r="C2154" s="2">
        <v>0.61253472222222216</v>
      </c>
      <c r="D2154" s="8">
        <v>0</v>
      </c>
      <c r="E2154" s="8">
        <v>197</v>
      </c>
      <c r="F2154" s="8"/>
      <c r="G2154" s="8">
        <f t="shared" si="95"/>
        <v>0</v>
      </c>
      <c r="H2154" s="8">
        <f t="shared" si="97"/>
        <v>6043</v>
      </c>
      <c r="I2154" s="8">
        <f t="shared" si="97"/>
        <v>1852</v>
      </c>
      <c r="K2154">
        <f t="shared" si="96"/>
        <v>0</v>
      </c>
    </row>
    <row r="2155" spans="1:11" hidden="1" x14ac:dyDescent="0.35">
      <c r="A2155" s="1">
        <v>2154</v>
      </c>
      <c r="B2155" s="3">
        <v>43714</v>
      </c>
      <c r="C2155" s="2">
        <v>0.6333333333333333</v>
      </c>
      <c r="D2155" s="8">
        <v>371</v>
      </c>
      <c r="E2155" s="8">
        <v>0</v>
      </c>
      <c r="F2155" s="8"/>
      <c r="G2155" s="8">
        <f t="shared" si="95"/>
        <v>0</v>
      </c>
      <c r="H2155" s="8">
        <f t="shared" si="97"/>
        <v>6414</v>
      </c>
      <c r="I2155" s="8">
        <f t="shared" si="97"/>
        <v>1852</v>
      </c>
      <c r="K2155">
        <f t="shared" si="96"/>
        <v>0</v>
      </c>
    </row>
    <row r="2156" spans="1:11" hidden="1" x14ac:dyDescent="0.35">
      <c r="A2156" s="1">
        <v>2155</v>
      </c>
      <c r="B2156" s="3">
        <v>43714</v>
      </c>
      <c r="C2156" s="2">
        <v>0.6533564814814814</v>
      </c>
      <c r="D2156" s="8">
        <v>0</v>
      </c>
      <c r="E2156" s="8">
        <v>220</v>
      </c>
      <c r="F2156" s="8"/>
      <c r="G2156" s="8">
        <f t="shared" si="95"/>
        <v>0</v>
      </c>
      <c r="H2156" s="8">
        <f t="shared" si="97"/>
        <v>6414</v>
      </c>
      <c r="I2156" s="8">
        <f t="shared" si="97"/>
        <v>2072</v>
      </c>
      <c r="K2156">
        <f t="shared" si="96"/>
        <v>0</v>
      </c>
    </row>
    <row r="2157" spans="1:11" hidden="1" x14ac:dyDescent="0.35">
      <c r="A2157" s="1">
        <v>2156</v>
      </c>
      <c r="B2157" s="3">
        <v>43714</v>
      </c>
      <c r="C2157" s="2">
        <v>0.67383101851851845</v>
      </c>
      <c r="D2157" s="8">
        <v>0</v>
      </c>
      <c r="E2157" s="8">
        <v>194</v>
      </c>
      <c r="F2157" s="8"/>
      <c r="G2157" s="8">
        <f t="shared" si="95"/>
        <v>0</v>
      </c>
      <c r="H2157" s="8">
        <f t="shared" si="97"/>
        <v>6414</v>
      </c>
      <c r="I2157" s="8">
        <f t="shared" si="97"/>
        <v>2266</v>
      </c>
      <c r="K2157">
        <f t="shared" si="96"/>
        <v>0</v>
      </c>
    </row>
    <row r="2158" spans="1:11" hidden="1" x14ac:dyDescent="0.35">
      <c r="A2158" s="1">
        <v>2157</v>
      </c>
      <c r="B2158" s="3">
        <v>43714</v>
      </c>
      <c r="C2158" s="2">
        <v>0.69458333333333322</v>
      </c>
      <c r="D2158" s="8">
        <v>0</v>
      </c>
      <c r="E2158" s="8">
        <v>218</v>
      </c>
      <c r="F2158" s="8"/>
      <c r="G2158" s="8">
        <f t="shared" si="95"/>
        <v>0</v>
      </c>
      <c r="H2158" s="8">
        <f t="shared" si="97"/>
        <v>6414</v>
      </c>
      <c r="I2158" s="8">
        <f t="shared" si="97"/>
        <v>2484</v>
      </c>
      <c r="K2158">
        <f t="shared" si="96"/>
        <v>0</v>
      </c>
    </row>
    <row r="2159" spans="1:11" hidden="1" x14ac:dyDescent="0.35">
      <c r="A2159" s="1">
        <v>2158</v>
      </c>
      <c r="B2159" s="3">
        <v>43714</v>
      </c>
      <c r="C2159" s="2">
        <v>0.71535879629629617</v>
      </c>
      <c r="D2159" s="8">
        <v>405</v>
      </c>
      <c r="E2159" s="8">
        <v>198</v>
      </c>
      <c r="F2159" s="8"/>
      <c r="G2159" s="8">
        <f t="shared" si="95"/>
        <v>0</v>
      </c>
      <c r="H2159" s="8">
        <f t="shared" si="97"/>
        <v>6819</v>
      </c>
      <c r="I2159" s="8">
        <f t="shared" si="97"/>
        <v>2682</v>
      </c>
      <c r="K2159">
        <f t="shared" si="96"/>
        <v>0</v>
      </c>
    </row>
    <row r="2160" spans="1:11" hidden="1" x14ac:dyDescent="0.35">
      <c r="A2160" s="1">
        <v>2159</v>
      </c>
      <c r="B2160" s="3">
        <v>43714</v>
      </c>
      <c r="C2160" s="2">
        <v>0.73594907407407395</v>
      </c>
      <c r="D2160" s="8">
        <v>408</v>
      </c>
      <c r="E2160" s="8">
        <v>190</v>
      </c>
      <c r="F2160" s="8"/>
      <c r="G2160" s="8">
        <f t="shared" si="95"/>
        <v>0</v>
      </c>
      <c r="H2160" s="8">
        <f t="shared" si="97"/>
        <v>7227</v>
      </c>
      <c r="I2160" s="8">
        <f t="shared" si="97"/>
        <v>2872</v>
      </c>
      <c r="K2160">
        <f t="shared" si="96"/>
        <v>0</v>
      </c>
    </row>
    <row r="2161" spans="1:11" hidden="1" x14ac:dyDescent="0.35">
      <c r="A2161" s="1">
        <v>2160</v>
      </c>
      <c r="B2161" s="3">
        <v>43714</v>
      </c>
      <c r="C2161" s="2">
        <v>0.75570601851851837</v>
      </c>
      <c r="D2161" s="8">
        <v>402</v>
      </c>
      <c r="E2161" s="8">
        <v>211</v>
      </c>
      <c r="F2161" s="8"/>
      <c r="G2161" s="8">
        <f t="shared" si="95"/>
        <v>0</v>
      </c>
      <c r="H2161" s="8">
        <f t="shared" si="97"/>
        <v>7629</v>
      </c>
      <c r="I2161" s="8">
        <f t="shared" si="97"/>
        <v>3083</v>
      </c>
      <c r="K2161">
        <f t="shared" si="96"/>
        <v>0</v>
      </c>
    </row>
    <row r="2162" spans="1:11" hidden="1" x14ac:dyDescent="0.35">
      <c r="A2162" s="1">
        <v>2161</v>
      </c>
      <c r="B2162" s="3">
        <v>43714</v>
      </c>
      <c r="C2162" s="2">
        <v>0.77483796296296281</v>
      </c>
      <c r="D2162" s="8">
        <v>0</v>
      </c>
      <c r="E2162" s="8">
        <v>204</v>
      </c>
      <c r="F2162" s="8"/>
      <c r="G2162" s="8">
        <f t="shared" si="95"/>
        <v>0</v>
      </c>
      <c r="H2162" s="8">
        <f t="shared" si="97"/>
        <v>7629</v>
      </c>
      <c r="I2162" s="8">
        <f t="shared" si="97"/>
        <v>3287</v>
      </c>
      <c r="K2162">
        <f t="shared" si="96"/>
        <v>0</v>
      </c>
    </row>
    <row r="2163" spans="1:11" hidden="1" x14ac:dyDescent="0.35">
      <c r="A2163" s="1">
        <v>2162</v>
      </c>
      <c r="B2163" s="3">
        <v>43714</v>
      </c>
      <c r="C2163" s="2">
        <v>0.79418981481481465</v>
      </c>
      <c r="D2163" s="8">
        <v>0</v>
      </c>
      <c r="E2163" s="8">
        <v>211</v>
      </c>
      <c r="F2163" s="8"/>
      <c r="G2163" s="8">
        <f t="shared" si="95"/>
        <v>0</v>
      </c>
      <c r="H2163" s="8">
        <f t="shared" si="97"/>
        <v>7629</v>
      </c>
      <c r="I2163" s="8">
        <f t="shared" si="97"/>
        <v>3498</v>
      </c>
      <c r="K2163">
        <f t="shared" si="96"/>
        <v>0</v>
      </c>
    </row>
    <row r="2164" spans="1:11" hidden="1" x14ac:dyDescent="0.35">
      <c r="A2164" s="1">
        <v>2163</v>
      </c>
      <c r="B2164" s="3">
        <v>43714</v>
      </c>
      <c r="C2164" s="2">
        <v>0.81518518518518501</v>
      </c>
      <c r="D2164" s="8">
        <v>397</v>
      </c>
      <c r="E2164" s="8">
        <v>0</v>
      </c>
      <c r="F2164" s="8"/>
      <c r="G2164" s="8">
        <f t="shared" si="95"/>
        <v>0</v>
      </c>
      <c r="H2164" s="8">
        <f t="shared" si="97"/>
        <v>8026</v>
      </c>
      <c r="I2164" s="8">
        <f t="shared" si="97"/>
        <v>3498</v>
      </c>
      <c r="K2164">
        <f t="shared" si="96"/>
        <v>0</v>
      </c>
    </row>
    <row r="2165" spans="1:11" hidden="1" x14ac:dyDescent="0.35">
      <c r="A2165" s="1">
        <v>2164</v>
      </c>
      <c r="B2165" s="3">
        <v>43714</v>
      </c>
      <c r="C2165" s="2">
        <v>0.83432870370370349</v>
      </c>
      <c r="D2165" s="8">
        <v>0</v>
      </c>
      <c r="E2165" s="8">
        <v>188</v>
      </c>
      <c r="F2165" s="8"/>
      <c r="G2165" s="8">
        <f t="shared" si="95"/>
        <v>0</v>
      </c>
      <c r="H2165" s="8">
        <f t="shared" si="97"/>
        <v>8026</v>
      </c>
      <c r="I2165" s="8">
        <f t="shared" si="97"/>
        <v>3686</v>
      </c>
      <c r="K2165">
        <f t="shared" si="96"/>
        <v>0</v>
      </c>
    </row>
    <row r="2166" spans="1:11" hidden="1" x14ac:dyDescent="0.35">
      <c r="A2166" s="1">
        <v>2165</v>
      </c>
      <c r="B2166" s="3">
        <v>43714</v>
      </c>
      <c r="C2166" s="2">
        <v>0.85383101851851828</v>
      </c>
      <c r="D2166" s="8">
        <v>0</v>
      </c>
      <c r="E2166" s="8">
        <v>180</v>
      </c>
      <c r="F2166" s="8"/>
      <c r="G2166" s="8">
        <f t="shared" si="95"/>
        <v>0</v>
      </c>
      <c r="H2166" s="8">
        <f t="shared" si="97"/>
        <v>8026</v>
      </c>
      <c r="I2166" s="8">
        <f t="shared" si="97"/>
        <v>3866</v>
      </c>
      <c r="K2166">
        <f t="shared" si="96"/>
        <v>0</v>
      </c>
    </row>
    <row r="2167" spans="1:11" x14ac:dyDescent="0.35">
      <c r="A2167" s="1">
        <v>2166</v>
      </c>
      <c r="B2167" s="3">
        <v>43715</v>
      </c>
      <c r="C2167" s="2">
        <v>0.25</v>
      </c>
      <c r="D2167" s="8">
        <v>444</v>
      </c>
      <c r="E2167" s="8">
        <v>199</v>
      </c>
      <c r="F2167" s="8"/>
      <c r="G2167" s="8">
        <f t="shared" si="95"/>
        <v>1</v>
      </c>
      <c r="H2167" s="8">
        <f t="shared" si="97"/>
        <v>444</v>
      </c>
      <c r="I2167" s="8">
        <f t="shared" si="97"/>
        <v>199</v>
      </c>
      <c r="K2167">
        <f t="shared" si="96"/>
        <v>8026</v>
      </c>
    </row>
    <row r="2168" spans="1:11" hidden="1" x14ac:dyDescent="0.35">
      <c r="A2168" s="1">
        <v>2167</v>
      </c>
      <c r="B2168" s="3">
        <v>43715</v>
      </c>
      <c r="C2168" s="2">
        <v>0.27075231481481482</v>
      </c>
      <c r="D2168" s="8">
        <v>0</v>
      </c>
      <c r="E2168" s="8">
        <v>205</v>
      </c>
      <c r="F2168" s="8"/>
      <c r="G2168" s="8">
        <f t="shared" si="95"/>
        <v>0</v>
      </c>
      <c r="H2168" s="8">
        <f t="shared" si="97"/>
        <v>444</v>
      </c>
      <c r="I2168" s="8">
        <f t="shared" si="97"/>
        <v>404</v>
      </c>
      <c r="K2168">
        <f t="shared" si="96"/>
        <v>0</v>
      </c>
    </row>
    <row r="2169" spans="1:11" hidden="1" x14ac:dyDescent="0.35">
      <c r="A2169" s="1">
        <v>2168</v>
      </c>
      <c r="B2169" s="3">
        <v>43715</v>
      </c>
      <c r="C2169" s="2">
        <v>0.29245370370370372</v>
      </c>
      <c r="D2169" s="8">
        <v>380</v>
      </c>
      <c r="E2169" s="8">
        <v>192</v>
      </c>
      <c r="F2169" s="8"/>
      <c r="G2169" s="8">
        <f t="shared" si="95"/>
        <v>0</v>
      </c>
      <c r="H2169" s="8">
        <f t="shared" si="97"/>
        <v>824</v>
      </c>
      <c r="I2169" s="8">
        <f t="shared" si="97"/>
        <v>596</v>
      </c>
      <c r="K2169">
        <f t="shared" si="96"/>
        <v>0</v>
      </c>
    </row>
    <row r="2170" spans="1:11" hidden="1" x14ac:dyDescent="0.35">
      <c r="A2170" s="1">
        <v>2169</v>
      </c>
      <c r="B2170" s="3">
        <v>43715</v>
      </c>
      <c r="C2170" s="2">
        <v>0.31236111111111114</v>
      </c>
      <c r="D2170" s="8">
        <v>414</v>
      </c>
      <c r="E2170" s="8">
        <v>0</v>
      </c>
      <c r="F2170" s="8"/>
      <c r="G2170" s="8">
        <f t="shared" si="95"/>
        <v>0</v>
      </c>
      <c r="H2170" s="8">
        <f t="shared" si="97"/>
        <v>1238</v>
      </c>
      <c r="I2170" s="8">
        <f t="shared" si="97"/>
        <v>596</v>
      </c>
      <c r="K2170">
        <f t="shared" si="96"/>
        <v>0</v>
      </c>
    </row>
    <row r="2171" spans="1:11" hidden="1" x14ac:dyDescent="0.35">
      <c r="A2171" s="1">
        <v>2170</v>
      </c>
      <c r="B2171" s="3">
        <v>43715</v>
      </c>
      <c r="C2171" s="2">
        <v>0.33331018518518524</v>
      </c>
      <c r="D2171" s="8">
        <v>0</v>
      </c>
      <c r="E2171" s="8">
        <v>207</v>
      </c>
      <c r="F2171" s="8"/>
      <c r="G2171" s="8">
        <f t="shared" si="95"/>
        <v>0</v>
      </c>
      <c r="H2171" s="8">
        <f t="shared" si="97"/>
        <v>1238</v>
      </c>
      <c r="I2171" s="8">
        <f t="shared" si="97"/>
        <v>803</v>
      </c>
      <c r="K2171">
        <f t="shared" si="96"/>
        <v>0</v>
      </c>
    </row>
    <row r="2172" spans="1:11" hidden="1" x14ac:dyDescent="0.35">
      <c r="A2172" s="1">
        <v>2171</v>
      </c>
      <c r="B2172" s="3">
        <v>43715</v>
      </c>
      <c r="C2172" s="2">
        <v>0.352025462962963</v>
      </c>
      <c r="D2172" s="8">
        <v>0</v>
      </c>
      <c r="E2172" s="8">
        <v>200</v>
      </c>
      <c r="F2172" s="8"/>
      <c r="G2172" s="8">
        <f t="shared" si="95"/>
        <v>0</v>
      </c>
      <c r="H2172" s="8">
        <f t="shared" si="97"/>
        <v>1238</v>
      </c>
      <c r="I2172" s="8">
        <f t="shared" si="97"/>
        <v>1003</v>
      </c>
      <c r="K2172">
        <f t="shared" si="96"/>
        <v>0</v>
      </c>
    </row>
    <row r="2173" spans="1:11" hidden="1" x14ac:dyDescent="0.35">
      <c r="A2173" s="1">
        <v>2172</v>
      </c>
      <c r="B2173" s="3">
        <v>43715</v>
      </c>
      <c r="C2173" s="2">
        <v>0.37365740740740744</v>
      </c>
      <c r="D2173" s="8">
        <v>434</v>
      </c>
      <c r="E2173" s="8">
        <v>0</v>
      </c>
      <c r="F2173" s="8"/>
      <c r="G2173" s="8">
        <f t="shared" si="95"/>
        <v>0</v>
      </c>
      <c r="H2173" s="8">
        <f t="shared" si="97"/>
        <v>1672</v>
      </c>
      <c r="I2173" s="8">
        <f t="shared" si="97"/>
        <v>1003</v>
      </c>
      <c r="K2173">
        <f t="shared" si="96"/>
        <v>0</v>
      </c>
    </row>
    <row r="2174" spans="1:11" hidden="1" x14ac:dyDescent="0.35">
      <c r="A2174" s="1">
        <v>2173</v>
      </c>
      <c r="B2174" s="3">
        <v>43715</v>
      </c>
      <c r="C2174" s="2">
        <v>0.3938888888888889</v>
      </c>
      <c r="D2174" s="8">
        <v>0</v>
      </c>
      <c r="E2174" s="8">
        <v>205</v>
      </c>
      <c r="F2174" s="8"/>
      <c r="G2174" s="8">
        <f t="shared" si="95"/>
        <v>0</v>
      </c>
      <c r="H2174" s="8">
        <f t="shared" si="97"/>
        <v>1672</v>
      </c>
      <c r="I2174" s="8">
        <f t="shared" si="97"/>
        <v>1208</v>
      </c>
      <c r="K2174">
        <f t="shared" si="96"/>
        <v>0</v>
      </c>
    </row>
    <row r="2175" spans="1:11" hidden="1" x14ac:dyDescent="0.35">
      <c r="A2175" s="1">
        <v>2174</v>
      </c>
      <c r="B2175" s="3">
        <v>43715</v>
      </c>
      <c r="C2175" s="2">
        <v>0.41281250000000003</v>
      </c>
      <c r="D2175" s="8">
        <v>386</v>
      </c>
      <c r="E2175" s="8">
        <v>0</v>
      </c>
      <c r="F2175" s="8"/>
      <c r="G2175" s="8">
        <f t="shared" si="95"/>
        <v>0</v>
      </c>
      <c r="H2175" s="8">
        <f t="shared" si="97"/>
        <v>2058</v>
      </c>
      <c r="I2175" s="8">
        <f t="shared" si="97"/>
        <v>1208</v>
      </c>
      <c r="K2175">
        <f t="shared" si="96"/>
        <v>0</v>
      </c>
    </row>
    <row r="2176" spans="1:11" hidden="1" x14ac:dyDescent="0.35">
      <c r="A2176" s="1">
        <v>2175</v>
      </c>
      <c r="B2176" s="3">
        <v>43715</v>
      </c>
      <c r="C2176" s="2">
        <v>0.43428240740740742</v>
      </c>
      <c r="D2176" s="8">
        <v>411</v>
      </c>
      <c r="E2176" s="8">
        <v>174</v>
      </c>
      <c r="F2176" s="8"/>
      <c r="G2176" s="8">
        <f t="shared" si="95"/>
        <v>0</v>
      </c>
      <c r="H2176" s="8">
        <f t="shared" si="97"/>
        <v>2469</v>
      </c>
      <c r="I2176" s="8">
        <f t="shared" si="97"/>
        <v>1382</v>
      </c>
      <c r="K2176">
        <f t="shared" si="96"/>
        <v>0</v>
      </c>
    </row>
    <row r="2177" spans="1:11" hidden="1" x14ac:dyDescent="0.35">
      <c r="A2177" s="1">
        <v>2176</v>
      </c>
      <c r="B2177" s="3">
        <v>43715</v>
      </c>
      <c r="C2177" s="2">
        <v>0.45452546296296298</v>
      </c>
      <c r="D2177" s="8">
        <v>0</v>
      </c>
      <c r="E2177" s="8">
        <v>184</v>
      </c>
      <c r="F2177" s="8"/>
      <c r="G2177" s="8">
        <f t="shared" ref="G2177:G2240" si="98">IF(C2177=C$2,1,0)</f>
        <v>0</v>
      </c>
      <c r="H2177" s="8">
        <f t="shared" si="97"/>
        <v>2469</v>
      </c>
      <c r="I2177" s="8">
        <f t="shared" si="97"/>
        <v>1566</v>
      </c>
      <c r="K2177">
        <f t="shared" si="96"/>
        <v>0</v>
      </c>
    </row>
    <row r="2178" spans="1:11" hidden="1" x14ac:dyDescent="0.35">
      <c r="A2178" s="1">
        <v>2177</v>
      </c>
      <c r="B2178" s="3">
        <v>43715</v>
      </c>
      <c r="C2178" s="2">
        <v>0.47525462962962967</v>
      </c>
      <c r="D2178" s="8">
        <v>376</v>
      </c>
      <c r="E2178" s="8">
        <v>193</v>
      </c>
      <c r="F2178" s="8"/>
      <c r="G2178" s="8">
        <f t="shared" si="98"/>
        <v>0</v>
      </c>
      <c r="H2178" s="8">
        <f t="shared" si="97"/>
        <v>2845</v>
      </c>
      <c r="I2178" s="8">
        <f t="shared" si="97"/>
        <v>1759</v>
      </c>
      <c r="K2178">
        <f t="shared" si="96"/>
        <v>0</v>
      </c>
    </row>
    <row r="2179" spans="1:11" hidden="1" x14ac:dyDescent="0.35">
      <c r="A2179" s="1">
        <v>2178</v>
      </c>
      <c r="B2179" s="3">
        <v>43715</v>
      </c>
      <c r="C2179" s="2">
        <v>0.49444444444444446</v>
      </c>
      <c r="D2179" s="8">
        <v>363</v>
      </c>
      <c r="E2179" s="8">
        <v>0</v>
      </c>
      <c r="F2179" s="8"/>
      <c r="G2179" s="8">
        <f t="shared" si="98"/>
        <v>0</v>
      </c>
      <c r="H2179" s="8">
        <f t="shared" si="97"/>
        <v>3208</v>
      </c>
      <c r="I2179" s="8">
        <f t="shared" si="97"/>
        <v>1759</v>
      </c>
      <c r="K2179">
        <f t="shared" ref="K2179:K2242" si="99">IF(C2179=$C$2,H2178,0)</f>
        <v>0</v>
      </c>
    </row>
    <row r="2180" spans="1:11" hidden="1" x14ac:dyDescent="0.35">
      <c r="A2180" s="1">
        <v>2179</v>
      </c>
      <c r="B2180" s="3">
        <v>43715</v>
      </c>
      <c r="C2180" s="2">
        <v>0.51740740740740743</v>
      </c>
      <c r="D2180" s="8">
        <v>372</v>
      </c>
      <c r="E2180" s="8">
        <v>0</v>
      </c>
      <c r="F2180" s="8"/>
      <c r="G2180" s="8">
        <f t="shared" si="98"/>
        <v>0</v>
      </c>
      <c r="H2180" s="8">
        <f t="shared" ref="H2180:I2243" si="100">IF($B2180=$B2179,D2180+H2179,D2180)</f>
        <v>3580</v>
      </c>
      <c r="I2180" s="8">
        <f t="shared" si="100"/>
        <v>1759</v>
      </c>
      <c r="K2180">
        <f t="shared" si="99"/>
        <v>0</v>
      </c>
    </row>
    <row r="2181" spans="1:11" hidden="1" x14ac:dyDescent="0.35">
      <c r="A2181" s="1">
        <v>2180</v>
      </c>
      <c r="B2181" s="3">
        <v>43715</v>
      </c>
      <c r="C2181" s="2">
        <v>0.53594907407407411</v>
      </c>
      <c r="D2181" s="8">
        <v>402</v>
      </c>
      <c r="E2181" s="8">
        <v>212</v>
      </c>
      <c r="F2181" s="8"/>
      <c r="G2181" s="8">
        <f t="shared" si="98"/>
        <v>0</v>
      </c>
      <c r="H2181" s="8">
        <f t="shared" si="100"/>
        <v>3982</v>
      </c>
      <c r="I2181" s="8">
        <f t="shared" si="100"/>
        <v>1971</v>
      </c>
      <c r="K2181">
        <f t="shared" si="99"/>
        <v>0</v>
      </c>
    </row>
    <row r="2182" spans="1:11" hidden="1" x14ac:dyDescent="0.35">
      <c r="A2182" s="1">
        <v>2181</v>
      </c>
      <c r="B2182" s="3">
        <v>43715</v>
      </c>
      <c r="C2182" s="2">
        <v>0.55678240740740748</v>
      </c>
      <c r="D2182" s="8">
        <v>0</v>
      </c>
      <c r="E2182" s="8">
        <v>230</v>
      </c>
      <c r="F2182" s="8"/>
      <c r="G2182" s="8">
        <f t="shared" si="98"/>
        <v>0</v>
      </c>
      <c r="H2182" s="8">
        <f t="shared" si="100"/>
        <v>3982</v>
      </c>
      <c r="I2182" s="8">
        <f t="shared" si="100"/>
        <v>2201</v>
      </c>
      <c r="K2182">
        <f t="shared" si="99"/>
        <v>0</v>
      </c>
    </row>
    <row r="2183" spans="1:11" hidden="1" x14ac:dyDescent="0.35">
      <c r="A2183" s="1">
        <v>2182</v>
      </c>
      <c r="B2183" s="3">
        <v>43715</v>
      </c>
      <c r="C2183" s="2">
        <v>0.57855324074074077</v>
      </c>
      <c r="D2183" s="8">
        <v>390</v>
      </c>
      <c r="E2183" s="8">
        <v>195</v>
      </c>
      <c r="F2183" s="8"/>
      <c r="G2183" s="8">
        <f t="shared" si="98"/>
        <v>0</v>
      </c>
      <c r="H2183" s="8">
        <f t="shared" si="100"/>
        <v>4372</v>
      </c>
      <c r="I2183" s="8">
        <f t="shared" si="100"/>
        <v>2396</v>
      </c>
      <c r="K2183">
        <f t="shared" si="99"/>
        <v>0</v>
      </c>
    </row>
    <row r="2184" spans="1:11" hidden="1" x14ac:dyDescent="0.35">
      <c r="A2184" s="1">
        <v>2183</v>
      </c>
      <c r="B2184" s="3">
        <v>43715</v>
      </c>
      <c r="C2184" s="2">
        <v>0.5986921296296297</v>
      </c>
      <c r="D2184" s="8">
        <v>0</v>
      </c>
      <c r="E2184" s="8">
        <v>233</v>
      </c>
      <c r="F2184" s="8"/>
      <c r="G2184" s="8">
        <f t="shared" si="98"/>
        <v>0</v>
      </c>
      <c r="H2184" s="8">
        <f t="shared" si="100"/>
        <v>4372</v>
      </c>
      <c r="I2184" s="8">
        <f t="shared" si="100"/>
        <v>2629</v>
      </c>
      <c r="K2184">
        <f t="shared" si="99"/>
        <v>0</v>
      </c>
    </row>
    <row r="2185" spans="1:11" hidden="1" x14ac:dyDescent="0.35">
      <c r="A2185" s="1">
        <v>2184</v>
      </c>
      <c r="B2185" s="3">
        <v>43715</v>
      </c>
      <c r="C2185" s="2">
        <v>0.61927083333333344</v>
      </c>
      <c r="D2185" s="8">
        <v>453</v>
      </c>
      <c r="E2185" s="8">
        <v>0</v>
      </c>
      <c r="F2185" s="8"/>
      <c r="G2185" s="8">
        <f t="shared" si="98"/>
        <v>0</v>
      </c>
      <c r="H2185" s="8">
        <f t="shared" si="100"/>
        <v>4825</v>
      </c>
      <c r="I2185" s="8">
        <f t="shared" si="100"/>
        <v>2629</v>
      </c>
      <c r="K2185">
        <f t="shared" si="99"/>
        <v>0</v>
      </c>
    </row>
    <row r="2186" spans="1:11" hidden="1" x14ac:dyDescent="0.35">
      <c r="A2186" s="1">
        <v>2185</v>
      </c>
      <c r="B2186" s="3">
        <v>43715</v>
      </c>
      <c r="C2186" s="2">
        <v>0.63766203703703717</v>
      </c>
      <c r="D2186" s="8">
        <v>394</v>
      </c>
      <c r="E2186" s="8">
        <v>0</v>
      </c>
      <c r="F2186" s="8"/>
      <c r="G2186" s="8">
        <f t="shared" si="98"/>
        <v>0</v>
      </c>
      <c r="H2186" s="8">
        <f t="shared" si="100"/>
        <v>5219</v>
      </c>
      <c r="I2186" s="8">
        <f t="shared" si="100"/>
        <v>2629</v>
      </c>
      <c r="K2186">
        <f t="shared" si="99"/>
        <v>0</v>
      </c>
    </row>
    <row r="2187" spans="1:11" hidden="1" x14ac:dyDescent="0.35">
      <c r="A2187" s="1">
        <v>2186</v>
      </c>
      <c r="B2187" s="3">
        <v>43715</v>
      </c>
      <c r="C2187" s="2">
        <v>0.6562731481481483</v>
      </c>
      <c r="D2187" s="8">
        <v>430</v>
      </c>
      <c r="E2187" s="8">
        <v>216</v>
      </c>
      <c r="F2187" s="8"/>
      <c r="G2187" s="8">
        <f t="shared" si="98"/>
        <v>0</v>
      </c>
      <c r="H2187" s="8">
        <f t="shared" si="100"/>
        <v>5649</v>
      </c>
      <c r="I2187" s="8">
        <f t="shared" si="100"/>
        <v>2845</v>
      </c>
      <c r="K2187">
        <f t="shared" si="99"/>
        <v>0</v>
      </c>
    </row>
    <row r="2188" spans="1:11" hidden="1" x14ac:dyDescent="0.35">
      <c r="A2188" s="1">
        <v>2187</v>
      </c>
      <c r="B2188" s="3">
        <v>43715</v>
      </c>
      <c r="C2188" s="2">
        <v>0.67658564814814826</v>
      </c>
      <c r="D2188" s="8">
        <v>412</v>
      </c>
      <c r="E2188" s="8">
        <v>0</v>
      </c>
      <c r="F2188" s="8"/>
      <c r="G2188" s="8">
        <f t="shared" si="98"/>
        <v>0</v>
      </c>
      <c r="H2188" s="8">
        <f t="shared" si="100"/>
        <v>6061</v>
      </c>
      <c r="I2188" s="8">
        <f t="shared" si="100"/>
        <v>2845</v>
      </c>
      <c r="K2188">
        <f t="shared" si="99"/>
        <v>0</v>
      </c>
    </row>
    <row r="2189" spans="1:11" hidden="1" x14ac:dyDescent="0.35">
      <c r="A2189" s="1">
        <v>2188</v>
      </c>
      <c r="B2189" s="3">
        <v>43715</v>
      </c>
      <c r="C2189" s="2">
        <v>0.69582175925925938</v>
      </c>
      <c r="D2189" s="8">
        <v>0</v>
      </c>
      <c r="E2189" s="8">
        <v>161</v>
      </c>
      <c r="F2189" s="8"/>
      <c r="G2189" s="8">
        <f t="shared" si="98"/>
        <v>0</v>
      </c>
      <c r="H2189" s="8">
        <f t="shared" si="100"/>
        <v>6061</v>
      </c>
      <c r="I2189" s="8">
        <f t="shared" si="100"/>
        <v>3006</v>
      </c>
      <c r="K2189">
        <f t="shared" si="99"/>
        <v>0</v>
      </c>
    </row>
    <row r="2190" spans="1:11" hidden="1" x14ac:dyDescent="0.35">
      <c r="A2190" s="1">
        <v>2189</v>
      </c>
      <c r="B2190" s="3">
        <v>43715</v>
      </c>
      <c r="C2190" s="2">
        <v>0.71585648148148162</v>
      </c>
      <c r="D2190" s="8">
        <v>420</v>
      </c>
      <c r="E2190" s="8">
        <v>210</v>
      </c>
      <c r="F2190" s="8"/>
      <c r="G2190" s="8">
        <f t="shared" si="98"/>
        <v>0</v>
      </c>
      <c r="H2190" s="8">
        <f t="shared" si="100"/>
        <v>6481</v>
      </c>
      <c r="I2190" s="8">
        <f t="shared" si="100"/>
        <v>3216</v>
      </c>
      <c r="K2190">
        <f t="shared" si="99"/>
        <v>0</v>
      </c>
    </row>
    <row r="2191" spans="1:11" hidden="1" x14ac:dyDescent="0.35">
      <c r="A2191" s="1">
        <v>2190</v>
      </c>
      <c r="B2191" s="3">
        <v>43715</v>
      </c>
      <c r="C2191" s="2">
        <v>0.73501157407407425</v>
      </c>
      <c r="D2191" s="8">
        <v>419</v>
      </c>
      <c r="E2191" s="8">
        <v>203</v>
      </c>
      <c r="F2191" s="8"/>
      <c r="G2191" s="8">
        <f t="shared" si="98"/>
        <v>0</v>
      </c>
      <c r="H2191" s="8">
        <f t="shared" si="100"/>
        <v>6900</v>
      </c>
      <c r="I2191" s="8">
        <f t="shared" si="100"/>
        <v>3419</v>
      </c>
      <c r="K2191">
        <f t="shared" si="99"/>
        <v>0</v>
      </c>
    </row>
    <row r="2192" spans="1:11" hidden="1" x14ac:dyDescent="0.35">
      <c r="A2192" s="1">
        <v>2191</v>
      </c>
      <c r="B2192" s="3">
        <v>43715</v>
      </c>
      <c r="C2192" s="2">
        <v>0.75384259259259279</v>
      </c>
      <c r="D2192" s="8">
        <v>0</v>
      </c>
      <c r="E2192" s="8">
        <v>174</v>
      </c>
      <c r="F2192" s="8"/>
      <c r="G2192" s="8">
        <f t="shared" si="98"/>
        <v>0</v>
      </c>
      <c r="H2192" s="8">
        <f t="shared" si="100"/>
        <v>6900</v>
      </c>
      <c r="I2192" s="8">
        <f t="shared" si="100"/>
        <v>3593</v>
      </c>
      <c r="K2192">
        <f t="shared" si="99"/>
        <v>0</v>
      </c>
    </row>
    <row r="2193" spans="1:11" hidden="1" x14ac:dyDescent="0.35">
      <c r="A2193" s="1">
        <v>2192</v>
      </c>
      <c r="B2193" s="3">
        <v>43715</v>
      </c>
      <c r="C2193" s="2">
        <v>0.77309027777777795</v>
      </c>
      <c r="D2193" s="8">
        <v>443</v>
      </c>
      <c r="E2193" s="8">
        <v>0</v>
      </c>
      <c r="F2193" s="8"/>
      <c r="G2193" s="8">
        <f t="shared" si="98"/>
        <v>0</v>
      </c>
      <c r="H2193" s="8">
        <f t="shared" si="100"/>
        <v>7343</v>
      </c>
      <c r="I2193" s="8">
        <f t="shared" si="100"/>
        <v>3593</v>
      </c>
      <c r="K2193">
        <f t="shared" si="99"/>
        <v>0</v>
      </c>
    </row>
    <row r="2194" spans="1:11" hidden="1" x14ac:dyDescent="0.35">
      <c r="A2194" s="1">
        <v>2193</v>
      </c>
      <c r="B2194" s="3">
        <v>43715</v>
      </c>
      <c r="C2194" s="2">
        <v>0.79357638888888904</v>
      </c>
      <c r="D2194" s="8">
        <v>371</v>
      </c>
      <c r="E2194" s="8">
        <v>0</v>
      </c>
      <c r="F2194" s="8"/>
      <c r="G2194" s="8">
        <f t="shared" si="98"/>
        <v>0</v>
      </c>
      <c r="H2194" s="8">
        <f t="shared" si="100"/>
        <v>7714</v>
      </c>
      <c r="I2194" s="8">
        <f t="shared" si="100"/>
        <v>3593</v>
      </c>
      <c r="K2194">
        <f t="shared" si="99"/>
        <v>0</v>
      </c>
    </row>
    <row r="2195" spans="1:11" hidden="1" x14ac:dyDescent="0.35">
      <c r="A2195" s="1">
        <v>2194</v>
      </c>
      <c r="B2195" s="3">
        <v>43715</v>
      </c>
      <c r="C2195" s="2">
        <v>0.81295138888888907</v>
      </c>
      <c r="D2195" s="8">
        <v>436</v>
      </c>
      <c r="E2195" s="8">
        <v>0</v>
      </c>
      <c r="F2195" s="8"/>
      <c r="G2195" s="8">
        <f t="shared" si="98"/>
        <v>0</v>
      </c>
      <c r="H2195" s="8">
        <f t="shared" si="100"/>
        <v>8150</v>
      </c>
      <c r="I2195" s="8">
        <f t="shared" si="100"/>
        <v>3593</v>
      </c>
      <c r="K2195">
        <f t="shared" si="99"/>
        <v>0</v>
      </c>
    </row>
    <row r="2196" spans="1:11" hidden="1" x14ac:dyDescent="0.35">
      <c r="A2196" s="1">
        <v>2195</v>
      </c>
      <c r="B2196" s="3">
        <v>43715</v>
      </c>
      <c r="C2196" s="2">
        <v>0.83530092592592609</v>
      </c>
      <c r="D2196" s="8">
        <v>389</v>
      </c>
      <c r="E2196" s="8">
        <v>170</v>
      </c>
      <c r="F2196" s="8"/>
      <c r="G2196" s="8">
        <f t="shared" si="98"/>
        <v>0</v>
      </c>
      <c r="H2196" s="8">
        <f t="shared" si="100"/>
        <v>8539</v>
      </c>
      <c r="I2196" s="8">
        <f t="shared" si="100"/>
        <v>3763</v>
      </c>
      <c r="K2196">
        <f t="shared" si="99"/>
        <v>0</v>
      </c>
    </row>
    <row r="2197" spans="1:11" hidden="1" x14ac:dyDescent="0.35">
      <c r="A2197" s="1">
        <v>2196</v>
      </c>
      <c r="B2197" s="3">
        <v>43715</v>
      </c>
      <c r="C2197" s="2">
        <v>0.85603009259259277</v>
      </c>
      <c r="D2197" s="8">
        <v>432</v>
      </c>
      <c r="E2197" s="8">
        <v>197</v>
      </c>
      <c r="F2197" s="8"/>
      <c r="G2197" s="8">
        <f t="shared" si="98"/>
        <v>0</v>
      </c>
      <c r="H2197" s="8">
        <f t="shared" si="100"/>
        <v>8971</v>
      </c>
      <c r="I2197" s="8">
        <f t="shared" si="100"/>
        <v>3960</v>
      </c>
      <c r="K2197">
        <f t="shared" si="99"/>
        <v>0</v>
      </c>
    </row>
    <row r="2198" spans="1:11" x14ac:dyDescent="0.35">
      <c r="A2198" s="1">
        <v>2197</v>
      </c>
      <c r="B2198" s="3">
        <v>43716</v>
      </c>
      <c r="C2198" s="2">
        <v>0.25</v>
      </c>
      <c r="D2198" s="8">
        <v>404</v>
      </c>
      <c r="E2198" s="8">
        <v>0</v>
      </c>
      <c r="F2198" s="8"/>
      <c r="G2198" s="8">
        <f t="shared" si="98"/>
        <v>1</v>
      </c>
      <c r="H2198" s="8">
        <f t="shared" si="100"/>
        <v>404</v>
      </c>
      <c r="I2198" s="8">
        <f t="shared" si="100"/>
        <v>0</v>
      </c>
      <c r="K2198">
        <f t="shared" si="99"/>
        <v>8971</v>
      </c>
    </row>
    <row r="2199" spans="1:11" hidden="1" x14ac:dyDescent="0.35">
      <c r="A2199" s="1">
        <v>2198</v>
      </c>
      <c r="B2199" s="3">
        <v>43716</v>
      </c>
      <c r="C2199" s="2">
        <v>0.26974537037037039</v>
      </c>
      <c r="D2199" s="8">
        <v>398</v>
      </c>
      <c r="E2199" s="8">
        <v>0</v>
      </c>
      <c r="F2199" s="8"/>
      <c r="G2199" s="8">
        <f t="shared" si="98"/>
        <v>0</v>
      </c>
      <c r="H2199" s="8">
        <f t="shared" si="100"/>
        <v>802</v>
      </c>
      <c r="I2199" s="8">
        <f t="shared" si="100"/>
        <v>0</v>
      </c>
      <c r="K2199">
        <f t="shared" si="99"/>
        <v>0</v>
      </c>
    </row>
    <row r="2200" spans="1:11" hidden="1" x14ac:dyDescent="0.35">
      <c r="A2200" s="1">
        <v>2199</v>
      </c>
      <c r="B2200" s="3">
        <v>43716</v>
      </c>
      <c r="C2200" s="2">
        <v>0.29189814814814818</v>
      </c>
      <c r="D2200" s="8">
        <v>417</v>
      </c>
      <c r="E2200" s="8">
        <v>174</v>
      </c>
      <c r="F2200" s="8"/>
      <c r="G2200" s="8">
        <f t="shared" si="98"/>
        <v>0</v>
      </c>
      <c r="H2200" s="8">
        <f t="shared" si="100"/>
        <v>1219</v>
      </c>
      <c r="I2200" s="8">
        <f t="shared" si="100"/>
        <v>174</v>
      </c>
      <c r="K2200">
        <f t="shared" si="99"/>
        <v>0</v>
      </c>
    </row>
    <row r="2201" spans="1:11" hidden="1" x14ac:dyDescent="0.35">
      <c r="A2201" s="1">
        <v>2200</v>
      </c>
      <c r="B2201" s="3">
        <v>43716</v>
      </c>
      <c r="C2201" s="2">
        <v>0.31084490740740744</v>
      </c>
      <c r="D2201" s="8">
        <v>367</v>
      </c>
      <c r="E2201" s="8">
        <v>0</v>
      </c>
      <c r="F2201" s="8"/>
      <c r="G2201" s="8">
        <f t="shared" si="98"/>
        <v>0</v>
      </c>
      <c r="H2201" s="8">
        <f t="shared" si="100"/>
        <v>1586</v>
      </c>
      <c r="I2201" s="8">
        <f t="shared" si="100"/>
        <v>174</v>
      </c>
      <c r="K2201">
        <f t="shared" si="99"/>
        <v>0</v>
      </c>
    </row>
    <row r="2202" spans="1:11" hidden="1" x14ac:dyDescent="0.35">
      <c r="A2202" s="1">
        <v>2201</v>
      </c>
      <c r="B2202" s="3">
        <v>43716</v>
      </c>
      <c r="C2202" s="2">
        <v>0.33217592592592599</v>
      </c>
      <c r="D2202" s="8">
        <v>0</v>
      </c>
      <c r="E2202" s="8">
        <v>202</v>
      </c>
      <c r="F2202" s="8"/>
      <c r="G2202" s="8">
        <f t="shared" si="98"/>
        <v>0</v>
      </c>
      <c r="H2202" s="8">
        <f t="shared" si="100"/>
        <v>1586</v>
      </c>
      <c r="I2202" s="8">
        <f t="shared" si="100"/>
        <v>376</v>
      </c>
      <c r="K2202">
        <f t="shared" si="99"/>
        <v>0</v>
      </c>
    </row>
    <row r="2203" spans="1:11" hidden="1" x14ac:dyDescent="0.35">
      <c r="A2203" s="1">
        <v>2202</v>
      </c>
      <c r="B2203" s="3">
        <v>43716</v>
      </c>
      <c r="C2203" s="2">
        <v>0.35126157407407416</v>
      </c>
      <c r="D2203" s="8">
        <v>412</v>
      </c>
      <c r="E2203" s="8">
        <v>0</v>
      </c>
      <c r="F2203" s="8"/>
      <c r="G2203" s="8">
        <f t="shared" si="98"/>
        <v>0</v>
      </c>
      <c r="H2203" s="8">
        <f t="shared" si="100"/>
        <v>1998</v>
      </c>
      <c r="I2203" s="8">
        <f t="shared" si="100"/>
        <v>376</v>
      </c>
      <c r="K2203">
        <f t="shared" si="99"/>
        <v>0</v>
      </c>
    </row>
    <row r="2204" spans="1:11" hidden="1" x14ac:dyDescent="0.35">
      <c r="A2204" s="1">
        <v>2203</v>
      </c>
      <c r="B2204" s="3">
        <v>43716</v>
      </c>
      <c r="C2204" s="2">
        <v>0.37165509259259266</v>
      </c>
      <c r="D2204" s="8">
        <v>0</v>
      </c>
      <c r="E2204" s="8">
        <v>196</v>
      </c>
      <c r="F2204" s="8"/>
      <c r="G2204" s="8">
        <f t="shared" si="98"/>
        <v>0</v>
      </c>
      <c r="H2204" s="8">
        <f t="shared" si="100"/>
        <v>1998</v>
      </c>
      <c r="I2204" s="8">
        <f t="shared" si="100"/>
        <v>572</v>
      </c>
      <c r="K2204">
        <f t="shared" si="99"/>
        <v>0</v>
      </c>
    </row>
    <row r="2205" spans="1:11" hidden="1" x14ac:dyDescent="0.35">
      <c r="A2205" s="1">
        <v>2204</v>
      </c>
      <c r="B2205" s="3">
        <v>43716</v>
      </c>
      <c r="C2205" s="2">
        <v>0.39359953703703709</v>
      </c>
      <c r="D2205" s="8">
        <v>0</v>
      </c>
      <c r="E2205" s="8">
        <v>204</v>
      </c>
      <c r="F2205" s="8"/>
      <c r="G2205" s="8">
        <f t="shared" si="98"/>
        <v>0</v>
      </c>
      <c r="H2205" s="8">
        <f t="shared" si="100"/>
        <v>1998</v>
      </c>
      <c r="I2205" s="8">
        <f t="shared" si="100"/>
        <v>776</v>
      </c>
      <c r="K2205">
        <f t="shared" si="99"/>
        <v>0</v>
      </c>
    </row>
    <row r="2206" spans="1:11" hidden="1" x14ac:dyDescent="0.35">
      <c r="A2206" s="1">
        <v>2205</v>
      </c>
      <c r="B2206" s="3">
        <v>43716</v>
      </c>
      <c r="C2206" s="2">
        <v>0.41291666666666671</v>
      </c>
      <c r="D2206" s="8">
        <v>415</v>
      </c>
      <c r="E2206" s="8">
        <v>0</v>
      </c>
      <c r="F2206" s="8"/>
      <c r="G2206" s="8">
        <f t="shared" si="98"/>
        <v>0</v>
      </c>
      <c r="H2206" s="8">
        <f t="shared" si="100"/>
        <v>2413</v>
      </c>
      <c r="I2206" s="8">
        <f t="shared" si="100"/>
        <v>776</v>
      </c>
      <c r="K2206">
        <f t="shared" si="99"/>
        <v>0</v>
      </c>
    </row>
    <row r="2207" spans="1:11" hidden="1" x14ac:dyDescent="0.35">
      <c r="A2207" s="1">
        <v>2206</v>
      </c>
      <c r="B2207" s="3">
        <v>43716</v>
      </c>
      <c r="C2207" s="2">
        <v>0.43343750000000003</v>
      </c>
      <c r="D2207" s="8">
        <v>403</v>
      </c>
      <c r="E2207" s="8">
        <v>198</v>
      </c>
      <c r="F2207" s="8"/>
      <c r="G2207" s="8">
        <f t="shared" si="98"/>
        <v>0</v>
      </c>
      <c r="H2207" s="8">
        <f t="shared" si="100"/>
        <v>2816</v>
      </c>
      <c r="I2207" s="8">
        <f t="shared" si="100"/>
        <v>974</v>
      </c>
      <c r="K2207">
        <f t="shared" si="99"/>
        <v>0</v>
      </c>
    </row>
    <row r="2208" spans="1:11" hidden="1" x14ac:dyDescent="0.35">
      <c r="A2208" s="1">
        <v>2207</v>
      </c>
      <c r="B2208" s="3">
        <v>43716</v>
      </c>
      <c r="C2208" s="2">
        <v>0.45452546296296298</v>
      </c>
      <c r="D2208" s="8">
        <v>394</v>
      </c>
      <c r="E2208" s="8">
        <v>187</v>
      </c>
      <c r="F2208" s="8"/>
      <c r="G2208" s="8">
        <f t="shared" si="98"/>
        <v>0</v>
      </c>
      <c r="H2208" s="8">
        <f t="shared" si="100"/>
        <v>3210</v>
      </c>
      <c r="I2208" s="8">
        <f t="shared" si="100"/>
        <v>1161</v>
      </c>
      <c r="K2208">
        <f t="shared" si="99"/>
        <v>0</v>
      </c>
    </row>
    <row r="2209" spans="1:11" hidden="1" x14ac:dyDescent="0.35">
      <c r="A2209" s="1">
        <v>2208</v>
      </c>
      <c r="B2209" s="3">
        <v>43716</v>
      </c>
      <c r="C2209" s="2">
        <v>0.47589120370370375</v>
      </c>
      <c r="D2209" s="8">
        <v>398</v>
      </c>
      <c r="E2209" s="8">
        <v>0</v>
      </c>
      <c r="F2209" s="8"/>
      <c r="G2209" s="8">
        <f t="shared" si="98"/>
        <v>0</v>
      </c>
      <c r="H2209" s="8">
        <f t="shared" si="100"/>
        <v>3608</v>
      </c>
      <c r="I2209" s="8">
        <f t="shared" si="100"/>
        <v>1161</v>
      </c>
      <c r="K2209">
        <f t="shared" si="99"/>
        <v>0</v>
      </c>
    </row>
    <row r="2210" spans="1:11" hidden="1" x14ac:dyDescent="0.35">
      <c r="A2210" s="1">
        <v>2209</v>
      </c>
      <c r="B2210" s="3">
        <v>43716</v>
      </c>
      <c r="C2210" s="2">
        <v>0.49384259259259261</v>
      </c>
      <c r="D2210" s="8">
        <v>0</v>
      </c>
      <c r="E2210" s="8">
        <v>199</v>
      </c>
      <c r="F2210" s="8"/>
      <c r="G2210" s="8">
        <f t="shared" si="98"/>
        <v>0</v>
      </c>
      <c r="H2210" s="8">
        <f t="shared" si="100"/>
        <v>3608</v>
      </c>
      <c r="I2210" s="8">
        <f t="shared" si="100"/>
        <v>1360</v>
      </c>
      <c r="K2210">
        <f t="shared" si="99"/>
        <v>0</v>
      </c>
    </row>
    <row r="2211" spans="1:11" hidden="1" x14ac:dyDescent="0.35">
      <c r="A2211" s="1">
        <v>2210</v>
      </c>
      <c r="B2211" s="3">
        <v>43716</v>
      </c>
      <c r="C2211" s="2">
        <v>0.51265046296296302</v>
      </c>
      <c r="D2211" s="8">
        <v>431</v>
      </c>
      <c r="E2211" s="8">
        <v>0</v>
      </c>
      <c r="F2211" s="8"/>
      <c r="G2211" s="8">
        <f t="shared" si="98"/>
        <v>0</v>
      </c>
      <c r="H2211" s="8">
        <f t="shared" si="100"/>
        <v>4039</v>
      </c>
      <c r="I2211" s="8">
        <f t="shared" si="100"/>
        <v>1360</v>
      </c>
      <c r="K2211">
        <f t="shared" si="99"/>
        <v>0</v>
      </c>
    </row>
    <row r="2212" spans="1:11" hidden="1" x14ac:dyDescent="0.35">
      <c r="A2212" s="1">
        <v>2211</v>
      </c>
      <c r="B2212" s="3">
        <v>43716</v>
      </c>
      <c r="C2212" s="2">
        <v>0.53250000000000008</v>
      </c>
      <c r="D2212" s="8">
        <v>0</v>
      </c>
      <c r="E2212" s="8">
        <v>187</v>
      </c>
      <c r="F2212" s="8"/>
      <c r="G2212" s="8">
        <f t="shared" si="98"/>
        <v>0</v>
      </c>
      <c r="H2212" s="8">
        <f t="shared" si="100"/>
        <v>4039</v>
      </c>
      <c r="I2212" s="8">
        <f t="shared" si="100"/>
        <v>1547</v>
      </c>
      <c r="K2212">
        <f t="shared" si="99"/>
        <v>0</v>
      </c>
    </row>
    <row r="2213" spans="1:11" hidden="1" x14ac:dyDescent="0.35">
      <c r="A2213" s="1">
        <v>2212</v>
      </c>
      <c r="B2213" s="3">
        <v>43716</v>
      </c>
      <c r="C2213" s="2">
        <v>0.55185185185185193</v>
      </c>
      <c r="D2213" s="8">
        <v>0</v>
      </c>
      <c r="E2213" s="8">
        <v>218</v>
      </c>
      <c r="F2213" s="8"/>
      <c r="G2213" s="8">
        <f t="shared" si="98"/>
        <v>0</v>
      </c>
      <c r="H2213" s="8">
        <f t="shared" si="100"/>
        <v>4039</v>
      </c>
      <c r="I2213" s="8">
        <f t="shared" si="100"/>
        <v>1765</v>
      </c>
      <c r="K2213">
        <f t="shared" si="99"/>
        <v>0</v>
      </c>
    </row>
    <row r="2214" spans="1:11" hidden="1" x14ac:dyDescent="0.35">
      <c r="A2214" s="1">
        <v>2213</v>
      </c>
      <c r="B2214" s="3">
        <v>43716</v>
      </c>
      <c r="C2214" s="2">
        <v>0.57215277777777784</v>
      </c>
      <c r="D2214" s="8">
        <v>386</v>
      </c>
      <c r="E2214" s="8">
        <v>0</v>
      </c>
      <c r="F2214" s="8"/>
      <c r="G2214" s="8">
        <f t="shared" si="98"/>
        <v>0</v>
      </c>
      <c r="H2214" s="8">
        <f t="shared" si="100"/>
        <v>4425</v>
      </c>
      <c r="I2214" s="8">
        <f t="shared" si="100"/>
        <v>1765</v>
      </c>
      <c r="K2214">
        <f t="shared" si="99"/>
        <v>0</v>
      </c>
    </row>
    <row r="2215" spans="1:11" hidden="1" x14ac:dyDescent="0.35">
      <c r="A2215" s="1">
        <v>2214</v>
      </c>
      <c r="B2215" s="3">
        <v>43716</v>
      </c>
      <c r="C2215" s="2">
        <v>0.59171296296296305</v>
      </c>
      <c r="D2215" s="8">
        <v>0</v>
      </c>
      <c r="E2215" s="8">
        <v>200</v>
      </c>
      <c r="F2215" s="8"/>
      <c r="G2215" s="8">
        <f t="shared" si="98"/>
        <v>0</v>
      </c>
      <c r="H2215" s="8">
        <f t="shared" si="100"/>
        <v>4425</v>
      </c>
      <c r="I2215" s="8">
        <f t="shared" si="100"/>
        <v>1965</v>
      </c>
      <c r="K2215">
        <f t="shared" si="99"/>
        <v>0</v>
      </c>
    </row>
    <row r="2216" spans="1:11" hidden="1" x14ac:dyDescent="0.35">
      <c r="A2216" s="1">
        <v>2215</v>
      </c>
      <c r="B2216" s="3">
        <v>43716</v>
      </c>
      <c r="C2216" s="2">
        <v>0.61023148148148154</v>
      </c>
      <c r="D2216" s="8">
        <v>410</v>
      </c>
      <c r="E2216" s="8">
        <v>0</v>
      </c>
      <c r="F2216" s="8"/>
      <c r="G2216" s="8">
        <f t="shared" si="98"/>
        <v>0</v>
      </c>
      <c r="H2216" s="8">
        <f t="shared" si="100"/>
        <v>4835</v>
      </c>
      <c r="I2216" s="8">
        <f t="shared" si="100"/>
        <v>1965</v>
      </c>
      <c r="K2216">
        <f t="shared" si="99"/>
        <v>0</v>
      </c>
    </row>
    <row r="2217" spans="1:11" hidden="1" x14ac:dyDescent="0.35">
      <c r="A2217" s="1">
        <v>2216</v>
      </c>
      <c r="B2217" s="3">
        <v>43716</v>
      </c>
      <c r="C2217" s="2">
        <v>0.63057870370370372</v>
      </c>
      <c r="D2217" s="8">
        <v>419</v>
      </c>
      <c r="E2217" s="8">
        <v>0</v>
      </c>
      <c r="F2217" s="8"/>
      <c r="G2217" s="8">
        <f t="shared" si="98"/>
        <v>0</v>
      </c>
      <c r="H2217" s="8">
        <f t="shared" si="100"/>
        <v>5254</v>
      </c>
      <c r="I2217" s="8">
        <f t="shared" si="100"/>
        <v>1965</v>
      </c>
      <c r="K2217">
        <f t="shared" si="99"/>
        <v>0</v>
      </c>
    </row>
    <row r="2218" spans="1:11" hidden="1" x14ac:dyDescent="0.35">
      <c r="A2218" s="1">
        <v>2217</v>
      </c>
      <c r="B2218" s="3">
        <v>43716</v>
      </c>
      <c r="C2218" s="2">
        <v>0.64929398148148154</v>
      </c>
      <c r="D2218" s="8">
        <v>417</v>
      </c>
      <c r="E2218" s="8">
        <v>200</v>
      </c>
      <c r="F2218" s="8"/>
      <c r="G2218" s="8">
        <f t="shared" si="98"/>
        <v>0</v>
      </c>
      <c r="H2218" s="8">
        <f t="shared" si="100"/>
        <v>5671</v>
      </c>
      <c r="I2218" s="8">
        <f t="shared" si="100"/>
        <v>2165</v>
      </c>
      <c r="K2218">
        <f t="shared" si="99"/>
        <v>0</v>
      </c>
    </row>
    <row r="2219" spans="1:11" hidden="1" x14ac:dyDescent="0.35">
      <c r="A2219" s="1">
        <v>2218</v>
      </c>
      <c r="B2219" s="3">
        <v>43716</v>
      </c>
      <c r="C2219" s="2">
        <v>0.66939814814814824</v>
      </c>
      <c r="D2219" s="8">
        <v>389</v>
      </c>
      <c r="E2219" s="8">
        <v>0</v>
      </c>
      <c r="F2219" s="8"/>
      <c r="G2219" s="8">
        <f t="shared" si="98"/>
        <v>0</v>
      </c>
      <c r="H2219" s="8">
        <f t="shared" si="100"/>
        <v>6060</v>
      </c>
      <c r="I2219" s="8">
        <f t="shared" si="100"/>
        <v>2165</v>
      </c>
      <c r="K2219">
        <f t="shared" si="99"/>
        <v>0</v>
      </c>
    </row>
    <row r="2220" spans="1:11" hidden="1" x14ac:dyDescent="0.35">
      <c r="A2220" s="1">
        <v>2219</v>
      </c>
      <c r="B2220" s="3">
        <v>43716</v>
      </c>
      <c r="C2220" s="2">
        <v>0.68922453703703712</v>
      </c>
      <c r="D2220" s="8">
        <v>419</v>
      </c>
      <c r="E2220" s="8">
        <v>0</v>
      </c>
      <c r="F2220" s="8"/>
      <c r="G2220" s="8">
        <f t="shared" si="98"/>
        <v>0</v>
      </c>
      <c r="H2220" s="8">
        <f t="shared" si="100"/>
        <v>6479</v>
      </c>
      <c r="I2220" s="8">
        <f t="shared" si="100"/>
        <v>2165</v>
      </c>
      <c r="K2220">
        <f t="shared" si="99"/>
        <v>0</v>
      </c>
    </row>
    <row r="2221" spans="1:11" hidden="1" x14ac:dyDescent="0.35">
      <c r="A2221" s="1">
        <v>2220</v>
      </c>
      <c r="B2221" s="3">
        <v>43716</v>
      </c>
      <c r="C2221" s="2">
        <v>0.70936342592592605</v>
      </c>
      <c r="D2221" s="8">
        <v>0</v>
      </c>
      <c r="E2221" s="8">
        <v>185</v>
      </c>
      <c r="F2221" s="8"/>
      <c r="G2221" s="8">
        <f t="shared" si="98"/>
        <v>0</v>
      </c>
      <c r="H2221" s="8">
        <f t="shared" si="100"/>
        <v>6479</v>
      </c>
      <c r="I2221" s="8">
        <f t="shared" si="100"/>
        <v>2350</v>
      </c>
      <c r="K2221">
        <f t="shared" si="99"/>
        <v>0</v>
      </c>
    </row>
    <row r="2222" spans="1:11" hidden="1" x14ac:dyDescent="0.35">
      <c r="A2222" s="1">
        <v>2221</v>
      </c>
      <c r="B2222" s="3">
        <v>43716</v>
      </c>
      <c r="C2222" s="2">
        <v>0.73119212962962976</v>
      </c>
      <c r="D2222" s="8">
        <v>437</v>
      </c>
      <c r="E2222" s="8">
        <v>214</v>
      </c>
      <c r="F2222" s="8"/>
      <c r="G2222" s="8">
        <f t="shared" si="98"/>
        <v>0</v>
      </c>
      <c r="H2222" s="8">
        <f t="shared" si="100"/>
        <v>6916</v>
      </c>
      <c r="I2222" s="8">
        <f t="shared" si="100"/>
        <v>2564</v>
      </c>
      <c r="K2222">
        <f t="shared" si="99"/>
        <v>0</v>
      </c>
    </row>
    <row r="2223" spans="1:11" hidden="1" x14ac:dyDescent="0.35">
      <c r="A2223" s="1">
        <v>2222</v>
      </c>
      <c r="B2223" s="3">
        <v>43716</v>
      </c>
      <c r="C2223" s="2">
        <v>0.7507870370370372</v>
      </c>
      <c r="D2223" s="8">
        <v>397</v>
      </c>
      <c r="E2223" s="8">
        <v>0</v>
      </c>
      <c r="F2223" s="8"/>
      <c r="G2223" s="8">
        <f t="shared" si="98"/>
        <v>0</v>
      </c>
      <c r="H2223" s="8">
        <f t="shared" si="100"/>
        <v>7313</v>
      </c>
      <c r="I2223" s="8">
        <f t="shared" si="100"/>
        <v>2564</v>
      </c>
      <c r="K2223">
        <f t="shared" si="99"/>
        <v>0</v>
      </c>
    </row>
    <row r="2224" spans="1:11" hidden="1" x14ac:dyDescent="0.35">
      <c r="A2224" s="1">
        <v>2223</v>
      </c>
      <c r="B2224" s="3">
        <v>43716</v>
      </c>
      <c r="C2224" s="2">
        <v>0.76917824074074093</v>
      </c>
      <c r="D2224" s="8">
        <v>0</v>
      </c>
      <c r="E2224" s="8">
        <v>241</v>
      </c>
      <c r="F2224" s="8"/>
      <c r="G2224" s="8">
        <f t="shared" si="98"/>
        <v>0</v>
      </c>
      <c r="H2224" s="8">
        <f t="shared" si="100"/>
        <v>7313</v>
      </c>
      <c r="I2224" s="8">
        <f t="shared" si="100"/>
        <v>2805</v>
      </c>
      <c r="K2224">
        <f t="shared" si="99"/>
        <v>0</v>
      </c>
    </row>
    <row r="2225" spans="1:11" hidden="1" x14ac:dyDescent="0.35">
      <c r="A2225" s="1">
        <v>2224</v>
      </c>
      <c r="B2225" s="3">
        <v>43716</v>
      </c>
      <c r="C2225" s="2">
        <v>0.78967592592592606</v>
      </c>
      <c r="D2225" s="8">
        <v>392</v>
      </c>
      <c r="E2225" s="8">
        <v>197</v>
      </c>
      <c r="F2225" s="8"/>
      <c r="G2225" s="8">
        <f t="shared" si="98"/>
        <v>0</v>
      </c>
      <c r="H2225" s="8">
        <f t="shared" si="100"/>
        <v>7705</v>
      </c>
      <c r="I2225" s="8">
        <f t="shared" si="100"/>
        <v>3002</v>
      </c>
      <c r="K2225">
        <f t="shared" si="99"/>
        <v>0</v>
      </c>
    </row>
    <row r="2226" spans="1:11" hidden="1" x14ac:dyDescent="0.35">
      <c r="A2226" s="1">
        <v>2225</v>
      </c>
      <c r="B2226" s="3">
        <v>43716</v>
      </c>
      <c r="C2226" s="2">
        <v>0.80966435185185204</v>
      </c>
      <c r="D2226" s="8">
        <v>404</v>
      </c>
      <c r="E2226" s="8">
        <v>0</v>
      </c>
      <c r="F2226" s="8"/>
      <c r="G2226" s="8">
        <f t="shared" si="98"/>
        <v>0</v>
      </c>
      <c r="H2226" s="8">
        <f t="shared" si="100"/>
        <v>8109</v>
      </c>
      <c r="I2226" s="8">
        <f t="shared" si="100"/>
        <v>3002</v>
      </c>
      <c r="K2226">
        <f t="shared" si="99"/>
        <v>0</v>
      </c>
    </row>
    <row r="2227" spans="1:11" hidden="1" x14ac:dyDescent="0.35">
      <c r="A2227" s="1">
        <v>2226</v>
      </c>
      <c r="B2227" s="3">
        <v>43716</v>
      </c>
      <c r="C2227" s="2">
        <v>0.82988425925925946</v>
      </c>
      <c r="D2227" s="8">
        <v>0</v>
      </c>
      <c r="E2227" s="8">
        <v>202</v>
      </c>
      <c r="F2227" s="8"/>
      <c r="G2227" s="8">
        <f t="shared" si="98"/>
        <v>0</v>
      </c>
      <c r="H2227" s="8">
        <f t="shared" si="100"/>
        <v>8109</v>
      </c>
      <c r="I2227" s="8">
        <f t="shared" si="100"/>
        <v>3204</v>
      </c>
      <c r="K2227">
        <f t="shared" si="99"/>
        <v>0</v>
      </c>
    </row>
    <row r="2228" spans="1:11" hidden="1" x14ac:dyDescent="0.35">
      <c r="A2228" s="1">
        <v>2227</v>
      </c>
      <c r="B2228" s="3">
        <v>43716</v>
      </c>
      <c r="C2228" s="2">
        <v>0.8506828703703706</v>
      </c>
      <c r="D2228" s="8">
        <v>383</v>
      </c>
      <c r="E2228" s="8">
        <v>189</v>
      </c>
      <c r="F2228" s="8"/>
      <c r="G2228" s="8">
        <f t="shared" si="98"/>
        <v>0</v>
      </c>
      <c r="H2228" s="8">
        <f t="shared" si="100"/>
        <v>8492</v>
      </c>
      <c r="I2228" s="8">
        <f t="shared" si="100"/>
        <v>3393</v>
      </c>
      <c r="K2228">
        <f t="shared" si="99"/>
        <v>0</v>
      </c>
    </row>
    <row r="2229" spans="1:11" hidden="1" x14ac:dyDescent="0.35">
      <c r="A2229" s="1">
        <v>2228</v>
      </c>
      <c r="B2229" s="3">
        <v>43716</v>
      </c>
      <c r="C2229" s="2">
        <v>0.869340277777778</v>
      </c>
      <c r="D2229" s="8">
        <v>385</v>
      </c>
      <c r="E2229" s="8">
        <v>0</v>
      </c>
      <c r="F2229" s="8"/>
      <c r="G2229" s="8">
        <f t="shared" si="98"/>
        <v>0</v>
      </c>
      <c r="H2229" s="8">
        <f t="shared" si="100"/>
        <v>8877</v>
      </c>
      <c r="I2229" s="8">
        <f t="shared" si="100"/>
        <v>3393</v>
      </c>
      <c r="K2229">
        <f t="shared" si="99"/>
        <v>0</v>
      </c>
    </row>
    <row r="2230" spans="1:11" x14ac:dyDescent="0.35">
      <c r="A2230" s="1">
        <v>2229</v>
      </c>
      <c r="B2230" s="3">
        <v>43717</v>
      </c>
      <c r="C2230" s="2">
        <v>0.25</v>
      </c>
      <c r="D2230" s="8">
        <v>0</v>
      </c>
      <c r="E2230" s="8">
        <v>189</v>
      </c>
      <c r="F2230" s="8"/>
      <c r="G2230" s="8">
        <f t="shared" si="98"/>
        <v>1</v>
      </c>
      <c r="H2230" s="8">
        <f t="shared" si="100"/>
        <v>0</v>
      </c>
      <c r="I2230" s="8">
        <f t="shared" si="100"/>
        <v>189</v>
      </c>
      <c r="K2230">
        <f t="shared" si="99"/>
        <v>8877</v>
      </c>
    </row>
    <row r="2231" spans="1:11" hidden="1" x14ac:dyDescent="0.35">
      <c r="A2231" s="1">
        <v>2230</v>
      </c>
      <c r="B2231" s="3">
        <v>43717</v>
      </c>
      <c r="C2231" s="2">
        <v>0.27143518518518517</v>
      </c>
      <c r="D2231" s="8">
        <v>406</v>
      </c>
      <c r="E2231" s="8">
        <v>203</v>
      </c>
      <c r="F2231" s="8"/>
      <c r="G2231" s="8">
        <f t="shared" si="98"/>
        <v>0</v>
      </c>
      <c r="H2231" s="8">
        <f t="shared" si="100"/>
        <v>406</v>
      </c>
      <c r="I2231" s="8">
        <f t="shared" si="100"/>
        <v>392</v>
      </c>
      <c r="K2231">
        <f t="shared" si="99"/>
        <v>0</v>
      </c>
    </row>
    <row r="2232" spans="1:11" hidden="1" x14ac:dyDescent="0.35">
      <c r="A2232" s="1">
        <v>2231</v>
      </c>
      <c r="B2232" s="3">
        <v>43717</v>
      </c>
      <c r="C2232" s="2">
        <v>0.29356481481481478</v>
      </c>
      <c r="D2232" s="8">
        <v>381</v>
      </c>
      <c r="E2232" s="8">
        <v>0</v>
      </c>
      <c r="F2232" s="8"/>
      <c r="G2232" s="8">
        <f t="shared" si="98"/>
        <v>0</v>
      </c>
      <c r="H2232" s="8">
        <f t="shared" si="100"/>
        <v>787</v>
      </c>
      <c r="I2232" s="8">
        <f t="shared" si="100"/>
        <v>392</v>
      </c>
      <c r="K2232">
        <f t="shared" si="99"/>
        <v>0</v>
      </c>
    </row>
    <row r="2233" spans="1:11" hidden="1" x14ac:dyDescent="0.35">
      <c r="A2233" s="1">
        <v>2232</v>
      </c>
      <c r="B2233" s="3">
        <v>43717</v>
      </c>
      <c r="C2233" s="2">
        <v>0.31341435185185179</v>
      </c>
      <c r="D2233" s="8">
        <v>0</v>
      </c>
      <c r="E2233" s="8">
        <v>199</v>
      </c>
      <c r="F2233" s="8"/>
      <c r="G2233" s="8">
        <f t="shared" si="98"/>
        <v>0</v>
      </c>
      <c r="H2233" s="8">
        <f t="shared" si="100"/>
        <v>787</v>
      </c>
      <c r="I2233" s="8">
        <f t="shared" si="100"/>
        <v>591</v>
      </c>
      <c r="K2233">
        <f t="shared" si="99"/>
        <v>0</v>
      </c>
    </row>
    <row r="2234" spans="1:11" hidden="1" x14ac:dyDescent="0.35">
      <c r="A2234" s="1">
        <v>2233</v>
      </c>
      <c r="B2234" s="3">
        <v>43717</v>
      </c>
      <c r="C2234" s="2">
        <v>0.33318287037037031</v>
      </c>
      <c r="D2234" s="8">
        <v>0</v>
      </c>
      <c r="E2234" s="8">
        <v>188</v>
      </c>
      <c r="F2234" s="8"/>
      <c r="G2234" s="8">
        <f t="shared" si="98"/>
        <v>0</v>
      </c>
      <c r="H2234" s="8">
        <f t="shared" si="100"/>
        <v>787</v>
      </c>
      <c r="I2234" s="8">
        <f t="shared" si="100"/>
        <v>779</v>
      </c>
      <c r="K2234">
        <f t="shared" si="99"/>
        <v>0</v>
      </c>
    </row>
    <row r="2235" spans="1:11" hidden="1" x14ac:dyDescent="0.35">
      <c r="A2235" s="1">
        <v>2234</v>
      </c>
      <c r="B2235" s="3">
        <v>43717</v>
      </c>
      <c r="C2235" s="2">
        <v>0.35296296296296292</v>
      </c>
      <c r="D2235" s="8">
        <v>402</v>
      </c>
      <c r="E2235" s="8">
        <v>234</v>
      </c>
      <c r="F2235" s="8"/>
      <c r="G2235" s="8">
        <f t="shared" si="98"/>
        <v>0</v>
      </c>
      <c r="H2235" s="8">
        <f t="shared" si="100"/>
        <v>1189</v>
      </c>
      <c r="I2235" s="8">
        <f t="shared" si="100"/>
        <v>1013</v>
      </c>
      <c r="K2235">
        <f t="shared" si="99"/>
        <v>0</v>
      </c>
    </row>
    <row r="2236" spans="1:11" hidden="1" x14ac:dyDescent="0.35">
      <c r="A2236" s="1">
        <v>2235</v>
      </c>
      <c r="B2236" s="3">
        <v>43717</v>
      </c>
      <c r="C2236" s="2">
        <v>0.37231481481481477</v>
      </c>
      <c r="D2236" s="8">
        <v>382</v>
      </c>
      <c r="E2236" s="8">
        <v>0</v>
      </c>
      <c r="F2236" s="8"/>
      <c r="G2236" s="8">
        <f t="shared" si="98"/>
        <v>0</v>
      </c>
      <c r="H2236" s="8">
        <f t="shared" si="100"/>
        <v>1571</v>
      </c>
      <c r="I2236" s="8">
        <f t="shared" si="100"/>
        <v>1013</v>
      </c>
      <c r="K2236">
        <f t="shared" si="99"/>
        <v>0</v>
      </c>
    </row>
    <row r="2237" spans="1:11" hidden="1" x14ac:dyDescent="0.35">
      <c r="A2237" s="1">
        <v>2236</v>
      </c>
      <c r="B2237" s="3">
        <v>43717</v>
      </c>
      <c r="C2237" s="2">
        <v>0.39225694444444437</v>
      </c>
      <c r="D2237" s="8">
        <v>0</v>
      </c>
      <c r="E2237" s="8">
        <v>201</v>
      </c>
      <c r="F2237" s="8"/>
      <c r="G2237" s="8">
        <f t="shared" si="98"/>
        <v>0</v>
      </c>
      <c r="H2237" s="8">
        <f t="shared" si="100"/>
        <v>1571</v>
      </c>
      <c r="I2237" s="8">
        <f t="shared" si="100"/>
        <v>1214</v>
      </c>
      <c r="K2237">
        <f t="shared" si="99"/>
        <v>0</v>
      </c>
    </row>
    <row r="2238" spans="1:11" hidden="1" x14ac:dyDescent="0.35">
      <c r="A2238" s="1">
        <v>2237</v>
      </c>
      <c r="B2238" s="3">
        <v>43717</v>
      </c>
      <c r="C2238" s="2">
        <v>0.41131944444444435</v>
      </c>
      <c r="D2238" s="8">
        <v>395</v>
      </c>
      <c r="E2238" s="8">
        <v>0</v>
      </c>
      <c r="F2238" s="8"/>
      <c r="G2238" s="8">
        <f t="shared" si="98"/>
        <v>0</v>
      </c>
      <c r="H2238" s="8">
        <f t="shared" si="100"/>
        <v>1966</v>
      </c>
      <c r="I2238" s="8">
        <f t="shared" si="100"/>
        <v>1214</v>
      </c>
      <c r="K2238">
        <f t="shared" si="99"/>
        <v>0</v>
      </c>
    </row>
    <row r="2239" spans="1:11" hidden="1" x14ac:dyDescent="0.35">
      <c r="A2239" s="1">
        <v>2238</v>
      </c>
      <c r="B2239" s="3">
        <v>43717</v>
      </c>
      <c r="C2239" s="2">
        <v>0.43182870370370363</v>
      </c>
      <c r="D2239" s="8">
        <v>0</v>
      </c>
      <c r="E2239" s="8">
        <v>183</v>
      </c>
      <c r="F2239" s="8"/>
      <c r="G2239" s="8">
        <f t="shared" si="98"/>
        <v>0</v>
      </c>
      <c r="H2239" s="8">
        <f t="shared" si="100"/>
        <v>1966</v>
      </c>
      <c r="I2239" s="8">
        <f t="shared" si="100"/>
        <v>1397</v>
      </c>
      <c r="K2239">
        <f t="shared" si="99"/>
        <v>0</v>
      </c>
    </row>
    <row r="2240" spans="1:11" hidden="1" x14ac:dyDescent="0.35">
      <c r="A2240" s="1">
        <v>2239</v>
      </c>
      <c r="B2240" s="3">
        <v>43717</v>
      </c>
      <c r="C2240" s="2">
        <v>0.45114583333333325</v>
      </c>
      <c r="D2240" s="8">
        <v>377</v>
      </c>
      <c r="E2240" s="8">
        <v>0</v>
      </c>
      <c r="F2240" s="8"/>
      <c r="G2240" s="8">
        <f t="shared" si="98"/>
        <v>0</v>
      </c>
      <c r="H2240" s="8">
        <f t="shared" si="100"/>
        <v>2343</v>
      </c>
      <c r="I2240" s="8">
        <f t="shared" si="100"/>
        <v>1397</v>
      </c>
      <c r="K2240">
        <f t="shared" si="99"/>
        <v>0</v>
      </c>
    </row>
    <row r="2241" spans="1:11" hidden="1" x14ac:dyDescent="0.35">
      <c r="A2241" s="1">
        <v>2240</v>
      </c>
      <c r="B2241" s="3">
        <v>43717</v>
      </c>
      <c r="C2241" s="2">
        <v>0.47377314814814808</v>
      </c>
      <c r="D2241" s="8">
        <v>391</v>
      </c>
      <c r="E2241" s="8">
        <v>0</v>
      </c>
      <c r="F2241" s="8"/>
      <c r="G2241" s="8">
        <f t="shared" ref="G2241:G2304" si="101">IF(C2241=C$2,1,0)</f>
        <v>0</v>
      </c>
      <c r="H2241" s="8">
        <f t="shared" si="100"/>
        <v>2734</v>
      </c>
      <c r="I2241" s="8">
        <f t="shared" si="100"/>
        <v>1397</v>
      </c>
      <c r="K2241">
        <f t="shared" si="99"/>
        <v>0</v>
      </c>
    </row>
    <row r="2242" spans="1:11" hidden="1" x14ac:dyDescent="0.35">
      <c r="A2242" s="1">
        <v>2241</v>
      </c>
      <c r="B2242" s="3">
        <v>43717</v>
      </c>
      <c r="C2242" s="2">
        <v>0.49520833333333325</v>
      </c>
      <c r="D2242" s="8">
        <v>412</v>
      </c>
      <c r="E2242" s="8">
        <v>0</v>
      </c>
      <c r="F2242" s="8"/>
      <c r="G2242" s="8">
        <f t="shared" si="101"/>
        <v>0</v>
      </c>
      <c r="H2242" s="8">
        <f t="shared" si="100"/>
        <v>3146</v>
      </c>
      <c r="I2242" s="8">
        <f t="shared" si="100"/>
        <v>1397</v>
      </c>
      <c r="K2242">
        <f t="shared" si="99"/>
        <v>0</v>
      </c>
    </row>
    <row r="2243" spans="1:11" hidden="1" x14ac:dyDescent="0.35">
      <c r="A2243" s="1">
        <v>2242</v>
      </c>
      <c r="B2243" s="3">
        <v>43717</v>
      </c>
      <c r="C2243" s="2">
        <v>0.51459490740740732</v>
      </c>
      <c r="D2243" s="8">
        <v>394</v>
      </c>
      <c r="E2243" s="8">
        <v>229</v>
      </c>
      <c r="F2243" s="8"/>
      <c r="G2243" s="8">
        <f t="shared" si="101"/>
        <v>0</v>
      </c>
      <c r="H2243" s="8">
        <f t="shared" si="100"/>
        <v>3540</v>
      </c>
      <c r="I2243" s="8">
        <f t="shared" si="100"/>
        <v>1626</v>
      </c>
      <c r="K2243">
        <f t="shared" ref="K2243:K2306" si="102">IF(C2243=$C$2,H2242,0)</f>
        <v>0</v>
      </c>
    </row>
    <row r="2244" spans="1:11" hidden="1" x14ac:dyDescent="0.35">
      <c r="A2244" s="1">
        <v>2243</v>
      </c>
      <c r="B2244" s="3">
        <v>43717</v>
      </c>
      <c r="C2244" s="2">
        <v>0.53521990740740732</v>
      </c>
      <c r="D2244" s="8">
        <v>399</v>
      </c>
      <c r="E2244" s="8">
        <v>215</v>
      </c>
      <c r="F2244" s="8"/>
      <c r="G2244" s="8">
        <f t="shared" si="101"/>
        <v>0</v>
      </c>
      <c r="H2244" s="8">
        <f t="shared" ref="H2244:I2307" si="103">IF($B2244=$B2243,D2244+H2243,D2244)</f>
        <v>3939</v>
      </c>
      <c r="I2244" s="8">
        <f t="shared" si="103"/>
        <v>1841</v>
      </c>
      <c r="K2244">
        <f t="shared" si="102"/>
        <v>0</v>
      </c>
    </row>
    <row r="2245" spans="1:11" hidden="1" x14ac:dyDescent="0.35">
      <c r="A2245" s="1">
        <v>2244</v>
      </c>
      <c r="B2245" s="3">
        <v>43717</v>
      </c>
      <c r="C2245" s="2">
        <v>0.5538425925925925</v>
      </c>
      <c r="D2245" s="8">
        <v>0</v>
      </c>
      <c r="E2245" s="8">
        <v>204</v>
      </c>
      <c r="F2245" s="8"/>
      <c r="G2245" s="8">
        <f t="shared" si="101"/>
        <v>0</v>
      </c>
      <c r="H2245" s="8">
        <f t="shared" si="103"/>
        <v>3939</v>
      </c>
      <c r="I2245" s="8">
        <f t="shared" si="103"/>
        <v>2045</v>
      </c>
      <c r="K2245">
        <f t="shared" si="102"/>
        <v>0</v>
      </c>
    </row>
    <row r="2246" spans="1:11" hidden="1" x14ac:dyDescent="0.35">
      <c r="A2246" s="1">
        <v>2245</v>
      </c>
      <c r="B2246" s="3">
        <v>43717</v>
      </c>
      <c r="C2246" s="2">
        <v>0.57413194444444438</v>
      </c>
      <c r="D2246" s="8">
        <v>0</v>
      </c>
      <c r="E2246" s="8">
        <v>216</v>
      </c>
      <c r="F2246" s="8"/>
      <c r="G2246" s="8">
        <f t="shared" si="101"/>
        <v>0</v>
      </c>
      <c r="H2246" s="8">
        <f t="shared" si="103"/>
        <v>3939</v>
      </c>
      <c r="I2246" s="8">
        <f t="shared" si="103"/>
        <v>2261</v>
      </c>
      <c r="K2246">
        <f t="shared" si="102"/>
        <v>0</v>
      </c>
    </row>
    <row r="2247" spans="1:11" hidden="1" x14ac:dyDescent="0.35">
      <c r="A2247" s="1">
        <v>2246</v>
      </c>
      <c r="B2247" s="3">
        <v>43717</v>
      </c>
      <c r="C2247" s="2">
        <v>0.59319444444444436</v>
      </c>
      <c r="D2247" s="8">
        <v>406</v>
      </c>
      <c r="E2247" s="8">
        <v>0</v>
      </c>
      <c r="F2247" s="8"/>
      <c r="G2247" s="8">
        <f t="shared" si="101"/>
        <v>0</v>
      </c>
      <c r="H2247" s="8">
        <f t="shared" si="103"/>
        <v>4345</v>
      </c>
      <c r="I2247" s="8">
        <f t="shared" si="103"/>
        <v>2261</v>
      </c>
      <c r="K2247">
        <f t="shared" si="102"/>
        <v>0</v>
      </c>
    </row>
    <row r="2248" spans="1:11" hidden="1" x14ac:dyDescent="0.35">
      <c r="A2248" s="1">
        <v>2247</v>
      </c>
      <c r="B2248" s="3">
        <v>43717</v>
      </c>
      <c r="C2248" s="2">
        <v>0.61120370370370358</v>
      </c>
      <c r="D2248" s="8">
        <v>0</v>
      </c>
      <c r="E2248" s="8">
        <v>200</v>
      </c>
      <c r="F2248" s="8"/>
      <c r="G2248" s="8">
        <f t="shared" si="101"/>
        <v>0</v>
      </c>
      <c r="H2248" s="8">
        <f t="shared" si="103"/>
        <v>4345</v>
      </c>
      <c r="I2248" s="8">
        <f t="shared" si="103"/>
        <v>2461</v>
      </c>
      <c r="K2248">
        <f t="shared" si="102"/>
        <v>0</v>
      </c>
    </row>
    <row r="2249" spans="1:11" hidden="1" x14ac:dyDescent="0.35">
      <c r="A2249" s="1">
        <v>2248</v>
      </c>
      <c r="B2249" s="3">
        <v>43717</v>
      </c>
      <c r="C2249" s="2">
        <v>0.63136574074074059</v>
      </c>
      <c r="D2249" s="8">
        <v>412</v>
      </c>
      <c r="E2249" s="8">
        <v>0</v>
      </c>
      <c r="F2249" s="8"/>
      <c r="G2249" s="8">
        <f t="shared" si="101"/>
        <v>0</v>
      </c>
      <c r="H2249" s="8">
        <f t="shared" si="103"/>
        <v>4757</v>
      </c>
      <c r="I2249" s="8">
        <f t="shared" si="103"/>
        <v>2461</v>
      </c>
      <c r="K2249">
        <f t="shared" si="102"/>
        <v>0</v>
      </c>
    </row>
    <row r="2250" spans="1:11" hidden="1" x14ac:dyDescent="0.35">
      <c r="A2250" s="1">
        <v>2249</v>
      </c>
      <c r="B2250" s="3">
        <v>43717</v>
      </c>
      <c r="C2250" s="2">
        <v>0.64953703703703691</v>
      </c>
      <c r="D2250" s="8">
        <v>0</v>
      </c>
      <c r="E2250" s="8">
        <v>198</v>
      </c>
      <c r="F2250" s="8"/>
      <c r="G2250" s="8">
        <f t="shared" si="101"/>
        <v>0</v>
      </c>
      <c r="H2250" s="8">
        <f t="shared" si="103"/>
        <v>4757</v>
      </c>
      <c r="I2250" s="8">
        <f t="shared" si="103"/>
        <v>2659</v>
      </c>
      <c r="K2250">
        <f t="shared" si="102"/>
        <v>0</v>
      </c>
    </row>
    <row r="2251" spans="1:11" hidden="1" x14ac:dyDescent="0.35">
      <c r="A2251" s="1">
        <v>2250</v>
      </c>
      <c r="B2251" s="3">
        <v>43717</v>
      </c>
      <c r="C2251" s="2">
        <v>0.66866898148148135</v>
      </c>
      <c r="D2251" s="8">
        <v>400</v>
      </c>
      <c r="E2251" s="8">
        <v>0</v>
      </c>
      <c r="F2251" s="8"/>
      <c r="G2251" s="8">
        <f t="shared" si="101"/>
        <v>0</v>
      </c>
      <c r="H2251" s="8">
        <f t="shared" si="103"/>
        <v>5157</v>
      </c>
      <c r="I2251" s="8">
        <f t="shared" si="103"/>
        <v>2659</v>
      </c>
      <c r="K2251">
        <f t="shared" si="102"/>
        <v>0</v>
      </c>
    </row>
    <row r="2252" spans="1:11" hidden="1" x14ac:dyDescent="0.35">
      <c r="A2252" s="1">
        <v>2251</v>
      </c>
      <c r="B2252" s="3">
        <v>43717</v>
      </c>
      <c r="C2252" s="2">
        <v>0.68881944444444432</v>
      </c>
      <c r="D2252" s="8">
        <v>379</v>
      </c>
      <c r="E2252" s="8">
        <v>0</v>
      </c>
      <c r="F2252" s="8"/>
      <c r="G2252" s="8">
        <f t="shared" si="101"/>
        <v>0</v>
      </c>
      <c r="H2252" s="8">
        <f t="shared" si="103"/>
        <v>5536</v>
      </c>
      <c r="I2252" s="8">
        <f t="shared" si="103"/>
        <v>2659</v>
      </c>
      <c r="K2252">
        <f t="shared" si="102"/>
        <v>0</v>
      </c>
    </row>
    <row r="2253" spans="1:11" hidden="1" x14ac:dyDescent="0.35">
      <c r="A2253" s="1">
        <v>2252</v>
      </c>
      <c r="B2253" s="3">
        <v>43717</v>
      </c>
      <c r="C2253" s="2">
        <v>0.70975694444444426</v>
      </c>
      <c r="D2253" s="8">
        <v>0</v>
      </c>
      <c r="E2253" s="8">
        <v>191</v>
      </c>
      <c r="F2253" s="8"/>
      <c r="G2253" s="8">
        <f t="shared" si="101"/>
        <v>0</v>
      </c>
      <c r="H2253" s="8">
        <f t="shared" si="103"/>
        <v>5536</v>
      </c>
      <c r="I2253" s="8">
        <f t="shared" si="103"/>
        <v>2850</v>
      </c>
      <c r="K2253">
        <f t="shared" si="102"/>
        <v>0</v>
      </c>
    </row>
    <row r="2254" spans="1:11" hidden="1" x14ac:dyDescent="0.35">
      <c r="A2254" s="1">
        <v>2253</v>
      </c>
      <c r="B2254" s="3">
        <v>43717</v>
      </c>
      <c r="C2254" s="2">
        <v>0.7290509259259258</v>
      </c>
      <c r="D2254" s="8">
        <v>372</v>
      </c>
      <c r="E2254" s="8">
        <v>0</v>
      </c>
      <c r="F2254" s="8"/>
      <c r="G2254" s="8">
        <f t="shared" si="101"/>
        <v>0</v>
      </c>
      <c r="H2254" s="8">
        <f t="shared" si="103"/>
        <v>5908</v>
      </c>
      <c r="I2254" s="8">
        <f t="shared" si="103"/>
        <v>2850</v>
      </c>
      <c r="K2254">
        <f t="shared" si="102"/>
        <v>0</v>
      </c>
    </row>
    <row r="2255" spans="1:11" hidden="1" x14ac:dyDescent="0.35">
      <c r="A2255" s="1">
        <v>2254</v>
      </c>
      <c r="B2255" s="3">
        <v>43717</v>
      </c>
      <c r="C2255" s="2">
        <v>0.74755787037037025</v>
      </c>
      <c r="D2255" s="8">
        <v>455</v>
      </c>
      <c r="E2255" s="8">
        <v>0</v>
      </c>
      <c r="F2255" s="8"/>
      <c r="G2255" s="8">
        <f t="shared" si="101"/>
        <v>0</v>
      </c>
      <c r="H2255" s="8">
        <f t="shared" si="103"/>
        <v>6363</v>
      </c>
      <c r="I2255" s="8">
        <f t="shared" si="103"/>
        <v>2850</v>
      </c>
      <c r="K2255">
        <f t="shared" si="102"/>
        <v>0</v>
      </c>
    </row>
    <row r="2256" spans="1:11" hidden="1" x14ac:dyDescent="0.35">
      <c r="A2256" s="1">
        <v>2255</v>
      </c>
      <c r="B2256" s="3">
        <v>43717</v>
      </c>
      <c r="C2256" s="2">
        <v>0.76883101851851843</v>
      </c>
      <c r="D2256" s="8">
        <v>367</v>
      </c>
      <c r="E2256" s="8">
        <v>0</v>
      </c>
      <c r="F2256" s="8"/>
      <c r="G2256" s="8">
        <f t="shared" si="101"/>
        <v>0</v>
      </c>
      <c r="H2256" s="8">
        <f t="shared" si="103"/>
        <v>6730</v>
      </c>
      <c r="I2256" s="8">
        <f t="shared" si="103"/>
        <v>2850</v>
      </c>
      <c r="K2256">
        <f t="shared" si="102"/>
        <v>0</v>
      </c>
    </row>
    <row r="2257" spans="1:11" hidden="1" x14ac:dyDescent="0.35">
      <c r="A2257" s="1">
        <v>2256</v>
      </c>
      <c r="B2257" s="3">
        <v>43717</v>
      </c>
      <c r="C2257" s="2">
        <v>0.79016203703703691</v>
      </c>
      <c r="D2257" s="8">
        <v>430</v>
      </c>
      <c r="E2257" s="8">
        <v>0</v>
      </c>
      <c r="F2257" s="8"/>
      <c r="G2257" s="8">
        <f t="shared" si="101"/>
        <v>0</v>
      </c>
      <c r="H2257" s="8">
        <f t="shared" si="103"/>
        <v>7160</v>
      </c>
      <c r="I2257" s="8">
        <f t="shared" si="103"/>
        <v>2850</v>
      </c>
      <c r="K2257">
        <f t="shared" si="102"/>
        <v>0</v>
      </c>
    </row>
    <row r="2258" spans="1:11" hidden="1" x14ac:dyDescent="0.35">
      <c r="A2258" s="1">
        <v>2257</v>
      </c>
      <c r="B2258" s="3">
        <v>43717</v>
      </c>
      <c r="C2258" s="2">
        <v>0.81030092592592584</v>
      </c>
      <c r="D2258" s="8">
        <v>387</v>
      </c>
      <c r="E2258" s="8">
        <v>0</v>
      </c>
      <c r="F2258" s="8"/>
      <c r="G2258" s="8">
        <f t="shared" si="101"/>
        <v>0</v>
      </c>
      <c r="H2258" s="8">
        <f t="shared" si="103"/>
        <v>7547</v>
      </c>
      <c r="I2258" s="8">
        <f t="shared" si="103"/>
        <v>2850</v>
      </c>
      <c r="K2258">
        <f t="shared" si="102"/>
        <v>0</v>
      </c>
    </row>
    <row r="2259" spans="1:11" hidden="1" x14ac:dyDescent="0.35">
      <c r="A2259" s="1">
        <v>2258</v>
      </c>
      <c r="B2259" s="3">
        <v>43717</v>
      </c>
      <c r="C2259" s="2">
        <v>0.82879629629629625</v>
      </c>
      <c r="D2259" s="8">
        <v>0</v>
      </c>
      <c r="E2259" s="8">
        <v>186</v>
      </c>
      <c r="F2259" s="8"/>
      <c r="G2259" s="8">
        <f t="shared" si="101"/>
        <v>0</v>
      </c>
      <c r="H2259" s="8">
        <f t="shared" si="103"/>
        <v>7547</v>
      </c>
      <c r="I2259" s="8">
        <f t="shared" si="103"/>
        <v>3036</v>
      </c>
      <c r="K2259">
        <f t="shared" si="102"/>
        <v>0</v>
      </c>
    </row>
    <row r="2260" spans="1:11" hidden="1" x14ac:dyDescent="0.35">
      <c r="A2260" s="1">
        <v>2259</v>
      </c>
      <c r="B2260" s="3">
        <v>43717</v>
      </c>
      <c r="C2260" s="2">
        <v>0.85078703703703695</v>
      </c>
      <c r="D2260" s="8">
        <v>391</v>
      </c>
      <c r="E2260" s="8">
        <v>0</v>
      </c>
      <c r="F2260" s="8"/>
      <c r="G2260" s="8">
        <f t="shared" si="101"/>
        <v>0</v>
      </c>
      <c r="H2260" s="8">
        <f t="shared" si="103"/>
        <v>7938</v>
      </c>
      <c r="I2260" s="8">
        <f t="shared" si="103"/>
        <v>3036</v>
      </c>
      <c r="K2260">
        <f t="shared" si="102"/>
        <v>0</v>
      </c>
    </row>
    <row r="2261" spans="1:11" hidden="1" x14ac:dyDescent="0.35">
      <c r="A2261" s="1">
        <v>2260</v>
      </c>
      <c r="B2261" s="3">
        <v>43717</v>
      </c>
      <c r="C2261" s="2">
        <v>0.8708217592592592</v>
      </c>
      <c r="D2261" s="8">
        <v>0</v>
      </c>
      <c r="E2261" s="8">
        <v>187</v>
      </c>
      <c r="F2261" s="8"/>
      <c r="G2261" s="8">
        <f t="shared" si="101"/>
        <v>0</v>
      </c>
      <c r="H2261" s="8">
        <f t="shared" si="103"/>
        <v>7938</v>
      </c>
      <c r="I2261" s="8">
        <f t="shared" si="103"/>
        <v>3223</v>
      </c>
      <c r="K2261">
        <f t="shared" si="102"/>
        <v>0</v>
      </c>
    </row>
    <row r="2262" spans="1:11" x14ac:dyDescent="0.35">
      <c r="A2262" s="1">
        <v>2261</v>
      </c>
      <c r="B2262" s="3">
        <v>43718</v>
      </c>
      <c r="C2262" s="2">
        <v>0.25</v>
      </c>
      <c r="D2262" s="8">
        <v>0</v>
      </c>
      <c r="E2262" s="8">
        <v>216</v>
      </c>
      <c r="F2262" s="8"/>
      <c r="G2262" s="8">
        <f t="shared" si="101"/>
        <v>1</v>
      </c>
      <c r="H2262" s="8">
        <f t="shared" si="103"/>
        <v>0</v>
      </c>
      <c r="I2262" s="8">
        <f t="shared" si="103"/>
        <v>216</v>
      </c>
      <c r="K2262">
        <f t="shared" si="102"/>
        <v>7938</v>
      </c>
    </row>
    <row r="2263" spans="1:11" hidden="1" x14ac:dyDescent="0.35">
      <c r="A2263" s="1">
        <v>2262</v>
      </c>
      <c r="B2263" s="3">
        <v>43718</v>
      </c>
      <c r="C2263" s="2">
        <v>0.27105324074074072</v>
      </c>
      <c r="D2263" s="8">
        <v>417</v>
      </c>
      <c r="E2263" s="8">
        <v>189</v>
      </c>
      <c r="F2263" s="8"/>
      <c r="G2263" s="8">
        <f t="shared" si="101"/>
        <v>0</v>
      </c>
      <c r="H2263" s="8">
        <f t="shared" si="103"/>
        <v>417</v>
      </c>
      <c r="I2263" s="8">
        <f t="shared" si="103"/>
        <v>405</v>
      </c>
      <c r="K2263">
        <f t="shared" si="102"/>
        <v>0</v>
      </c>
    </row>
    <row r="2264" spans="1:11" hidden="1" x14ac:dyDescent="0.35">
      <c r="A2264" s="1">
        <v>2263</v>
      </c>
      <c r="B2264" s="3">
        <v>43718</v>
      </c>
      <c r="C2264" s="2">
        <v>0.29273148148148148</v>
      </c>
      <c r="D2264" s="8">
        <v>0</v>
      </c>
      <c r="E2264" s="8">
        <v>205</v>
      </c>
      <c r="F2264" s="8"/>
      <c r="G2264" s="8">
        <f t="shared" si="101"/>
        <v>0</v>
      </c>
      <c r="H2264" s="8">
        <f t="shared" si="103"/>
        <v>417</v>
      </c>
      <c r="I2264" s="8">
        <f t="shared" si="103"/>
        <v>610</v>
      </c>
      <c r="K2264">
        <f t="shared" si="102"/>
        <v>0</v>
      </c>
    </row>
    <row r="2265" spans="1:11" hidden="1" x14ac:dyDescent="0.35">
      <c r="A2265" s="1">
        <v>2264</v>
      </c>
      <c r="B2265" s="3">
        <v>43718</v>
      </c>
      <c r="C2265" s="2">
        <v>0.31137731481481479</v>
      </c>
      <c r="D2265" s="8">
        <v>442</v>
      </c>
      <c r="E2265" s="8">
        <v>0</v>
      </c>
      <c r="F2265" s="8"/>
      <c r="G2265" s="8">
        <f t="shared" si="101"/>
        <v>0</v>
      </c>
      <c r="H2265" s="8">
        <f t="shared" si="103"/>
        <v>859</v>
      </c>
      <c r="I2265" s="8">
        <f t="shared" si="103"/>
        <v>610</v>
      </c>
      <c r="K2265">
        <f t="shared" si="102"/>
        <v>0</v>
      </c>
    </row>
    <row r="2266" spans="1:11" hidden="1" x14ac:dyDescent="0.35">
      <c r="A2266" s="1">
        <v>2265</v>
      </c>
      <c r="B2266" s="3">
        <v>43718</v>
      </c>
      <c r="C2266" s="2">
        <v>0.33079861111111108</v>
      </c>
      <c r="D2266" s="8">
        <v>0</v>
      </c>
      <c r="E2266" s="8">
        <v>215</v>
      </c>
      <c r="F2266" s="8"/>
      <c r="G2266" s="8">
        <f t="shared" si="101"/>
        <v>0</v>
      </c>
      <c r="H2266" s="8">
        <f t="shared" si="103"/>
        <v>859</v>
      </c>
      <c r="I2266" s="8">
        <f t="shared" si="103"/>
        <v>825</v>
      </c>
      <c r="K2266">
        <f t="shared" si="102"/>
        <v>0</v>
      </c>
    </row>
    <row r="2267" spans="1:11" hidden="1" x14ac:dyDescent="0.35">
      <c r="A2267" s="1">
        <v>2266</v>
      </c>
      <c r="B2267" s="3">
        <v>43718</v>
      </c>
      <c r="C2267" s="2">
        <v>0.35096064814814815</v>
      </c>
      <c r="D2267" s="8">
        <v>438</v>
      </c>
      <c r="E2267" s="8">
        <v>213</v>
      </c>
      <c r="F2267" s="8"/>
      <c r="G2267" s="8">
        <f t="shared" si="101"/>
        <v>0</v>
      </c>
      <c r="H2267" s="8">
        <f t="shared" si="103"/>
        <v>1297</v>
      </c>
      <c r="I2267" s="8">
        <f t="shared" si="103"/>
        <v>1038</v>
      </c>
      <c r="K2267">
        <f t="shared" si="102"/>
        <v>0</v>
      </c>
    </row>
    <row r="2268" spans="1:11" hidden="1" x14ac:dyDescent="0.35">
      <c r="A2268" s="1">
        <v>2267</v>
      </c>
      <c r="B2268" s="3">
        <v>43718</v>
      </c>
      <c r="C2268" s="2">
        <v>0.37010416666666668</v>
      </c>
      <c r="D2268" s="8">
        <v>367</v>
      </c>
      <c r="E2268" s="8">
        <v>208</v>
      </c>
      <c r="F2268" s="8"/>
      <c r="G2268" s="8">
        <f t="shared" si="101"/>
        <v>0</v>
      </c>
      <c r="H2268" s="8">
        <f t="shared" si="103"/>
        <v>1664</v>
      </c>
      <c r="I2268" s="8">
        <f t="shared" si="103"/>
        <v>1246</v>
      </c>
      <c r="K2268">
        <f t="shared" si="102"/>
        <v>0</v>
      </c>
    </row>
    <row r="2269" spans="1:11" hidden="1" x14ac:dyDescent="0.35">
      <c r="A2269" s="1">
        <v>2268</v>
      </c>
      <c r="B2269" s="3">
        <v>43718</v>
      </c>
      <c r="C2269" s="2">
        <v>0.38825231481481481</v>
      </c>
      <c r="D2269" s="8">
        <v>0</v>
      </c>
      <c r="E2269" s="8">
        <v>202</v>
      </c>
      <c r="F2269" s="8"/>
      <c r="G2269" s="8">
        <f t="shared" si="101"/>
        <v>0</v>
      </c>
      <c r="H2269" s="8">
        <f t="shared" si="103"/>
        <v>1664</v>
      </c>
      <c r="I2269" s="8">
        <f t="shared" si="103"/>
        <v>1448</v>
      </c>
      <c r="K2269">
        <f t="shared" si="102"/>
        <v>0</v>
      </c>
    </row>
    <row r="2270" spans="1:11" hidden="1" x14ac:dyDescent="0.35">
      <c r="A2270" s="1">
        <v>2269</v>
      </c>
      <c r="B2270" s="3">
        <v>43718</v>
      </c>
      <c r="C2270" s="2">
        <v>0.40804398148148147</v>
      </c>
      <c r="D2270" s="8">
        <v>405</v>
      </c>
      <c r="E2270" s="8">
        <v>196</v>
      </c>
      <c r="F2270" s="8"/>
      <c r="G2270" s="8">
        <f t="shared" si="101"/>
        <v>0</v>
      </c>
      <c r="H2270" s="8">
        <f t="shared" si="103"/>
        <v>2069</v>
      </c>
      <c r="I2270" s="8">
        <f t="shared" si="103"/>
        <v>1644</v>
      </c>
      <c r="K2270">
        <f t="shared" si="102"/>
        <v>0</v>
      </c>
    </row>
    <row r="2271" spans="1:11" hidden="1" x14ac:dyDescent="0.35">
      <c r="A2271" s="1">
        <v>2270</v>
      </c>
      <c r="B2271" s="3">
        <v>43718</v>
      </c>
      <c r="C2271" s="2">
        <v>0.42864583333333334</v>
      </c>
      <c r="D2271" s="8">
        <v>366</v>
      </c>
      <c r="E2271" s="8">
        <v>0</v>
      </c>
      <c r="F2271" s="8"/>
      <c r="G2271" s="8">
        <f t="shared" si="101"/>
        <v>0</v>
      </c>
      <c r="H2271" s="8">
        <f t="shared" si="103"/>
        <v>2435</v>
      </c>
      <c r="I2271" s="8">
        <f t="shared" si="103"/>
        <v>1644</v>
      </c>
      <c r="K2271">
        <f t="shared" si="102"/>
        <v>0</v>
      </c>
    </row>
    <row r="2272" spans="1:11" hidden="1" x14ac:dyDescent="0.35">
      <c r="A2272" s="1">
        <v>2271</v>
      </c>
      <c r="B2272" s="3">
        <v>43718</v>
      </c>
      <c r="C2272" s="2">
        <v>0.44723379629629628</v>
      </c>
      <c r="D2272" s="8">
        <v>0</v>
      </c>
      <c r="E2272" s="8">
        <v>205</v>
      </c>
      <c r="F2272" s="8"/>
      <c r="G2272" s="8">
        <f t="shared" si="101"/>
        <v>0</v>
      </c>
      <c r="H2272" s="8">
        <f t="shared" si="103"/>
        <v>2435</v>
      </c>
      <c r="I2272" s="8">
        <f t="shared" si="103"/>
        <v>1849</v>
      </c>
      <c r="K2272">
        <f t="shared" si="102"/>
        <v>0</v>
      </c>
    </row>
    <row r="2273" spans="1:11" hidden="1" x14ac:dyDescent="0.35">
      <c r="A2273" s="1">
        <v>2272</v>
      </c>
      <c r="B2273" s="3">
        <v>43718</v>
      </c>
      <c r="C2273" s="2">
        <v>0.46693287037037035</v>
      </c>
      <c r="D2273" s="8">
        <v>416</v>
      </c>
      <c r="E2273" s="8">
        <v>0</v>
      </c>
      <c r="F2273" s="8"/>
      <c r="G2273" s="8">
        <f t="shared" si="101"/>
        <v>0</v>
      </c>
      <c r="H2273" s="8">
        <f t="shared" si="103"/>
        <v>2851</v>
      </c>
      <c r="I2273" s="8">
        <f t="shared" si="103"/>
        <v>1849</v>
      </c>
      <c r="K2273">
        <f t="shared" si="102"/>
        <v>0</v>
      </c>
    </row>
    <row r="2274" spans="1:11" hidden="1" x14ac:dyDescent="0.35">
      <c r="A2274" s="1">
        <v>2273</v>
      </c>
      <c r="B2274" s="3">
        <v>43718</v>
      </c>
      <c r="C2274" s="2">
        <v>0.48716435185185181</v>
      </c>
      <c r="D2274" s="8">
        <v>400</v>
      </c>
      <c r="E2274" s="8">
        <v>0</v>
      </c>
      <c r="F2274" s="8"/>
      <c r="G2274" s="8">
        <f t="shared" si="101"/>
        <v>0</v>
      </c>
      <c r="H2274" s="8">
        <f t="shared" si="103"/>
        <v>3251</v>
      </c>
      <c r="I2274" s="8">
        <f t="shared" si="103"/>
        <v>1849</v>
      </c>
      <c r="K2274">
        <f t="shared" si="102"/>
        <v>0</v>
      </c>
    </row>
    <row r="2275" spans="1:11" hidden="1" x14ac:dyDescent="0.35">
      <c r="A2275" s="1">
        <v>2274</v>
      </c>
      <c r="B2275" s="3">
        <v>43718</v>
      </c>
      <c r="C2275" s="2">
        <v>0.50898148148148148</v>
      </c>
      <c r="D2275" s="8">
        <v>403</v>
      </c>
      <c r="E2275" s="8">
        <v>0</v>
      </c>
      <c r="F2275" s="8"/>
      <c r="G2275" s="8">
        <f t="shared" si="101"/>
        <v>0</v>
      </c>
      <c r="H2275" s="8">
        <f t="shared" si="103"/>
        <v>3654</v>
      </c>
      <c r="I2275" s="8">
        <f t="shared" si="103"/>
        <v>1849</v>
      </c>
      <c r="K2275">
        <f t="shared" si="102"/>
        <v>0</v>
      </c>
    </row>
    <row r="2276" spans="1:11" hidden="1" x14ac:dyDescent="0.35">
      <c r="A2276" s="1">
        <v>2275</v>
      </c>
      <c r="B2276" s="3">
        <v>43718</v>
      </c>
      <c r="C2276" s="2">
        <v>0.52847222222222223</v>
      </c>
      <c r="D2276" s="8">
        <v>0</v>
      </c>
      <c r="E2276" s="8">
        <v>211</v>
      </c>
      <c r="F2276" s="8"/>
      <c r="G2276" s="8">
        <f t="shared" si="101"/>
        <v>0</v>
      </c>
      <c r="H2276" s="8">
        <f t="shared" si="103"/>
        <v>3654</v>
      </c>
      <c r="I2276" s="8">
        <f t="shared" si="103"/>
        <v>2060</v>
      </c>
      <c r="K2276">
        <f t="shared" si="102"/>
        <v>0</v>
      </c>
    </row>
    <row r="2277" spans="1:11" hidden="1" x14ac:dyDescent="0.35">
      <c r="A2277" s="1">
        <v>2276</v>
      </c>
      <c r="B2277" s="3">
        <v>43718</v>
      </c>
      <c r="C2277" s="2">
        <v>0.54648148148148146</v>
      </c>
      <c r="D2277" s="8">
        <v>0</v>
      </c>
      <c r="E2277" s="8">
        <v>209</v>
      </c>
      <c r="F2277" s="8"/>
      <c r="G2277" s="8">
        <f t="shared" si="101"/>
        <v>0</v>
      </c>
      <c r="H2277" s="8">
        <f t="shared" si="103"/>
        <v>3654</v>
      </c>
      <c r="I2277" s="8">
        <f t="shared" si="103"/>
        <v>2269</v>
      </c>
      <c r="K2277">
        <f t="shared" si="102"/>
        <v>0</v>
      </c>
    </row>
    <row r="2278" spans="1:11" hidden="1" x14ac:dyDescent="0.35">
      <c r="A2278" s="1">
        <v>2277</v>
      </c>
      <c r="B2278" s="3">
        <v>43718</v>
      </c>
      <c r="C2278" s="2">
        <v>0.56518518518518512</v>
      </c>
      <c r="D2278" s="8">
        <v>360</v>
      </c>
      <c r="E2278" s="8">
        <v>182</v>
      </c>
      <c r="F2278" s="8"/>
      <c r="G2278" s="8">
        <f t="shared" si="101"/>
        <v>0</v>
      </c>
      <c r="H2278" s="8">
        <f t="shared" si="103"/>
        <v>4014</v>
      </c>
      <c r="I2278" s="8">
        <f t="shared" si="103"/>
        <v>2451</v>
      </c>
      <c r="K2278">
        <f t="shared" si="102"/>
        <v>0</v>
      </c>
    </row>
    <row r="2279" spans="1:11" hidden="1" x14ac:dyDescent="0.35">
      <c r="A2279" s="1">
        <v>2278</v>
      </c>
      <c r="B2279" s="3">
        <v>43718</v>
      </c>
      <c r="C2279" s="2">
        <v>0.58395833333333325</v>
      </c>
      <c r="D2279" s="8">
        <v>376</v>
      </c>
      <c r="E2279" s="8">
        <v>0</v>
      </c>
      <c r="F2279" s="8"/>
      <c r="G2279" s="8">
        <f t="shared" si="101"/>
        <v>0</v>
      </c>
      <c r="H2279" s="8">
        <f t="shared" si="103"/>
        <v>4390</v>
      </c>
      <c r="I2279" s="8">
        <f t="shared" si="103"/>
        <v>2451</v>
      </c>
      <c r="K2279">
        <f t="shared" si="102"/>
        <v>0</v>
      </c>
    </row>
    <row r="2280" spans="1:11" hidden="1" x14ac:dyDescent="0.35">
      <c r="A2280" s="1">
        <v>2279</v>
      </c>
      <c r="B2280" s="3">
        <v>43718</v>
      </c>
      <c r="C2280" s="2">
        <v>0.60424768518518512</v>
      </c>
      <c r="D2280" s="8">
        <v>421</v>
      </c>
      <c r="E2280" s="8">
        <v>0</v>
      </c>
      <c r="F2280" s="8"/>
      <c r="G2280" s="8">
        <f t="shared" si="101"/>
        <v>0</v>
      </c>
      <c r="H2280" s="8">
        <f t="shared" si="103"/>
        <v>4811</v>
      </c>
      <c r="I2280" s="8">
        <f t="shared" si="103"/>
        <v>2451</v>
      </c>
      <c r="K2280">
        <f t="shared" si="102"/>
        <v>0</v>
      </c>
    </row>
    <row r="2281" spans="1:11" hidden="1" x14ac:dyDescent="0.35">
      <c r="A2281" s="1">
        <v>2280</v>
      </c>
      <c r="B2281" s="3">
        <v>43718</v>
      </c>
      <c r="C2281" s="2">
        <v>0.62543981481481481</v>
      </c>
      <c r="D2281" s="8">
        <v>388</v>
      </c>
      <c r="E2281" s="8">
        <v>0</v>
      </c>
      <c r="F2281" s="8"/>
      <c r="G2281" s="8">
        <f t="shared" si="101"/>
        <v>0</v>
      </c>
      <c r="H2281" s="8">
        <f t="shared" si="103"/>
        <v>5199</v>
      </c>
      <c r="I2281" s="8">
        <f t="shared" si="103"/>
        <v>2451</v>
      </c>
      <c r="K2281">
        <f t="shared" si="102"/>
        <v>0</v>
      </c>
    </row>
    <row r="2282" spans="1:11" hidden="1" x14ac:dyDescent="0.35">
      <c r="A2282" s="1">
        <v>2281</v>
      </c>
      <c r="B2282" s="3">
        <v>43718</v>
      </c>
      <c r="C2282" s="2">
        <v>0.64493055555555556</v>
      </c>
      <c r="D2282" s="8">
        <v>0</v>
      </c>
      <c r="E2282" s="8">
        <v>162</v>
      </c>
      <c r="F2282" s="8"/>
      <c r="G2282" s="8">
        <f t="shared" si="101"/>
        <v>0</v>
      </c>
      <c r="H2282" s="8">
        <f t="shared" si="103"/>
        <v>5199</v>
      </c>
      <c r="I2282" s="8">
        <f t="shared" si="103"/>
        <v>2613</v>
      </c>
      <c r="K2282">
        <f t="shared" si="102"/>
        <v>0</v>
      </c>
    </row>
    <row r="2283" spans="1:11" hidden="1" x14ac:dyDescent="0.35">
      <c r="A2283" s="1">
        <v>2282</v>
      </c>
      <c r="B2283" s="3">
        <v>43718</v>
      </c>
      <c r="C2283" s="2">
        <v>0.66625000000000001</v>
      </c>
      <c r="D2283" s="8">
        <v>411</v>
      </c>
      <c r="E2283" s="8">
        <v>200</v>
      </c>
      <c r="F2283" s="8"/>
      <c r="G2283" s="8">
        <f t="shared" si="101"/>
        <v>0</v>
      </c>
      <c r="H2283" s="8">
        <f t="shared" si="103"/>
        <v>5610</v>
      </c>
      <c r="I2283" s="8">
        <f t="shared" si="103"/>
        <v>2813</v>
      </c>
      <c r="K2283">
        <f t="shared" si="102"/>
        <v>0</v>
      </c>
    </row>
    <row r="2284" spans="1:11" hidden="1" x14ac:dyDescent="0.35">
      <c r="A2284" s="1">
        <v>2283</v>
      </c>
      <c r="B2284" s="3">
        <v>43718</v>
      </c>
      <c r="C2284" s="2">
        <v>0.68694444444444447</v>
      </c>
      <c r="D2284" s="8">
        <v>390</v>
      </c>
      <c r="E2284" s="8">
        <v>213</v>
      </c>
      <c r="F2284" s="8"/>
      <c r="G2284" s="8">
        <f t="shared" si="101"/>
        <v>0</v>
      </c>
      <c r="H2284" s="8">
        <f t="shared" si="103"/>
        <v>6000</v>
      </c>
      <c r="I2284" s="8">
        <f t="shared" si="103"/>
        <v>3026</v>
      </c>
      <c r="K2284">
        <f t="shared" si="102"/>
        <v>0</v>
      </c>
    </row>
    <row r="2285" spans="1:11" hidden="1" x14ac:dyDescent="0.35">
      <c r="A2285" s="1">
        <v>2284</v>
      </c>
      <c r="B2285" s="3">
        <v>43718</v>
      </c>
      <c r="C2285" s="2">
        <v>0.70668981481481485</v>
      </c>
      <c r="D2285" s="8">
        <v>0</v>
      </c>
      <c r="E2285" s="8">
        <v>212</v>
      </c>
      <c r="F2285" s="8"/>
      <c r="G2285" s="8">
        <f t="shared" si="101"/>
        <v>0</v>
      </c>
      <c r="H2285" s="8">
        <f t="shared" si="103"/>
        <v>6000</v>
      </c>
      <c r="I2285" s="8">
        <f t="shared" si="103"/>
        <v>3238</v>
      </c>
      <c r="K2285">
        <f t="shared" si="102"/>
        <v>0</v>
      </c>
    </row>
    <row r="2286" spans="1:11" hidden="1" x14ac:dyDescent="0.35">
      <c r="A2286" s="1">
        <v>2285</v>
      </c>
      <c r="B2286" s="3">
        <v>43718</v>
      </c>
      <c r="C2286" s="2">
        <v>0.72711805555555564</v>
      </c>
      <c r="D2286" s="8">
        <v>423</v>
      </c>
      <c r="E2286" s="8">
        <v>0</v>
      </c>
      <c r="F2286" s="8"/>
      <c r="G2286" s="8">
        <f t="shared" si="101"/>
        <v>0</v>
      </c>
      <c r="H2286" s="8">
        <f t="shared" si="103"/>
        <v>6423</v>
      </c>
      <c r="I2286" s="8">
        <f t="shared" si="103"/>
        <v>3238</v>
      </c>
      <c r="K2286">
        <f t="shared" si="102"/>
        <v>0</v>
      </c>
    </row>
    <row r="2287" spans="1:11" hidden="1" x14ac:dyDescent="0.35">
      <c r="A2287" s="1">
        <v>2286</v>
      </c>
      <c r="B2287" s="3">
        <v>43718</v>
      </c>
      <c r="C2287" s="2">
        <v>0.74752314814814824</v>
      </c>
      <c r="D2287" s="8">
        <v>0</v>
      </c>
      <c r="E2287" s="8">
        <v>183</v>
      </c>
      <c r="F2287" s="8"/>
      <c r="G2287" s="8">
        <f t="shared" si="101"/>
        <v>0</v>
      </c>
      <c r="H2287" s="8">
        <f t="shared" si="103"/>
        <v>6423</v>
      </c>
      <c r="I2287" s="8">
        <f t="shared" si="103"/>
        <v>3421</v>
      </c>
      <c r="K2287">
        <f t="shared" si="102"/>
        <v>0</v>
      </c>
    </row>
    <row r="2288" spans="1:11" hidden="1" x14ac:dyDescent="0.35">
      <c r="A2288" s="1">
        <v>2287</v>
      </c>
      <c r="B2288" s="3">
        <v>43718</v>
      </c>
      <c r="C2288" s="2">
        <v>0.76886574074074088</v>
      </c>
      <c r="D2288" s="8">
        <v>0</v>
      </c>
      <c r="E2288" s="8">
        <v>199</v>
      </c>
      <c r="F2288" s="8"/>
      <c r="G2288" s="8">
        <f t="shared" si="101"/>
        <v>0</v>
      </c>
      <c r="H2288" s="8">
        <f t="shared" si="103"/>
        <v>6423</v>
      </c>
      <c r="I2288" s="8">
        <f t="shared" si="103"/>
        <v>3620</v>
      </c>
      <c r="K2288">
        <f t="shared" si="102"/>
        <v>0</v>
      </c>
    </row>
    <row r="2289" spans="1:11" hidden="1" x14ac:dyDescent="0.35">
      <c r="A2289" s="1">
        <v>2288</v>
      </c>
      <c r="B2289" s="3">
        <v>43718</v>
      </c>
      <c r="C2289" s="2">
        <v>0.78896990740740758</v>
      </c>
      <c r="D2289" s="8">
        <v>391</v>
      </c>
      <c r="E2289" s="8">
        <v>202</v>
      </c>
      <c r="F2289" s="8"/>
      <c r="G2289" s="8">
        <f t="shared" si="101"/>
        <v>0</v>
      </c>
      <c r="H2289" s="8">
        <f t="shared" si="103"/>
        <v>6814</v>
      </c>
      <c r="I2289" s="8">
        <f t="shared" si="103"/>
        <v>3822</v>
      </c>
      <c r="K2289">
        <f t="shared" si="102"/>
        <v>0</v>
      </c>
    </row>
    <row r="2290" spans="1:11" hidden="1" x14ac:dyDescent="0.35">
      <c r="A2290" s="1">
        <v>2289</v>
      </c>
      <c r="B2290" s="3">
        <v>43718</v>
      </c>
      <c r="C2290" s="2">
        <v>0.81000000000000016</v>
      </c>
      <c r="D2290" s="8">
        <v>0</v>
      </c>
      <c r="E2290" s="8">
        <v>201</v>
      </c>
      <c r="F2290" s="8"/>
      <c r="G2290" s="8">
        <f t="shared" si="101"/>
        <v>0</v>
      </c>
      <c r="H2290" s="8">
        <f t="shared" si="103"/>
        <v>6814</v>
      </c>
      <c r="I2290" s="8">
        <f t="shared" si="103"/>
        <v>4023</v>
      </c>
      <c r="K2290">
        <f t="shared" si="102"/>
        <v>0</v>
      </c>
    </row>
    <row r="2291" spans="1:11" hidden="1" x14ac:dyDescent="0.35">
      <c r="A2291" s="1">
        <v>2290</v>
      </c>
      <c r="B2291" s="3">
        <v>43718</v>
      </c>
      <c r="C2291" s="2">
        <v>0.82946759259259273</v>
      </c>
      <c r="D2291" s="8">
        <v>384</v>
      </c>
      <c r="E2291" s="8">
        <v>0</v>
      </c>
      <c r="F2291" s="8"/>
      <c r="G2291" s="8">
        <f t="shared" si="101"/>
        <v>0</v>
      </c>
      <c r="H2291" s="8">
        <f t="shared" si="103"/>
        <v>7198</v>
      </c>
      <c r="I2291" s="8">
        <f t="shared" si="103"/>
        <v>4023</v>
      </c>
      <c r="K2291">
        <f t="shared" si="102"/>
        <v>0</v>
      </c>
    </row>
    <row r="2292" spans="1:11" hidden="1" x14ac:dyDescent="0.35">
      <c r="A2292" s="1">
        <v>2291</v>
      </c>
      <c r="B2292" s="3">
        <v>43718</v>
      </c>
      <c r="C2292" s="2">
        <v>0.84829861111111127</v>
      </c>
      <c r="D2292" s="8">
        <v>0</v>
      </c>
      <c r="E2292" s="8">
        <v>222</v>
      </c>
      <c r="F2292" s="8"/>
      <c r="G2292" s="8">
        <f t="shared" si="101"/>
        <v>0</v>
      </c>
      <c r="H2292" s="8">
        <f t="shared" si="103"/>
        <v>7198</v>
      </c>
      <c r="I2292" s="8">
        <f t="shared" si="103"/>
        <v>4245</v>
      </c>
      <c r="K2292">
        <f t="shared" si="102"/>
        <v>0</v>
      </c>
    </row>
    <row r="2293" spans="1:11" hidden="1" x14ac:dyDescent="0.35">
      <c r="A2293" s="1">
        <v>2292</v>
      </c>
      <c r="B2293" s="3">
        <v>43718</v>
      </c>
      <c r="C2293" s="2">
        <v>0.86744212962962974</v>
      </c>
      <c r="D2293" s="8">
        <v>358</v>
      </c>
      <c r="E2293" s="8">
        <v>0</v>
      </c>
      <c r="F2293" s="8"/>
      <c r="G2293" s="8">
        <f t="shared" si="101"/>
        <v>0</v>
      </c>
      <c r="H2293" s="8">
        <f t="shared" si="103"/>
        <v>7556</v>
      </c>
      <c r="I2293" s="8">
        <f t="shared" si="103"/>
        <v>4245</v>
      </c>
      <c r="K2293">
        <f t="shared" si="102"/>
        <v>0</v>
      </c>
    </row>
    <row r="2294" spans="1:11" x14ac:dyDescent="0.35">
      <c r="A2294" s="1">
        <v>2293</v>
      </c>
      <c r="B2294" s="3">
        <v>43719</v>
      </c>
      <c r="C2294" s="2">
        <v>0.25</v>
      </c>
      <c r="D2294" s="8">
        <v>0</v>
      </c>
      <c r="E2294" s="8">
        <v>190</v>
      </c>
      <c r="F2294" s="8"/>
      <c r="G2294" s="8">
        <f t="shared" si="101"/>
        <v>1</v>
      </c>
      <c r="H2294" s="8">
        <f t="shared" si="103"/>
        <v>0</v>
      </c>
      <c r="I2294" s="8">
        <f t="shared" si="103"/>
        <v>190</v>
      </c>
      <c r="K2294">
        <f t="shared" si="102"/>
        <v>7556</v>
      </c>
    </row>
    <row r="2295" spans="1:11" hidden="1" x14ac:dyDescent="0.35">
      <c r="A2295" s="1">
        <v>2294</v>
      </c>
      <c r="B2295" s="3">
        <v>43719</v>
      </c>
      <c r="C2295" s="2">
        <v>0.26817129629629632</v>
      </c>
      <c r="D2295" s="8">
        <v>419</v>
      </c>
      <c r="E2295" s="8">
        <v>0</v>
      </c>
      <c r="F2295" s="8"/>
      <c r="G2295" s="8">
        <f t="shared" si="101"/>
        <v>0</v>
      </c>
      <c r="H2295" s="8">
        <f t="shared" si="103"/>
        <v>419</v>
      </c>
      <c r="I2295" s="8">
        <f t="shared" si="103"/>
        <v>190</v>
      </c>
      <c r="K2295">
        <f t="shared" si="102"/>
        <v>0</v>
      </c>
    </row>
    <row r="2296" spans="1:11" hidden="1" x14ac:dyDescent="0.35">
      <c r="A2296" s="1">
        <v>2295</v>
      </c>
      <c r="B2296" s="3">
        <v>43719</v>
      </c>
      <c r="C2296" s="2">
        <v>0.28744212962962967</v>
      </c>
      <c r="D2296" s="8">
        <v>387</v>
      </c>
      <c r="E2296" s="8">
        <v>0</v>
      </c>
      <c r="F2296" s="8"/>
      <c r="G2296" s="8">
        <f t="shared" si="101"/>
        <v>0</v>
      </c>
      <c r="H2296" s="8">
        <f t="shared" si="103"/>
        <v>806</v>
      </c>
      <c r="I2296" s="8">
        <f t="shared" si="103"/>
        <v>190</v>
      </c>
      <c r="K2296">
        <f t="shared" si="102"/>
        <v>0</v>
      </c>
    </row>
    <row r="2297" spans="1:11" hidden="1" x14ac:dyDescent="0.35">
      <c r="A2297" s="1">
        <v>2296</v>
      </c>
      <c r="B2297" s="3">
        <v>43719</v>
      </c>
      <c r="C2297" s="2">
        <v>0.30716435185185187</v>
      </c>
      <c r="D2297" s="8">
        <v>392</v>
      </c>
      <c r="E2297" s="8">
        <v>199</v>
      </c>
      <c r="F2297" s="8"/>
      <c r="G2297" s="8">
        <f t="shared" si="101"/>
        <v>0</v>
      </c>
      <c r="H2297" s="8">
        <f t="shared" si="103"/>
        <v>1198</v>
      </c>
      <c r="I2297" s="8">
        <f t="shared" si="103"/>
        <v>389</v>
      </c>
      <c r="K2297">
        <f t="shared" si="102"/>
        <v>0</v>
      </c>
    </row>
    <row r="2298" spans="1:11" hidden="1" x14ac:dyDescent="0.35">
      <c r="A2298" s="1">
        <v>2297</v>
      </c>
      <c r="B2298" s="3">
        <v>43719</v>
      </c>
      <c r="C2298" s="2">
        <v>0.32667824074074076</v>
      </c>
      <c r="D2298" s="8">
        <v>423</v>
      </c>
      <c r="E2298" s="8">
        <v>0</v>
      </c>
      <c r="F2298" s="8"/>
      <c r="G2298" s="8">
        <f t="shared" si="101"/>
        <v>0</v>
      </c>
      <c r="H2298" s="8">
        <f t="shared" si="103"/>
        <v>1621</v>
      </c>
      <c r="I2298" s="8">
        <f t="shared" si="103"/>
        <v>389</v>
      </c>
      <c r="K2298">
        <f t="shared" si="102"/>
        <v>0</v>
      </c>
    </row>
    <row r="2299" spans="1:11" hidden="1" x14ac:dyDescent="0.35">
      <c r="A2299" s="1">
        <v>2298</v>
      </c>
      <c r="B2299" s="3">
        <v>43719</v>
      </c>
      <c r="C2299" s="2">
        <v>0.34631944444444446</v>
      </c>
      <c r="D2299" s="8">
        <v>0</v>
      </c>
      <c r="E2299" s="8">
        <v>203</v>
      </c>
      <c r="F2299" s="8"/>
      <c r="G2299" s="8">
        <f t="shared" si="101"/>
        <v>0</v>
      </c>
      <c r="H2299" s="8">
        <f t="shared" si="103"/>
        <v>1621</v>
      </c>
      <c r="I2299" s="8">
        <f t="shared" si="103"/>
        <v>592</v>
      </c>
      <c r="K2299">
        <f t="shared" si="102"/>
        <v>0</v>
      </c>
    </row>
    <row r="2300" spans="1:11" hidden="1" x14ac:dyDescent="0.35">
      <c r="A2300" s="1">
        <v>2299</v>
      </c>
      <c r="B2300" s="3">
        <v>43719</v>
      </c>
      <c r="C2300" s="2">
        <v>0.36627314814814815</v>
      </c>
      <c r="D2300" s="8">
        <v>0</v>
      </c>
      <c r="E2300" s="8">
        <v>196</v>
      </c>
      <c r="F2300" s="8"/>
      <c r="G2300" s="8">
        <f t="shared" si="101"/>
        <v>0</v>
      </c>
      <c r="H2300" s="8">
        <f t="shared" si="103"/>
        <v>1621</v>
      </c>
      <c r="I2300" s="8">
        <f t="shared" si="103"/>
        <v>788</v>
      </c>
      <c r="K2300">
        <f t="shared" si="102"/>
        <v>0</v>
      </c>
    </row>
    <row r="2301" spans="1:11" hidden="1" x14ac:dyDescent="0.35">
      <c r="A2301" s="1">
        <v>2300</v>
      </c>
      <c r="B2301" s="3">
        <v>43719</v>
      </c>
      <c r="C2301" s="2">
        <v>0.38561342592592596</v>
      </c>
      <c r="D2301" s="8">
        <v>375</v>
      </c>
      <c r="E2301" s="8">
        <v>0</v>
      </c>
      <c r="F2301" s="8"/>
      <c r="G2301" s="8">
        <f t="shared" si="101"/>
        <v>0</v>
      </c>
      <c r="H2301" s="8">
        <f t="shared" si="103"/>
        <v>1996</v>
      </c>
      <c r="I2301" s="8">
        <f t="shared" si="103"/>
        <v>788</v>
      </c>
      <c r="K2301">
        <f t="shared" si="102"/>
        <v>0</v>
      </c>
    </row>
    <row r="2302" spans="1:11" hidden="1" x14ac:dyDescent="0.35">
      <c r="A2302" s="1">
        <v>2301</v>
      </c>
      <c r="B2302" s="3">
        <v>43719</v>
      </c>
      <c r="C2302" s="2">
        <v>0.40497685185185189</v>
      </c>
      <c r="D2302" s="8">
        <v>0</v>
      </c>
      <c r="E2302" s="8">
        <v>206</v>
      </c>
      <c r="F2302" s="8"/>
      <c r="G2302" s="8">
        <f t="shared" si="101"/>
        <v>0</v>
      </c>
      <c r="H2302" s="8">
        <f t="shared" si="103"/>
        <v>1996</v>
      </c>
      <c r="I2302" s="8">
        <f t="shared" si="103"/>
        <v>994</v>
      </c>
      <c r="K2302">
        <f t="shared" si="102"/>
        <v>0</v>
      </c>
    </row>
    <row r="2303" spans="1:11" hidden="1" x14ac:dyDescent="0.35">
      <c r="A2303" s="1">
        <v>2302</v>
      </c>
      <c r="B2303" s="3">
        <v>43719</v>
      </c>
      <c r="C2303" s="2">
        <v>0.42291666666666672</v>
      </c>
      <c r="D2303" s="8">
        <v>430</v>
      </c>
      <c r="E2303" s="8">
        <v>0</v>
      </c>
      <c r="F2303" s="8"/>
      <c r="G2303" s="8">
        <f t="shared" si="101"/>
        <v>0</v>
      </c>
      <c r="H2303" s="8">
        <f t="shared" si="103"/>
        <v>2426</v>
      </c>
      <c r="I2303" s="8">
        <f t="shared" si="103"/>
        <v>994</v>
      </c>
      <c r="K2303">
        <f t="shared" si="102"/>
        <v>0</v>
      </c>
    </row>
    <row r="2304" spans="1:11" hidden="1" x14ac:dyDescent="0.35">
      <c r="A2304" s="1">
        <v>2303</v>
      </c>
      <c r="B2304" s="3">
        <v>43719</v>
      </c>
      <c r="C2304" s="2">
        <v>0.4439583333333334</v>
      </c>
      <c r="D2304" s="8">
        <v>406</v>
      </c>
      <c r="E2304" s="8">
        <v>218</v>
      </c>
      <c r="F2304" s="8"/>
      <c r="G2304" s="8">
        <f t="shared" si="101"/>
        <v>0</v>
      </c>
      <c r="H2304" s="8">
        <f t="shared" si="103"/>
        <v>2832</v>
      </c>
      <c r="I2304" s="8">
        <f t="shared" si="103"/>
        <v>1212</v>
      </c>
      <c r="K2304">
        <f t="shared" si="102"/>
        <v>0</v>
      </c>
    </row>
    <row r="2305" spans="1:11" hidden="1" x14ac:dyDescent="0.35">
      <c r="A2305" s="1">
        <v>2304</v>
      </c>
      <c r="B2305" s="3">
        <v>43719</v>
      </c>
      <c r="C2305" s="2">
        <v>0.46400462962962968</v>
      </c>
      <c r="D2305" s="8">
        <v>396</v>
      </c>
      <c r="E2305" s="8">
        <v>173</v>
      </c>
      <c r="F2305" s="8"/>
      <c r="G2305" s="8">
        <f t="shared" ref="G2305:G2368" si="104">IF(C2305=C$2,1,0)</f>
        <v>0</v>
      </c>
      <c r="H2305" s="8">
        <f t="shared" si="103"/>
        <v>3228</v>
      </c>
      <c r="I2305" s="8">
        <f t="shared" si="103"/>
        <v>1385</v>
      </c>
      <c r="K2305">
        <f t="shared" si="102"/>
        <v>0</v>
      </c>
    </row>
    <row r="2306" spans="1:11" hidden="1" x14ac:dyDescent="0.35">
      <c r="A2306" s="1">
        <v>2305</v>
      </c>
      <c r="B2306" s="3">
        <v>43719</v>
      </c>
      <c r="C2306" s="2">
        <v>0.48449074074074078</v>
      </c>
      <c r="D2306" s="8">
        <v>391</v>
      </c>
      <c r="E2306" s="8">
        <v>172</v>
      </c>
      <c r="F2306" s="8"/>
      <c r="G2306" s="8">
        <f t="shared" si="104"/>
        <v>0</v>
      </c>
      <c r="H2306" s="8">
        <f t="shared" si="103"/>
        <v>3619</v>
      </c>
      <c r="I2306" s="8">
        <f t="shared" si="103"/>
        <v>1557</v>
      </c>
      <c r="K2306">
        <f t="shared" si="102"/>
        <v>0</v>
      </c>
    </row>
    <row r="2307" spans="1:11" hidden="1" x14ac:dyDescent="0.35">
      <c r="A2307" s="1">
        <v>2306</v>
      </c>
      <c r="B2307" s="3">
        <v>43719</v>
      </c>
      <c r="C2307" s="2">
        <v>0.50366898148148154</v>
      </c>
      <c r="D2307" s="8">
        <v>384</v>
      </c>
      <c r="E2307" s="8">
        <v>0</v>
      </c>
      <c r="F2307" s="8"/>
      <c r="G2307" s="8">
        <f t="shared" si="104"/>
        <v>0</v>
      </c>
      <c r="H2307" s="8">
        <f t="shared" si="103"/>
        <v>4003</v>
      </c>
      <c r="I2307" s="8">
        <f t="shared" si="103"/>
        <v>1557</v>
      </c>
      <c r="K2307">
        <f t="shared" ref="K2307:K2370" si="105">IF(C2307=$C$2,H2306,0)</f>
        <v>0</v>
      </c>
    </row>
    <row r="2308" spans="1:11" hidden="1" x14ac:dyDescent="0.35">
      <c r="A2308" s="1">
        <v>2307</v>
      </c>
      <c r="B2308" s="3">
        <v>43719</v>
      </c>
      <c r="C2308" s="2">
        <v>0.52474537037037039</v>
      </c>
      <c r="D2308" s="8">
        <v>0</v>
      </c>
      <c r="E2308" s="8">
        <v>192</v>
      </c>
      <c r="F2308" s="8"/>
      <c r="G2308" s="8">
        <f t="shared" si="104"/>
        <v>0</v>
      </c>
      <c r="H2308" s="8">
        <f t="shared" ref="H2308:I2371" si="106">IF($B2308=$B2307,D2308+H2307,D2308)</f>
        <v>4003</v>
      </c>
      <c r="I2308" s="8">
        <f t="shared" si="106"/>
        <v>1749</v>
      </c>
      <c r="K2308">
        <f t="shared" si="105"/>
        <v>0</v>
      </c>
    </row>
    <row r="2309" spans="1:11" hidden="1" x14ac:dyDescent="0.35">
      <c r="A2309" s="1">
        <v>2308</v>
      </c>
      <c r="B2309" s="3">
        <v>43719</v>
      </c>
      <c r="C2309" s="2">
        <v>0.54333333333333333</v>
      </c>
      <c r="D2309" s="8">
        <v>0</v>
      </c>
      <c r="E2309" s="8">
        <v>195</v>
      </c>
      <c r="F2309" s="8"/>
      <c r="G2309" s="8">
        <f t="shared" si="104"/>
        <v>0</v>
      </c>
      <c r="H2309" s="8">
        <f t="shared" si="106"/>
        <v>4003</v>
      </c>
      <c r="I2309" s="8">
        <f t="shared" si="106"/>
        <v>1944</v>
      </c>
      <c r="K2309">
        <f t="shared" si="105"/>
        <v>0</v>
      </c>
    </row>
    <row r="2310" spans="1:11" hidden="1" x14ac:dyDescent="0.35">
      <c r="A2310" s="1">
        <v>2309</v>
      </c>
      <c r="B2310" s="3">
        <v>43719</v>
      </c>
      <c r="C2310" s="2">
        <v>0.56403935185185183</v>
      </c>
      <c r="D2310" s="8">
        <v>348</v>
      </c>
      <c r="E2310" s="8">
        <v>0</v>
      </c>
      <c r="F2310" s="8"/>
      <c r="G2310" s="8">
        <f t="shared" si="104"/>
        <v>0</v>
      </c>
      <c r="H2310" s="8">
        <f t="shared" si="106"/>
        <v>4351</v>
      </c>
      <c r="I2310" s="8">
        <f t="shared" si="106"/>
        <v>1944</v>
      </c>
      <c r="K2310">
        <f t="shared" si="105"/>
        <v>0</v>
      </c>
    </row>
    <row r="2311" spans="1:11" hidden="1" x14ac:dyDescent="0.35">
      <c r="A2311" s="1">
        <v>2310</v>
      </c>
      <c r="B2311" s="3">
        <v>43719</v>
      </c>
      <c r="C2311" s="2">
        <v>0.58437499999999998</v>
      </c>
      <c r="D2311" s="8">
        <v>0</v>
      </c>
      <c r="E2311" s="8">
        <v>208</v>
      </c>
      <c r="F2311" s="8"/>
      <c r="G2311" s="8">
        <f t="shared" si="104"/>
        <v>0</v>
      </c>
      <c r="H2311" s="8">
        <f t="shared" si="106"/>
        <v>4351</v>
      </c>
      <c r="I2311" s="8">
        <f t="shared" si="106"/>
        <v>2152</v>
      </c>
      <c r="K2311">
        <f t="shared" si="105"/>
        <v>0</v>
      </c>
    </row>
    <row r="2312" spans="1:11" hidden="1" x14ac:dyDescent="0.35">
      <c r="A2312" s="1">
        <v>2311</v>
      </c>
      <c r="B2312" s="3">
        <v>43719</v>
      </c>
      <c r="C2312" s="2">
        <v>0.60447916666666668</v>
      </c>
      <c r="D2312" s="8">
        <v>0</v>
      </c>
      <c r="E2312" s="8">
        <v>195</v>
      </c>
      <c r="F2312" s="8"/>
      <c r="G2312" s="8">
        <f t="shared" si="104"/>
        <v>0</v>
      </c>
      <c r="H2312" s="8">
        <f t="shared" si="106"/>
        <v>4351</v>
      </c>
      <c r="I2312" s="8">
        <f t="shared" si="106"/>
        <v>2347</v>
      </c>
      <c r="K2312">
        <f t="shared" si="105"/>
        <v>0</v>
      </c>
    </row>
    <row r="2313" spans="1:11" hidden="1" x14ac:dyDescent="0.35">
      <c r="A2313" s="1">
        <v>2312</v>
      </c>
      <c r="B2313" s="3">
        <v>43719</v>
      </c>
      <c r="C2313" s="2">
        <v>0.6247800925925926</v>
      </c>
      <c r="D2313" s="8">
        <v>344</v>
      </c>
      <c r="E2313" s="8">
        <v>0</v>
      </c>
      <c r="F2313" s="8"/>
      <c r="G2313" s="8">
        <f t="shared" si="104"/>
        <v>0</v>
      </c>
      <c r="H2313" s="8">
        <f t="shared" si="106"/>
        <v>4695</v>
      </c>
      <c r="I2313" s="8">
        <f t="shared" si="106"/>
        <v>2347</v>
      </c>
      <c r="K2313">
        <f t="shared" si="105"/>
        <v>0</v>
      </c>
    </row>
    <row r="2314" spans="1:11" hidden="1" x14ac:dyDescent="0.35">
      <c r="A2314" s="1">
        <v>2313</v>
      </c>
      <c r="B2314" s="3">
        <v>43719</v>
      </c>
      <c r="C2314" s="2">
        <v>0.64497685185185183</v>
      </c>
      <c r="D2314" s="8">
        <v>0</v>
      </c>
      <c r="E2314" s="8">
        <v>207</v>
      </c>
      <c r="F2314" s="8"/>
      <c r="G2314" s="8">
        <f t="shared" si="104"/>
        <v>0</v>
      </c>
      <c r="H2314" s="8">
        <f t="shared" si="106"/>
        <v>4695</v>
      </c>
      <c r="I2314" s="8">
        <f t="shared" si="106"/>
        <v>2554</v>
      </c>
      <c r="K2314">
        <f t="shared" si="105"/>
        <v>0</v>
      </c>
    </row>
    <row r="2315" spans="1:11" hidden="1" x14ac:dyDescent="0.35">
      <c r="A2315" s="1">
        <v>2314</v>
      </c>
      <c r="B2315" s="3">
        <v>43719</v>
      </c>
      <c r="C2315" s="2">
        <v>0.66373842592592591</v>
      </c>
      <c r="D2315" s="8">
        <v>360</v>
      </c>
      <c r="E2315" s="8">
        <v>0</v>
      </c>
      <c r="F2315" s="8"/>
      <c r="G2315" s="8">
        <f t="shared" si="104"/>
        <v>0</v>
      </c>
      <c r="H2315" s="8">
        <f t="shared" si="106"/>
        <v>5055</v>
      </c>
      <c r="I2315" s="8">
        <f t="shared" si="106"/>
        <v>2554</v>
      </c>
      <c r="K2315">
        <f t="shared" si="105"/>
        <v>0</v>
      </c>
    </row>
    <row r="2316" spans="1:11" hidden="1" x14ac:dyDescent="0.35">
      <c r="A2316" s="1">
        <v>2315</v>
      </c>
      <c r="B2316" s="3">
        <v>43719</v>
      </c>
      <c r="C2316" s="2">
        <v>0.68482638888888892</v>
      </c>
      <c r="D2316" s="8">
        <v>419</v>
      </c>
      <c r="E2316" s="8">
        <v>0</v>
      </c>
      <c r="F2316" s="8"/>
      <c r="G2316" s="8">
        <f t="shared" si="104"/>
        <v>0</v>
      </c>
      <c r="H2316" s="8">
        <f t="shared" si="106"/>
        <v>5474</v>
      </c>
      <c r="I2316" s="8">
        <f t="shared" si="106"/>
        <v>2554</v>
      </c>
      <c r="K2316">
        <f t="shared" si="105"/>
        <v>0</v>
      </c>
    </row>
    <row r="2317" spans="1:11" hidden="1" x14ac:dyDescent="0.35">
      <c r="A2317" s="1">
        <v>2316</v>
      </c>
      <c r="B2317" s="3">
        <v>43719</v>
      </c>
      <c r="C2317" s="2">
        <v>0.70346064814814813</v>
      </c>
      <c r="D2317" s="8">
        <v>393</v>
      </c>
      <c r="E2317" s="8">
        <v>182</v>
      </c>
      <c r="F2317" s="8"/>
      <c r="G2317" s="8">
        <f t="shared" si="104"/>
        <v>0</v>
      </c>
      <c r="H2317" s="8">
        <f t="shared" si="106"/>
        <v>5867</v>
      </c>
      <c r="I2317" s="8">
        <f t="shared" si="106"/>
        <v>2736</v>
      </c>
      <c r="K2317">
        <f t="shared" si="105"/>
        <v>0</v>
      </c>
    </row>
    <row r="2318" spans="1:11" hidden="1" x14ac:dyDescent="0.35">
      <c r="A2318" s="1">
        <v>2317</v>
      </c>
      <c r="B2318" s="3">
        <v>43719</v>
      </c>
      <c r="C2318" s="2">
        <v>0.72436342592592595</v>
      </c>
      <c r="D2318" s="8">
        <v>0</v>
      </c>
      <c r="E2318" s="8">
        <v>187</v>
      </c>
      <c r="F2318" s="8"/>
      <c r="G2318" s="8">
        <f t="shared" si="104"/>
        <v>0</v>
      </c>
      <c r="H2318" s="8">
        <f t="shared" si="106"/>
        <v>5867</v>
      </c>
      <c r="I2318" s="8">
        <f t="shared" si="106"/>
        <v>2923</v>
      </c>
      <c r="K2318">
        <f t="shared" si="105"/>
        <v>0</v>
      </c>
    </row>
    <row r="2319" spans="1:11" hidden="1" x14ac:dyDescent="0.35">
      <c r="A2319" s="1">
        <v>2318</v>
      </c>
      <c r="B2319" s="3">
        <v>43719</v>
      </c>
      <c r="C2319" s="2">
        <v>0.74532407407407408</v>
      </c>
      <c r="D2319" s="8">
        <v>0</v>
      </c>
      <c r="E2319" s="8">
        <v>188</v>
      </c>
      <c r="F2319" s="8"/>
      <c r="G2319" s="8">
        <f t="shared" si="104"/>
        <v>0</v>
      </c>
      <c r="H2319" s="8">
        <f t="shared" si="106"/>
        <v>5867</v>
      </c>
      <c r="I2319" s="8">
        <f t="shared" si="106"/>
        <v>3111</v>
      </c>
      <c r="K2319">
        <f t="shared" si="105"/>
        <v>0</v>
      </c>
    </row>
    <row r="2320" spans="1:11" hidden="1" x14ac:dyDescent="0.35">
      <c r="A2320" s="1">
        <v>2319</v>
      </c>
      <c r="B2320" s="3">
        <v>43719</v>
      </c>
      <c r="C2320" s="2">
        <v>0.76537037037037037</v>
      </c>
      <c r="D2320" s="8">
        <v>373</v>
      </c>
      <c r="E2320" s="8">
        <v>200</v>
      </c>
      <c r="F2320" s="8"/>
      <c r="G2320" s="8">
        <f t="shared" si="104"/>
        <v>0</v>
      </c>
      <c r="H2320" s="8">
        <f t="shared" si="106"/>
        <v>6240</v>
      </c>
      <c r="I2320" s="8">
        <f t="shared" si="106"/>
        <v>3311</v>
      </c>
      <c r="K2320">
        <f t="shared" si="105"/>
        <v>0</v>
      </c>
    </row>
    <row r="2321" spans="1:11" hidden="1" x14ac:dyDescent="0.35">
      <c r="A2321" s="1">
        <v>2320</v>
      </c>
      <c r="B2321" s="3">
        <v>43719</v>
      </c>
      <c r="C2321" s="2">
        <v>0.78618055555555555</v>
      </c>
      <c r="D2321" s="8">
        <v>0</v>
      </c>
      <c r="E2321" s="8">
        <v>205</v>
      </c>
      <c r="F2321" s="8"/>
      <c r="G2321" s="8">
        <f t="shared" si="104"/>
        <v>0</v>
      </c>
      <c r="H2321" s="8">
        <f t="shared" si="106"/>
        <v>6240</v>
      </c>
      <c r="I2321" s="8">
        <f t="shared" si="106"/>
        <v>3516</v>
      </c>
      <c r="K2321">
        <f t="shared" si="105"/>
        <v>0</v>
      </c>
    </row>
    <row r="2322" spans="1:11" hidden="1" x14ac:dyDescent="0.35">
      <c r="A2322" s="1">
        <v>2321</v>
      </c>
      <c r="B2322" s="3">
        <v>43719</v>
      </c>
      <c r="C2322" s="2">
        <v>0.80737268518518523</v>
      </c>
      <c r="D2322" s="8">
        <v>408</v>
      </c>
      <c r="E2322" s="8">
        <v>214</v>
      </c>
      <c r="F2322" s="8"/>
      <c r="G2322" s="8">
        <f t="shared" si="104"/>
        <v>0</v>
      </c>
      <c r="H2322" s="8">
        <f t="shared" si="106"/>
        <v>6648</v>
      </c>
      <c r="I2322" s="8">
        <f t="shared" si="106"/>
        <v>3730</v>
      </c>
      <c r="K2322">
        <f t="shared" si="105"/>
        <v>0</v>
      </c>
    </row>
    <row r="2323" spans="1:11" hidden="1" x14ac:dyDescent="0.35">
      <c r="A2323" s="1">
        <v>2322</v>
      </c>
      <c r="B2323" s="3">
        <v>43719</v>
      </c>
      <c r="C2323" s="2">
        <v>0.82856481481481481</v>
      </c>
      <c r="D2323" s="8">
        <v>0</v>
      </c>
      <c r="E2323" s="8">
        <v>197</v>
      </c>
      <c r="F2323" s="8"/>
      <c r="G2323" s="8">
        <f t="shared" si="104"/>
        <v>0</v>
      </c>
      <c r="H2323" s="8">
        <f t="shared" si="106"/>
        <v>6648</v>
      </c>
      <c r="I2323" s="8">
        <f t="shared" si="106"/>
        <v>3927</v>
      </c>
      <c r="K2323">
        <f t="shared" si="105"/>
        <v>0</v>
      </c>
    </row>
    <row r="2324" spans="1:11" hidden="1" x14ac:dyDescent="0.35">
      <c r="A2324" s="1">
        <v>2323</v>
      </c>
      <c r="B2324" s="3">
        <v>43719</v>
      </c>
      <c r="C2324" s="2">
        <v>0.84826388888888893</v>
      </c>
      <c r="D2324" s="8">
        <v>0</v>
      </c>
      <c r="E2324" s="8">
        <v>218</v>
      </c>
      <c r="F2324" s="8"/>
      <c r="G2324" s="8">
        <f t="shared" si="104"/>
        <v>0</v>
      </c>
      <c r="H2324" s="8">
        <f t="shared" si="106"/>
        <v>6648</v>
      </c>
      <c r="I2324" s="8">
        <f t="shared" si="106"/>
        <v>4145</v>
      </c>
      <c r="K2324">
        <f t="shared" si="105"/>
        <v>0</v>
      </c>
    </row>
    <row r="2325" spans="1:11" hidden="1" x14ac:dyDescent="0.35">
      <c r="A2325" s="1">
        <v>2324</v>
      </c>
      <c r="B2325" s="3">
        <v>43719</v>
      </c>
      <c r="C2325" s="2">
        <v>0.86733796296296295</v>
      </c>
      <c r="D2325" s="8">
        <v>410</v>
      </c>
      <c r="E2325" s="8">
        <v>0</v>
      </c>
      <c r="F2325" s="8"/>
      <c r="G2325" s="8">
        <f t="shared" si="104"/>
        <v>0</v>
      </c>
      <c r="H2325" s="8">
        <f t="shared" si="106"/>
        <v>7058</v>
      </c>
      <c r="I2325" s="8">
        <f t="shared" si="106"/>
        <v>4145</v>
      </c>
      <c r="K2325">
        <f t="shared" si="105"/>
        <v>0</v>
      </c>
    </row>
    <row r="2326" spans="1:11" x14ac:dyDescent="0.35">
      <c r="A2326" s="1">
        <v>2325</v>
      </c>
      <c r="B2326" s="3">
        <v>43720</v>
      </c>
      <c r="C2326" s="2">
        <v>0.25</v>
      </c>
      <c r="D2326" s="8">
        <v>419</v>
      </c>
      <c r="E2326" s="8">
        <v>0</v>
      </c>
      <c r="F2326" s="8"/>
      <c r="G2326" s="8">
        <f t="shared" si="104"/>
        <v>1</v>
      </c>
      <c r="H2326" s="8">
        <f t="shared" si="106"/>
        <v>419</v>
      </c>
      <c r="I2326" s="8">
        <f t="shared" si="106"/>
        <v>0</v>
      </c>
      <c r="K2326">
        <f t="shared" si="105"/>
        <v>7058</v>
      </c>
    </row>
    <row r="2327" spans="1:11" hidden="1" x14ac:dyDescent="0.35">
      <c r="A2327" s="1">
        <v>2326</v>
      </c>
      <c r="B2327" s="3">
        <v>43720</v>
      </c>
      <c r="C2327" s="2">
        <v>0.26937499999999998</v>
      </c>
      <c r="D2327" s="8">
        <v>382</v>
      </c>
      <c r="E2327" s="8">
        <v>0</v>
      </c>
      <c r="F2327" s="8"/>
      <c r="G2327" s="8">
        <f t="shared" si="104"/>
        <v>0</v>
      </c>
      <c r="H2327" s="8">
        <f t="shared" si="106"/>
        <v>801</v>
      </c>
      <c r="I2327" s="8">
        <f t="shared" si="106"/>
        <v>0</v>
      </c>
      <c r="K2327">
        <f t="shared" si="105"/>
        <v>0</v>
      </c>
    </row>
    <row r="2328" spans="1:11" hidden="1" x14ac:dyDescent="0.35">
      <c r="A2328" s="1">
        <v>2327</v>
      </c>
      <c r="B2328" s="3">
        <v>43720</v>
      </c>
      <c r="C2328" s="2">
        <v>0.28901620370370368</v>
      </c>
      <c r="D2328" s="8">
        <v>0</v>
      </c>
      <c r="E2328" s="8">
        <v>207</v>
      </c>
      <c r="F2328" s="8"/>
      <c r="G2328" s="8">
        <f t="shared" si="104"/>
        <v>0</v>
      </c>
      <c r="H2328" s="8">
        <f t="shared" si="106"/>
        <v>801</v>
      </c>
      <c r="I2328" s="8">
        <f t="shared" si="106"/>
        <v>207</v>
      </c>
      <c r="K2328">
        <f t="shared" si="105"/>
        <v>0</v>
      </c>
    </row>
    <row r="2329" spans="1:11" hidden="1" x14ac:dyDescent="0.35">
      <c r="A2329" s="1">
        <v>2328</v>
      </c>
      <c r="B2329" s="3">
        <v>43720</v>
      </c>
      <c r="C2329" s="2">
        <v>0.30864583333333329</v>
      </c>
      <c r="D2329" s="8">
        <v>0</v>
      </c>
      <c r="E2329" s="8">
        <v>197</v>
      </c>
      <c r="F2329" s="8"/>
      <c r="G2329" s="8">
        <f t="shared" si="104"/>
        <v>0</v>
      </c>
      <c r="H2329" s="8">
        <f t="shared" si="106"/>
        <v>801</v>
      </c>
      <c r="I2329" s="8">
        <f t="shared" si="106"/>
        <v>404</v>
      </c>
      <c r="K2329">
        <f t="shared" si="105"/>
        <v>0</v>
      </c>
    </row>
    <row r="2330" spans="1:11" hidden="1" x14ac:dyDescent="0.35">
      <c r="A2330" s="1">
        <v>2329</v>
      </c>
      <c r="B2330" s="3">
        <v>43720</v>
      </c>
      <c r="C2330" s="2">
        <v>0.32692129629629624</v>
      </c>
      <c r="D2330" s="8">
        <v>381</v>
      </c>
      <c r="E2330" s="8">
        <v>0</v>
      </c>
      <c r="F2330" s="8"/>
      <c r="G2330" s="8">
        <f t="shared" si="104"/>
        <v>0</v>
      </c>
      <c r="H2330" s="8">
        <f t="shared" si="106"/>
        <v>1182</v>
      </c>
      <c r="I2330" s="8">
        <f t="shared" si="106"/>
        <v>404</v>
      </c>
      <c r="K2330">
        <f t="shared" si="105"/>
        <v>0</v>
      </c>
    </row>
    <row r="2331" spans="1:11" hidden="1" x14ac:dyDescent="0.35">
      <c r="A2331" s="1">
        <v>2330</v>
      </c>
      <c r="B2331" s="3">
        <v>43720</v>
      </c>
      <c r="C2331" s="2">
        <v>0.3455555555555555</v>
      </c>
      <c r="D2331" s="8">
        <v>413</v>
      </c>
      <c r="E2331" s="8">
        <v>193</v>
      </c>
      <c r="F2331" s="8"/>
      <c r="G2331" s="8">
        <f t="shared" si="104"/>
        <v>0</v>
      </c>
      <c r="H2331" s="8">
        <f t="shared" si="106"/>
        <v>1595</v>
      </c>
      <c r="I2331" s="8">
        <f t="shared" si="106"/>
        <v>597</v>
      </c>
      <c r="K2331">
        <f t="shared" si="105"/>
        <v>0</v>
      </c>
    </row>
    <row r="2332" spans="1:11" hidden="1" x14ac:dyDescent="0.35">
      <c r="A2332" s="1">
        <v>2331</v>
      </c>
      <c r="B2332" s="3">
        <v>43720</v>
      </c>
      <c r="C2332" s="2">
        <v>0.36523148148148143</v>
      </c>
      <c r="D2332" s="8">
        <v>0</v>
      </c>
      <c r="E2332" s="8">
        <v>188</v>
      </c>
      <c r="F2332" s="8"/>
      <c r="G2332" s="8">
        <f t="shared" si="104"/>
        <v>0</v>
      </c>
      <c r="H2332" s="8">
        <f t="shared" si="106"/>
        <v>1595</v>
      </c>
      <c r="I2332" s="8">
        <f t="shared" si="106"/>
        <v>785</v>
      </c>
      <c r="K2332">
        <f t="shared" si="105"/>
        <v>0</v>
      </c>
    </row>
    <row r="2333" spans="1:11" hidden="1" x14ac:dyDescent="0.35">
      <c r="A2333" s="1">
        <v>2332</v>
      </c>
      <c r="B2333" s="3">
        <v>43720</v>
      </c>
      <c r="C2333" s="2">
        <v>0.38415509259259256</v>
      </c>
      <c r="D2333" s="8">
        <v>409</v>
      </c>
      <c r="E2333" s="8">
        <v>0</v>
      </c>
      <c r="F2333" s="8"/>
      <c r="G2333" s="8">
        <f t="shared" si="104"/>
        <v>0</v>
      </c>
      <c r="H2333" s="8">
        <f t="shared" si="106"/>
        <v>2004</v>
      </c>
      <c r="I2333" s="8">
        <f t="shared" si="106"/>
        <v>785</v>
      </c>
      <c r="K2333">
        <f t="shared" si="105"/>
        <v>0</v>
      </c>
    </row>
    <row r="2334" spans="1:11" hidden="1" x14ac:dyDescent="0.35">
      <c r="A2334" s="1">
        <v>2333</v>
      </c>
      <c r="B2334" s="3">
        <v>43720</v>
      </c>
      <c r="C2334" s="2">
        <v>0.40346064814814814</v>
      </c>
      <c r="D2334" s="8">
        <v>0</v>
      </c>
      <c r="E2334" s="8">
        <v>171</v>
      </c>
      <c r="F2334" s="8"/>
      <c r="G2334" s="8">
        <f t="shared" si="104"/>
        <v>0</v>
      </c>
      <c r="H2334" s="8">
        <f t="shared" si="106"/>
        <v>2004</v>
      </c>
      <c r="I2334" s="8">
        <f t="shared" si="106"/>
        <v>956</v>
      </c>
      <c r="K2334">
        <f t="shared" si="105"/>
        <v>0</v>
      </c>
    </row>
    <row r="2335" spans="1:11" hidden="1" x14ac:dyDescent="0.35">
      <c r="A2335" s="1">
        <v>2334</v>
      </c>
      <c r="B2335" s="3">
        <v>43720</v>
      </c>
      <c r="C2335" s="2">
        <v>0.4238425925925926</v>
      </c>
      <c r="D2335" s="8">
        <v>0</v>
      </c>
      <c r="E2335" s="8">
        <v>196</v>
      </c>
      <c r="F2335" s="8"/>
      <c r="G2335" s="8">
        <f t="shared" si="104"/>
        <v>0</v>
      </c>
      <c r="H2335" s="8">
        <f t="shared" si="106"/>
        <v>2004</v>
      </c>
      <c r="I2335" s="8">
        <f t="shared" si="106"/>
        <v>1152</v>
      </c>
      <c r="K2335">
        <f t="shared" si="105"/>
        <v>0</v>
      </c>
    </row>
    <row r="2336" spans="1:11" hidden="1" x14ac:dyDescent="0.35">
      <c r="A2336" s="1">
        <v>2335</v>
      </c>
      <c r="B2336" s="3">
        <v>43720</v>
      </c>
      <c r="C2336" s="2">
        <v>0.44461805555555556</v>
      </c>
      <c r="D2336" s="8">
        <v>396</v>
      </c>
      <c r="E2336" s="8">
        <v>217</v>
      </c>
      <c r="F2336" s="8"/>
      <c r="G2336" s="8">
        <f t="shared" si="104"/>
        <v>0</v>
      </c>
      <c r="H2336" s="8">
        <f t="shared" si="106"/>
        <v>2400</v>
      </c>
      <c r="I2336" s="8">
        <f t="shared" si="106"/>
        <v>1369</v>
      </c>
      <c r="K2336">
        <f t="shared" si="105"/>
        <v>0</v>
      </c>
    </row>
    <row r="2337" spans="1:11" hidden="1" x14ac:dyDescent="0.35">
      <c r="A2337" s="1">
        <v>2336</v>
      </c>
      <c r="B2337" s="3">
        <v>43720</v>
      </c>
      <c r="C2337" s="2">
        <v>0.46299768518518519</v>
      </c>
      <c r="D2337" s="8">
        <v>392</v>
      </c>
      <c r="E2337" s="8">
        <v>0</v>
      </c>
      <c r="F2337" s="8"/>
      <c r="G2337" s="8">
        <f t="shared" si="104"/>
        <v>0</v>
      </c>
      <c r="H2337" s="8">
        <f t="shared" si="106"/>
        <v>2792</v>
      </c>
      <c r="I2337" s="8">
        <f t="shared" si="106"/>
        <v>1369</v>
      </c>
      <c r="K2337">
        <f t="shared" si="105"/>
        <v>0</v>
      </c>
    </row>
    <row r="2338" spans="1:11" hidden="1" x14ac:dyDescent="0.35">
      <c r="A2338" s="1">
        <v>2337</v>
      </c>
      <c r="B2338" s="3">
        <v>43720</v>
      </c>
      <c r="C2338" s="2">
        <v>0.48074074074074075</v>
      </c>
      <c r="D2338" s="8">
        <v>0</v>
      </c>
      <c r="E2338" s="8">
        <v>206</v>
      </c>
      <c r="F2338" s="8"/>
      <c r="G2338" s="8">
        <f t="shared" si="104"/>
        <v>0</v>
      </c>
      <c r="H2338" s="8">
        <f t="shared" si="106"/>
        <v>2792</v>
      </c>
      <c r="I2338" s="8">
        <f t="shared" si="106"/>
        <v>1575</v>
      </c>
      <c r="K2338">
        <f t="shared" si="105"/>
        <v>0</v>
      </c>
    </row>
    <row r="2339" spans="1:11" hidden="1" x14ac:dyDescent="0.35">
      <c r="A2339" s="1">
        <v>2338</v>
      </c>
      <c r="B2339" s="3">
        <v>43720</v>
      </c>
      <c r="C2339" s="2">
        <v>0.50223379629629628</v>
      </c>
      <c r="D2339" s="8">
        <v>404</v>
      </c>
      <c r="E2339" s="8">
        <v>0</v>
      </c>
      <c r="F2339" s="8"/>
      <c r="G2339" s="8">
        <f t="shared" si="104"/>
        <v>0</v>
      </c>
      <c r="H2339" s="8">
        <f t="shared" si="106"/>
        <v>3196</v>
      </c>
      <c r="I2339" s="8">
        <f t="shared" si="106"/>
        <v>1575</v>
      </c>
      <c r="K2339">
        <f t="shared" si="105"/>
        <v>0</v>
      </c>
    </row>
    <row r="2340" spans="1:11" hidden="1" x14ac:dyDescent="0.35">
      <c r="A2340" s="1">
        <v>2339</v>
      </c>
      <c r="B2340" s="3">
        <v>43720</v>
      </c>
      <c r="C2340" s="2">
        <v>0.52166666666666661</v>
      </c>
      <c r="D2340" s="8">
        <v>396</v>
      </c>
      <c r="E2340" s="8">
        <v>0</v>
      </c>
      <c r="F2340" s="8"/>
      <c r="G2340" s="8">
        <f t="shared" si="104"/>
        <v>0</v>
      </c>
      <c r="H2340" s="8">
        <f t="shared" si="106"/>
        <v>3592</v>
      </c>
      <c r="I2340" s="8">
        <f t="shared" si="106"/>
        <v>1575</v>
      </c>
      <c r="K2340">
        <f t="shared" si="105"/>
        <v>0</v>
      </c>
    </row>
    <row r="2341" spans="1:11" hidden="1" x14ac:dyDescent="0.35">
      <c r="A2341" s="1">
        <v>2340</v>
      </c>
      <c r="B2341" s="3">
        <v>43720</v>
      </c>
      <c r="C2341" s="2">
        <v>0.5432175925925925</v>
      </c>
      <c r="D2341" s="8">
        <v>0</v>
      </c>
      <c r="E2341" s="8">
        <v>189</v>
      </c>
      <c r="F2341" s="8"/>
      <c r="G2341" s="8">
        <f t="shared" si="104"/>
        <v>0</v>
      </c>
      <c r="H2341" s="8">
        <f t="shared" si="106"/>
        <v>3592</v>
      </c>
      <c r="I2341" s="8">
        <f t="shared" si="106"/>
        <v>1764</v>
      </c>
      <c r="K2341">
        <f t="shared" si="105"/>
        <v>0</v>
      </c>
    </row>
    <row r="2342" spans="1:11" hidden="1" x14ac:dyDescent="0.35">
      <c r="A2342" s="1">
        <v>2341</v>
      </c>
      <c r="B2342" s="3">
        <v>43720</v>
      </c>
      <c r="C2342" s="2">
        <v>0.56335648148148143</v>
      </c>
      <c r="D2342" s="8">
        <v>0</v>
      </c>
      <c r="E2342" s="8">
        <v>228</v>
      </c>
      <c r="F2342" s="8"/>
      <c r="G2342" s="8">
        <f t="shared" si="104"/>
        <v>0</v>
      </c>
      <c r="H2342" s="8">
        <f t="shared" si="106"/>
        <v>3592</v>
      </c>
      <c r="I2342" s="8">
        <f t="shared" si="106"/>
        <v>1992</v>
      </c>
      <c r="K2342">
        <f t="shared" si="105"/>
        <v>0</v>
      </c>
    </row>
    <row r="2343" spans="1:11" hidden="1" x14ac:dyDescent="0.35">
      <c r="A2343" s="1">
        <v>2342</v>
      </c>
      <c r="B2343" s="3">
        <v>43720</v>
      </c>
      <c r="C2343" s="2">
        <v>0.58170138888888889</v>
      </c>
      <c r="D2343" s="8">
        <v>385</v>
      </c>
      <c r="E2343" s="8">
        <v>0</v>
      </c>
      <c r="F2343" s="8"/>
      <c r="G2343" s="8">
        <f t="shared" si="104"/>
        <v>0</v>
      </c>
      <c r="H2343" s="8">
        <f t="shared" si="106"/>
        <v>3977</v>
      </c>
      <c r="I2343" s="8">
        <f t="shared" si="106"/>
        <v>1992</v>
      </c>
      <c r="K2343">
        <f t="shared" si="105"/>
        <v>0</v>
      </c>
    </row>
    <row r="2344" spans="1:11" hidden="1" x14ac:dyDescent="0.35">
      <c r="A2344" s="1">
        <v>2343</v>
      </c>
      <c r="B2344" s="3">
        <v>43720</v>
      </c>
      <c r="C2344" s="2">
        <v>0.60146990740740736</v>
      </c>
      <c r="D2344" s="8">
        <v>399</v>
      </c>
      <c r="E2344" s="8">
        <v>0</v>
      </c>
      <c r="F2344" s="8"/>
      <c r="G2344" s="8">
        <f t="shared" si="104"/>
        <v>0</v>
      </c>
      <c r="H2344" s="8">
        <f t="shared" si="106"/>
        <v>4376</v>
      </c>
      <c r="I2344" s="8">
        <f t="shared" si="106"/>
        <v>1992</v>
      </c>
      <c r="K2344">
        <f t="shared" si="105"/>
        <v>0</v>
      </c>
    </row>
    <row r="2345" spans="1:11" hidden="1" x14ac:dyDescent="0.35">
      <c r="A2345" s="1">
        <v>2344</v>
      </c>
      <c r="B2345" s="3">
        <v>43720</v>
      </c>
      <c r="C2345" s="2">
        <v>0.62085648148148143</v>
      </c>
      <c r="D2345" s="8">
        <v>0</v>
      </c>
      <c r="E2345" s="8">
        <v>201</v>
      </c>
      <c r="F2345" s="8"/>
      <c r="G2345" s="8">
        <f t="shared" si="104"/>
        <v>0</v>
      </c>
      <c r="H2345" s="8">
        <f t="shared" si="106"/>
        <v>4376</v>
      </c>
      <c r="I2345" s="8">
        <f t="shared" si="106"/>
        <v>2193</v>
      </c>
      <c r="K2345">
        <f t="shared" si="105"/>
        <v>0</v>
      </c>
    </row>
    <row r="2346" spans="1:11" hidden="1" x14ac:dyDescent="0.35">
      <c r="A2346" s="1">
        <v>2345</v>
      </c>
      <c r="B2346" s="3">
        <v>43720</v>
      </c>
      <c r="C2346" s="2">
        <v>0.64159722222222215</v>
      </c>
      <c r="D2346" s="8">
        <v>412</v>
      </c>
      <c r="E2346" s="8">
        <v>205</v>
      </c>
      <c r="F2346" s="8"/>
      <c r="G2346" s="8">
        <f t="shared" si="104"/>
        <v>0</v>
      </c>
      <c r="H2346" s="8">
        <f t="shared" si="106"/>
        <v>4788</v>
      </c>
      <c r="I2346" s="8">
        <f t="shared" si="106"/>
        <v>2398</v>
      </c>
      <c r="K2346">
        <f t="shared" si="105"/>
        <v>0</v>
      </c>
    </row>
    <row r="2347" spans="1:11" hidden="1" x14ac:dyDescent="0.35">
      <c r="A2347" s="1">
        <v>2346</v>
      </c>
      <c r="B2347" s="3">
        <v>43720</v>
      </c>
      <c r="C2347" s="2">
        <v>0.66339120370370364</v>
      </c>
      <c r="D2347" s="8">
        <v>0</v>
      </c>
      <c r="E2347" s="8">
        <v>207</v>
      </c>
      <c r="F2347" s="8"/>
      <c r="G2347" s="8">
        <f t="shared" si="104"/>
        <v>0</v>
      </c>
      <c r="H2347" s="8">
        <f t="shared" si="106"/>
        <v>4788</v>
      </c>
      <c r="I2347" s="8">
        <f t="shared" si="106"/>
        <v>2605</v>
      </c>
      <c r="K2347">
        <f t="shared" si="105"/>
        <v>0</v>
      </c>
    </row>
    <row r="2348" spans="1:11" hidden="1" x14ac:dyDescent="0.35">
      <c r="A2348" s="1">
        <v>2347</v>
      </c>
      <c r="B2348" s="3">
        <v>43720</v>
      </c>
      <c r="C2348" s="2">
        <v>0.68437499999999996</v>
      </c>
      <c r="D2348" s="8">
        <v>0</v>
      </c>
      <c r="E2348" s="8">
        <v>193</v>
      </c>
      <c r="F2348" s="8"/>
      <c r="G2348" s="8">
        <f t="shared" si="104"/>
        <v>0</v>
      </c>
      <c r="H2348" s="8">
        <f t="shared" si="106"/>
        <v>4788</v>
      </c>
      <c r="I2348" s="8">
        <f t="shared" si="106"/>
        <v>2798</v>
      </c>
      <c r="K2348">
        <f t="shared" si="105"/>
        <v>0</v>
      </c>
    </row>
    <row r="2349" spans="1:11" hidden="1" x14ac:dyDescent="0.35">
      <c r="A2349" s="1">
        <v>2348</v>
      </c>
      <c r="B2349" s="3">
        <v>43720</v>
      </c>
      <c r="C2349" s="2">
        <v>0.70328703703703699</v>
      </c>
      <c r="D2349" s="8">
        <v>414</v>
      </c>
      <c r="E2349" s="8">
        <v>0</v>
      </c>
      <c r="F2349" s="8"/>
      <c r="G2349" s="8">
        <f t="shared" si="104"/>
        <v>0</v>
      </c>
      <c r="H2349" s="8">
        <f t="shared" si="106"/>
        <v>5202</v>
      </c>
      <c r="I2349" s="8">
        <f t="shared" si="106"/>
        <v>2798</v>
      </c>
      <c r="K2349">
        <f t="shared" si="105"/>
        <v>0</v>
      </c>
    </row>
    <row r="2350" spans="1:11" hidden="1" x14ac:dyDescent="0.35">
      <c r="A2350" s="1">
        <v>2349</v>
      </c>
      <c r="B2350" s="3">
        <v>43720</v>
      </c>
      <c r="C2350" s="2">
        <v>0.72423611111111108</v>
      </c>
      <c r="D2350" s="8">
        <v>425</v>
      </c>
      <c r="E2350" s="8">
        <v>0</v>
      </c>
      <c r="F2350" s="8"/>
      <c r="G2350" s="8">
        <f t="shared" si="104"/>
        <v>0</v>
      </c>
      <c r="H2350" s="8">
        <f t="shared" si="106"/>
        <v>5627</v>
      </c>
      <c r="I2350" s="8">
        <f t="shared" si="106"/>
        <v>2798</v>
      </c>
      <c r="K2350">
        <f t="shared" si="105"/>
        <v>0</v>
      </c>
    </row>
    <row r="2351" spans="1:11" hidden="1" x14ac:dyDescent="0.35">
      <c r="A2351" s="1">
        <v>2350</v>
      </c>
      <c r="B2351" s="3">
        <v>43720</v>
      </c>
      <c r="C2351" s="2">
        <v>0.74266203703703704</v>
      </c>
      <c r="D2351" s="8">
        <v>405</v>
      </c>
      <c r="E2351" s="8">
        <v>0</v>
      </c>
      <c r="F2351" s="8"/>
      <c r="G2351" s="8">
        <f t="shared" si="104"/>
        <v>0</v>
      </c>
      <c r="H2351" s="8">
        <f t="shared" si="106"/>
        <v>6032</v>
      </c>
      <c r="I2351" s="8">
        <f t="shared" si="106"/>
        <v>2798</v>
      </c>
      <c r="K2351">
        <f t="shared" si="105"/>
        <v>0</v>
      </c>
    </row>
    <row r="2352" spans="1:11" hidden="1" x14ac:dyDescent="0.35">
      <c r="A2352" s="1">
        <v>2351</v>
      </c>
      <c r="B2352" s="3">
        <v>43720</v>
      </c>
      <c r="C2352" s="2">
        <v>0.76422453703703708</v>
      </c>
      <c r="D2352" s="8">
        <v>381</v>
      </c>
      <c r="E2352" s="8">
        <v>205</v>
      </c>
      <c r="F2352" s="8"/>
      <c r="G2352" s="8">
        <f t="shared" si="104"/>
        <v>0</v>
      </c>
      <c r="H2352" s="8">
        <f t="shared" si="106"/>
        <v>6413</v>
      </c>
      <c r="I2352" s="8">
        <f t="shared" si="106"/>
        <v>3003</v>
      </c>
      <c r="K2352">
        <f t="shared" si="105"/>
        <v>0</v>
      </c>
    </row>
    <row r="2353" spans="1:11" hidden="1" x14ac:dyDescent="0.35">
      <c r="A2353" s="1">
        <v>2352</v>
      </c>
      <c r="B2353" s="3">
        <v>43720</v>
      </c>
      <c r="C2353" s="2">
        <v>0.78570601851851851</v>
      </c>
      <c r="D2353" s="8">
        <v>412</v>
      </c>
      <c r="E2353" s="8">
        <v>212</v>
      </c>
      <c r="F2353" s="8"/>
      <c r="G2353" s="8">
        <f t="shared" si="104"/>
        <v>0</v>
      </c>
      <c r="H2353" s="8">
        <f t="shared" si="106"/>
        <v>6825</v>
      </c>
      <c r="I2353" s="8">
        <f t="shared" si="106"/>
        <v>3215</v>
      </c>
      <c r="K2353">
        <f t="shared" si="105"/>
        <v>0</v>
      </c>
    </row>
    <row r="2354" spans="1:11" hidden="1" x14ac:dyDescent="0.35">
      <c r="A2354" s="1">
        <v>2353</v>
      </c>
      <c r="B2354" s="3">
        <v>43720</v>
      </c>
      <c r="C2354" s="2">
        <v>0.80626157407407406</v>
      </c>
      <c r="D2354" s="8">
        <v>384</v>
      </c>
      <c r="E2354" s="8">
        <v>206</v>
      </c>
      <c r="F2354" s="8"/>
      <c r="G2354" s="8">
        <f t="shared" si="104"/>
        <v>0</v>
      </c>
      <c r="H2354" s="8">
        <f t="shared" si="106"/>
        <v>7209</v>
      </c>
      <c r="I2354" s="8">
        <f t="shared" si="106"/>
        <v>3421</v>
      </c>
      <c r="K2354">
        <f t="shared" si="105"/>
        <v>0</v>
      </c>
    </row>
    <row r="2355" spans="1:11" hidden="1" x14ac:dyDescent="0.35">
      <c r="A2355" s="1">
        <v>2354</v>
      </c>
      <c r="B2355" s="3">
        <v>43720</v>
      </c>
      <c r="C2355" s="2">
        <v>0.82700231481481479</v>
      </c>
      <c r="D2355" s="8">
        <v>0</v>
      </c>
      <c r="E2355" s="8">
        <v>220</v>
      </c>
      <c r="F2355" s="8"/>
      <c r="G2355" s="8">
        <f t="shared" si="104"/>
        <v>0</v>
      </c>
      <c r="H2355" s="8">
        <f t="shared" si="106"/>
        <v>7209</v>
      </c>
      <c r="I2355" s="8">
        <f t="shared" si="106"/>
        <v>3641</v>
      </c>
      <c r="K2355">
        <f t="shared" si="105"/>
        <v>0</v>
      </c>
    </row>
    <row r="2356" spans="1:11" hidden="1" x14ac:dyDescent="0.35">
      <c r="A2356" s="1">
        <v>2355</v>
      </c>
      <c r="B2356" s="3">
        <v>43720</v>
      </c>
      <c r="C2356" s="2">
        <v>0.84734953703703697</v>
      </c>
      <c r="D2356" s="8">
        <v>398</v>
      </c>
      <c r="E2356" s="8">
        <v>0</v>
      </c>
      <c r="F2356" s="8"/>
      <c r="G2356" s="8">
        <f t="shared" si="104"/>
        <v>0</v>
      </c>
      <c r="H2356" s="8">
        <f t="shared" si="106"/>
        <v>7607</v>
      </c>
      <c r="I2356" s="8">
        <f t="shared" si="106"/>
        <v>3641</v>
      </c>
      <c r="K2356">
        <f t="shared" si="105"/>
        <v>0</v>
      </c>
    </row>
    <row r="2357" spans="1:11" hidden="1" x14ac:dyDescent="0.35">
      <c r="A2357" s="1">
        <v>2356</v>
      </c>
      <c r="B2357" s="3">
        <v>43720</v>
      </c>
      <c r="C2357" s="2">
        <v>0.86971064814814814</v>
      </c>
      <c r="D2357" s="8">
        <v>0</v>
      </c>
      <c r="E2357" s="8">
        <v>200</v>
      </c>
      <c r="F2357" s="8"/>
      <c r="G2357" s="8">
        <f t="shared" si="104"/>
        <v>0</v>
      </c>
      <c r="H2357" s="8">
        <f t="shared" si="106"/>
        <v>7607</v>
      </c>
      <c r="I2357" s="8">
        <f t="shared" si="106"/>
        <v>3841</v>
      </c>
      <c r="K2357">
        <f t="shared" si="105"/>
        <v>0</v>
      </c>
    </row>
    <row r="2358" spans="1:11" x14ac:dyDescent="0.35">
      <c r="A2358" s="1">
        <v>2357</v>
      </c>
      <c r="B2358" s="3">
        <v>43721</v>
      </c>
      <c r="C2358" s="2">
        <v>0.25</v>
      </c>
      <c r="D2358" s="8">
        <v>384</v>
      </c>
      <c r="E2358" s="8">
        <v>212</v>
      </c>
      <c r="F2358" s="8"/>
      <c r="G2358" s="8">
        <f t="shared" si="104"/>
        <v>1</v>
      </c>
      <c r="H2358" s="8">
        <f t="shared" si="106"/>
        <v>384</v>
      </c>
      <c r="I2358" s="8">
        <f t="shared" si="106"/>
        <v>212</v>
      </c>
      <c r="K2358">
        <f t="shared" si="105"/>
        <v>7607</v>
      </c>
    </row>
    <row r="2359" spans="1:11" hidden="1" x14ac:dyDescent="0.35">
      <c r="A2359" s="1">
        <v>2358</v>
      </c>
      <c r="B2359" s="3">
        <v>43721</v>
      </c>
      <c r="C2359" s="2">
        <v>0.26953703703703702</v>
      </c>
      <c r="D2359" s="8">
        <v>399</v>
      </c>
      <c r="E2359" s="8">
        <v>208</v>
      </c>
      <c r="F2359" s="8"/>
      <c r="G2359" s="8">
        <f t="shared" si="104"/>
        <v>0</v>
      </c>
      <c r="H2359" s="8">
        <f t="shared" si="106"/>
        <v>783</v>
      </c>
      <c r="I2359" s="8">
        <f t="shared" si="106"/>
        <v>420</v>
      </c>
      <c r="K2359">
        <f t="shared" si="105"/>
        <v>0</v>
      </c>
    </row>
    <row r="2360" spans="1:11" hidden="1" x14ac:dyDescent="0.35">
      <c r="A2360" s="1">
        <v>2359</v>
      </c>
      <c r="B2360" s="3">
        <v>43721</v>
      </c>
      <c r="C2360" s="2">
        <v>0.28857638888888887</v>
      </c>
      <c r="D2360" s="8">
        <v>0</v>
      </c>
      <c r="E2360" s="8">
        <v>198</v>
      </c>
      <c r="F2360" s="8"/>
      <c r="G2360" s="8">
        <f t="shared" si="104"/>
        <v>0</v>
      </c>
      <c r="H2360" s="8">
        <f t="shared" si="106"/>
        <v>783</v>
      </c>
      <c r="I2360" s="8">
        <f t="shared" si="106"/>
        <v>618</v>
      </c>
      <c r="K2360">
        <f t="shared" si="105"/>
        <v>0</v>
      </c>
    </row>
    <row r="2361" spans="1:11" hidden="1" x14ac:dyDescent="0.35">
      <c r="A2361" s="1">
        <v>2360</v>
      </c>
      <c r="B2361" s="3">
        <v>43721</v>
      </c>
      <c r="C2361" s="2">
        <v>0.30944444444444441</v>
      </c>
      <c r="D2361" s="8">
        <v>0</v>
      </c>
      <c r="E2361" s="8">
        <v>219</v>
      </c>
      <c r="F2361" s="8"/>
      <c r="G2361" s="8">
        <f t="shared" si="104"/>
        <v>0</v>
      </c>
      <c r="H2361" s="8">
        <f t="shared" si="106"/>
        <v>783</v>
      </c>
      <c r="I2361" s="8">
        <f t="shared" si="106"/>
        <v>837</v>
      </c>
      <c r="K2361">
        <f t="shared" si="105"/>
        <v>0</v>
      </c>
    </row>
    <row r="2362" spans="1:11" hidden="1" x14ac:dyDescent="0.35">
      <c r="A2362" s="1">
        <v>2361</v>
      </c>
      <c r="B2362" s="3">
        <v>43721</v>
      </c>
      <c r="C2362" s="2">
        <v>0.33082175925925922</v>
      </c>
      <c r="D2362" s="8">
        <v>394</v>
      </c>
      <c r="E2362" s="8">
        <v>0</v>
      </c>
      <c r="F2362" s="8"/>
      <c r="G2362" s="8">
        <f t="shared" si="104"/>
        <v>0</v>
      </c>
      <c r="H2362" s="8">
        <f t="shared" si="106"/>
        <v>1177</v>
      </c>
      <c r="I2362" s="8">
        <f t="shared" si="106"/>
        <v>837</v>
      </c>
      <c r="K2362">
        <f t="shared" si="105"/>
        <v>0</v>
      </c>
    </row>
    <row r="2363" spans="1:11" hidden="1" x14ac:dyDescent="0.35">
      <c r="A2363" s="1">
        <v>2362</v>
      </c>
      <c r="B2363" s="3">
        <v>43721</v>
      </c>
      <c r="C2363" s="2">
        <v>0.35039351851851847</v>
      </c>
      <c r="D2363" s="8">
        <v>397</v>
      </c>
      <c r="E2363" s="8">
        <v>153</v>
      </c>
      <c r="F2363" s="8"/>
      <c r="G2363" s="8">
        <f t="shared" si="104"/>
        <v>0</v>
      </c>
      <c r="H2363" s="8">
        <f t="shared" si="106"/>
        <v>1574</v>
      </c>
      <c r="I2363" s="8">
        <f t="shared" si="106"/>
        <v>990</v>
      </c>
      <c r="K2363">
        <f t="shared" si="105"/>
        <v>0</v>
      </c>
    </row>
    <row r="2364" spans="1:11" hidden="1" x14ac:dyDescent="0.35">
      <c r="A2364" s="1">
        <v>2363</v>
      </c>
      <c r="B2364" s="3">
        <v>43721</v>
      </c>
      <c r="C2364" s="2">
        <v>0.37109953703703696</v>
      </c>
      <c r="D2364" s="8">
        <v>433</v>
      </c>
      <c r="E2364" s="8">
        <v>0</v>
      </c>
      <c r="F2364" s="8"/>
      <c r="G2364" s="8">
        <f t="shared" si="104"/>
        <v>0</v>
      </c>
      <c r="H2364" s="8">
        <f t="shared" si="106"/>
        <v>2007</v>
      </c>
      <c r="I2364" s="8">
        <f t="shared" si="106"/>
        <v>990</v>
      </c>
      <c r="K2364">
        <f t="shared" si="105"/>
        <v>0</v>
      </c>
    </row>
    <row r="2365" spans="1:11" hidden="1" x14ac:dyDescent="0.35">
      <c r="A2365" s="1">
        <v>2364</v>
      </c>
      <c r="B2365" s="3">
        <v>43721</v>
      </c>
      <c r="C2365" s="2">
        <v>0.39027777777777772</v>
      </c>
      <c r="D2365" s="8">
        <v>439</v>
      </c>
      <c r="E2365" s="8">
        <v>0</v>
      </c>
      <c r="F2365" s="8"/>
      <c r="G2365" s="8">
        <f t="shared" si="104"/>
        <v>0</v>
      </c>
      <c r="H2365" s="8">
        <f t="shared" si="106"/>
        <v>2446</v>
      </c>
      <c r="I2365" s="8">
        <f t="shared" si="106"/>
        <v>990</v>
      </c>
      <c r="K2365">
        <f t="shared" si="105"/>
        <v>0</v>
      </c>
    </row>
    <row r="2366" spans="1:11" hidden="1" x14ac:dyDescent="0.35">
      <c r="A2366" s="1">
        <v>2365</v>
      </c>
      <c r="B2366" s="3">
        <v>43721</v>
      </c>
      <c r="C2366" s="2">
        <v>0.41148148148148145</v>
      </c>
      <c r="D2366" s="8">
        <v>414</v>
      </c>
      <c r="E2366" s="8">
        <v>0</v>
      </c>
      <c r="F2366" s="8"/>
      <c r="G2366" s="8">
        <f t="shared" si="104"/>
        <v>0</v>
      </c>
      <c r="H2366" s="8">
        <f t="shared" si="106"/>
        <v>2860</v>
      </c>
      <c r="I2366" s="8">
        <f t="shared" si="106"/>
        <v>990</v>
      </c>
      <c r="K2366">
        <f t="shared" si="105"/>
        <v>0</v>
      </c>
    </row>
    <row r="2367" spans="1:11" hidden="1" x14ac:dyDescent="0.35">
      <c r="A2367" s="1">
        <v>2366</v>
      </c>
      <c r="B2367" s="3">
        <v>43721</v>
      </c>
      <c r="C2367" s="2">
        <v>0.43108796296296292</v>
      </c>
      <c r="D2367" s="8">
        <v>389</v>
      </c>
      <c r="E2367" s="8">
        <v>0</v>
      </c>
      <c r="F2367" s="8"/>
      <c r="G2367" s="8">
        <f t="shared" si="104"/>
        <v>0</v>
      </c>
      <c r="H2367" s="8">
        <f t="shared" si="106"/>
        <v>3249</v>
      </c>
      <c r="I2367" s="8">
        <f t="shared" si="106"/>
        <v>990</v>
      </c>
      <c r="K2367">
        <f t="shared" si="105"/>
        <v>0</v>
      </c>
    </row>
    <row r="2368" spans="1:11" hidden="1" x14ac:dyDescent="0.35">
      <c r="A2368" s="1">
        <v>2367</v>
      </c>
      <c r="B2368" s="3">
        <v>43721</v>
      </c>
      <c r="C2368" s="2">
        <v>0.44896990740740739</v>
      </c>
      <c r="D2368" s="8">
        <v>406</v>
      </c>
      <c r="E2368" s="8">
        <v>212</v>
      </c>
      <c r="F2368" s="8"/>
      <c r="G2368" s="8">
        <f t="shared" si="104"/>
        <v>0</v>
      </c>
      <c r="H2368" s="8">
        <f t="shared" si="106"/>
        <v>3655</v>
      </c>
      <c r="I2368" s="8">
        <f t="shared" si="106"/>
        <v>1202</v>
      </c>
      <c r="K2368">
        <f t="shared" si="105"/>
        <v>0</v>
      </c>
    </row>
    <row r="2369" spans="1:11" hidden="1" x14ac:dyDescent="0.35">
      <c r="A2369" s="1">
        <v>2368</v>
      </c>
      <c r="B2369" s="3">
        <v>43721</v>
      </c>
      <c r="C2369" s="2">
        <v>0.46704861111111107</v>
      </c>
      <c r="D2369" s="8">
        <v>0</v>
      </c>
      <c r="E2369" s="8">
        <v>191</v>
      </c>
      <c r="F2369" s="8"/>
      <c r="G2369" s="8">
        <f t="shared" ref="G2369:G2432" si="107">IF(C2369=C$2,1,0)</f>
        <v>0</v>
      </c>
      <c r="H2369" s="8">
        <f t="shared" si="106"/>
        <v>3655</v>
      </c>
      <c r="I2369" s="8">
        <f t="shared" si="106"/>
        <v>1393</v>
      </c>
      <c r="K2369">
        <f t="shared" si="105"/>
        <v>0</v>
      </c>
    </row>
    <row r="2370" spans="1:11" hidden="1" x14ac:dyDescent="0.35">
      <c r="A2370" s="1">
        <v>2369</v>
      </c>
      <c r="B2370" s="3">
        <v>43721</v>
      </c>
      <c r="C2370" s="2">
        <v>0.48667824074074068</v>
      </c>
      <c r="D2370" s="8">
        <v>398</v>
      </c>
      <c r="E2370" s="8">
        <v>213</v>
      </c>
      <c r="F2370" s="8"/>
      <c r="G2370" s="8">
        <f t="shared" si="107"/>
        <v>0</v>
      </c>
      <c r="H2370" s="8">
        <f t="shared" si="106"/>
        <v>4053</v>
      </c>
      <c r="I2370" s="8">
        <f t="shared" si="106"/>
        <v>1606</v>
      </c>
      <c r="K2370">
        <f t="shared" si="105"/>
        <v>0</v>
      </c>
    </row>
    <row r="2371" spans="1:11" hidden="1" x14ac:dyDescent="0.35">
      <c r="A2371" s="1">
        <v>2370</v>
      </c>
      <c r="B2371" s="3">
        <v>43721</v>
      </c>
      <c r="C2371" s="2">
        <v>0.50878472222222215</v>
      </c>
      <c r="D2371" s="8">
        <v>397</v>
      </c>
      <c r="E2371" s="8">
        <v>0</v>
      </c>
      <c r="F2371" s="8"/>
      <c r="G2371" s="8">
        <f t="shared" si="107"/>
        <v>0</v>
      </c>
      <c r="H2371" s="8">
        <f t="shared" si="106"/>
        <v>4450</v>
      </c>
      <c r="I2371" s="8">
        <f t="shared" si="106"/>
        <v>1606</v>
      </c>
      <c r="K2371">
        <f t="shared" ref="K2371:K2434" si="108">IF(C2371=$C$2,H2370,0)</f>
        <v>0</v>
      </c>
    </row>
    <row r="2372" spans="1:11" hidden="1" x14ac:dyDescent="0.35">
      <c r="A2372" s="1">
        <v>2371</v>
      </c>
      <c r="B2372" s="3">
        <v>43721</v>
      </c>
      <c r="C2372" s="2">
        <v>0.53031249999999996</v>
      </c>
      <c r="D2372" s="8">
        <v>424</v>
      </c>
      <c r="E2372" s="8">
        <v>0</v>
      </c>
      <c r="F2372" s="8"/>
      <c r="G2372" s="8">
        <f t="shared" si="107"/>
        <v>0</v>
      </c>
      <c r="H2372" s="8">
        <f t="shared" ref="H2372:I2435" si="109">IF($B2372=$B2371,D2372+H2371,D2372)</f>
        <v>4874</v>
      </c>
      <c r="I2372" s="8">
        <f t="shared" si="109"/>
        <v>1606</v>
      </c>
      <c r="K2372">
        <f t="shared" si="108"/>
        <v>0</v>
      </c>
    </row>
    <row r="2373" spans="1:11" hidden="1" x14ac:dyDescent="0.35">
      <c r="A2373" s="1">
        <v>2372</v>
      </c>
      <c r="B2373" s="3">
        <v>43721</v>
      </c>
      <c r="C2373" s="2">
        <v>0.54855324074074074</v>
      </c>
      <c r="D2373" s="8">
        <v>397</v>
      </c>
      <c r="E2373" s="8">
        <v>0</v>
      </c>
      <c r="F2373" s="8"/>
      <c r="G2373" s="8">
        <f t="shared" si="107"/>
        <v>0</v>
      </c>
      <c r="H2373" s="8">
        <f t="shared" si="109"/>
        <v>5271</v>
      </c>
      <c r="I2373" s="8">
        <f t="shared" si="109"/>
        <v>1606</v>
      </c>
      <c r="K2373">
        <f t="shared" si="108"/>
        <v>0</v>
      </c>
    </row>
    <row r="2374" spans="1:11" hidden="1" x14ac:dyDescent="0.35">
      <c r="A2374" s="1">
        <v>2373</v>
      </c>
      <c r="B2374" s="3">
        <v>43721</v>
      </c>
      <c r="C2374" s="2">
        <v>0.56976851851851851</v>
      </c>
      <c r="D2374" s="8">
        <v>0</v>
      </c>
      <c r="E2374" s="8">
        <v>197</v>
      </c>
      <c r="F2374" s="8"/>
      <c r="G2374" s="8">
        <f t="shared" si="107"/>
        <v>0</v>
      </c>
      <c r="H2374" s="8">
        <f t="shared" si="109"/>
        <v>5271</v>
      </c>
      <c r="I2374" s="8">
        <f t="shared" si="109"/>
        <v>1803</v>
      </c>
      <c r="K2374">
        <f t="shared" si="108"/>
        <v>0</v>
      </c>
    </row>
    <row r="2375" spans="1:11" hidden="1" x14ac:dyDescent="0.35">
      <c r="A2375" s="1">
        <v>2374</v>
      </c>
      <c r="B2375" s="3">
        <v>43721</v>
      </c>
      <c r="C2375" s="2">
        <v>0.58778935185185188</v>
      </c>
      <c r="D2375" s="8">
        <v>396</v>
      </c>
      <c r="E2375" s="8">
        <v>0</v>
      </c>
      <c r="F2375" s="8"/>
      <c r="G2375" s="8">
        <f t="shared" si="107"/>
        <v>0</v>
      </c>
      <c r="H2375" s="8">
        <f t="shared" si="109"/>
        <v>5667</v>
      </c>
      <c r="I2375" s="8">
        <f t="shared" si="109"/>
        <v>1803</v>
      </c>
      <c r="K2375">
        <f t="shared" si="108"/>
        <v>0</v>
      </c>
    </row>
    <row r="2376" spans="1:11" hidden="1" x14ac:dyDescent="0.35">
      <c r="A2376" s="1">
        <v>2375</v>
      </c>
      <c r="B2376" s="3">
        <v>43721</v>
      </c>
      <c r="C2376" s="2">
        <v>0.60803240740740738</v>
      </c>
      <c r="D2376" s="8">
        <v>379</v>
      </c>
      <c r="E2376" s="8">
        <v>206</v>
      </c>
      <c r="F2376" s="8"/>
      <c r="G2376" s="8">
        <f t="shared" si="107"/>
        <v>0</v>
      </c>
      <c r="H2376" s="8">
        <f t="shared" si="109"/>
        <v>6046</v>
      </c>
      <c r="I2376" s="8">
        <f t="shared" si="109"/>
        <v>2009</v>
      </c>
      <c r="K2376">
        <f t="shared" si="108"/>
        <v>0</v>
      </c>
    </row>
    <row r="2377" spans="1:11" hidden="1" x14ac:dyDescent="0.35">
      <c r="A2377" s="1">
        <v>2376</v>
      </c>
      <c r="B2377" s="3">
        <v>43721</v>
      </c>
      <c r="C2377" s="2">
        <v>0.62782407407407403</v>
      </c>
      <c r="D2377" s="8">
        <v>414</v>
      </c>
      <c r="E2377" s="8">
        <v>0</v>
      </c>
      <c r="F2377" s="8"/>
      <c r="G2377" s="8">
        <f t="shared" si="107"/>
        <v>0</v>
      </c>
      <c r="H2377" s="8">
        <f t="shared" si="109"/>
        <v>6460</v>
      </c>
      <c r="I2377" s="8">
        <f t="shared" si="109"/>
        <v>2009</v>
      </c>
      <c r="K2377">
        <f t="shared" si="108"/>
        <v>0</v>
      </c>
    </row>
    <row r="2378" spans="1:11" hidden="1" x14ac:dyDescent="0.35">
      <c r="A2378" s="1">
        <v>2377</v>
      </c>
      <c r="B2378" s="3">
        <v>43721</v>
      </c>
      <c r="C2378" s="2">
        <v>0.64943287037037034</v>
      </c>
      <c r="D2378" s="8">
        <v>414</v>
      </c>
      <c r="E2378" s="8">
        <v>184</v>
      </c>
      <c r="F2378" s="8"/>
      <c r="G2378" s="8">
        <f t="shared" si="107"/>
        <v>0</v>
      </c>
      <c r="H2378" s="8">
        <f t="shared" si="109"/>
        <v>6874</v>
      </c>
      <c r="I2378" s="8">
        <f t="shared" si="109"/>
        <v>2193</v>
      </c>
      <c r="K2378">
        <f t="shared" si="108"/>
        <v>0</v>
      </c>
    </row>
    <row r="2379" spans="1:11" hidden="1" x14ac:dyDescent="0.35">
      <c r="A2379" s="1">
        <v>2378</v>
      </c>
      <c r="B2379" s="3">
        <v>43721</v>
      </c>
      <c r="C2379" s="2">
        <v>0.6699074074074074</v>
      </c>
      <c r="D2379" s="8">
        <v>411</v>
      </c>
      <c r="E2379" s="8">
        <v>193</v>
      </c>
      <c r="F2379" s="8"/>
      <c r="G2379" s="8">
        <f t="shared" si="107"/>
        <v>0</v>
      </c>
      <c r="H2379" s="8">
        <f t="shared" si="109"/>
        <v>7285</v>
      </c>
      <c r="I2379" s="8">
        <f t="shared" si="109"/>
        <v>2386</v>
      </c>
      <c r="K2379">
        <f t="shared" si="108"/>
        <v>0</v>
      </c>
    </row>
    <row r="2380" spans="1:11" hidden="1" x14ac:dyDescent="0.35">
      <c r="A2380" s="1">
        <v>2379</v>
      </c>
      <c r="B2380" s="3">
        <v>43721</v>
      </c>
      <c r="C2380" s="2">
        <v>0.68993055555555549</v>
      </c>
      <c r="D2380" s="8">
        <v>451</v>
      </c>
      <c r="E2380" s="8">
        <v>0</v>
      </c>
      <c r="F2380" s="8"/>
      <c r="G2380" s="8">
        <f t="shared" si="107"/>
        <v>0</v>
      </c>
      <c r="H2380" s="8">
        <f t="shared" si="109"/>
        <v>7736</v>
      </c>
      <c r="I2380" s="8">
        <f t="shared" si="109"/>
        <v>2386</v>
      </c>
      <c r="K2380">
        <f t="shared" si="108"/>
        <v>0</v>
      </c>
    </row>
    <row r="2381" spans="1:11" hidden="1" x14ac:dyDescent="0.35">
      <c r="A2381" s="1">
        <v>2380</v>
      </c>
      <c r="B2381" s="3">
        <v>43721</v>
      </c>
      <c r="C2381" s="2">
        <v>0.71172453703703698</v>
      </c>
      <c r="D2381" s="8">
        <v>0</v>
      </c>
      <c r="E2381" s="8">
        <v>190</v>
      </c>
      <c r="F2381" s="8"/>
      <c r="G2381" s="8">
        <f t="shared" si="107"/>
        <v>0</v>
      </c>
      <c r="H2381" s="8">
        <f t="shared" si="109"/>
        <v>7736</v>
      </c>
      <c r="I2381" s="8">
        <f t="shared" si="109"/>
        <v>2576</v>
      </c>
      <c r="K2381">
        <f t="shared" si="108"/>
        <v>0</v>
      </c>
    </row>
    <row r="2382" spans="1:11" hidden="1" x14ac:dyDescent="0.35">
      <c r="A2382" s="1">
        <v>2381</v>
      </c>
      <c r="B2382" s="3">
        <v>43721</v>
      </c>
      <c r="C2382" s="2">
        <v>0.73113425925925923</v>
      </c>
      <c r="D2382" s="8">
        <v>0</v>
      </c>
      <c r="E2382" s="8">
        <v>201</v>
      </c>
      <c r="F2382" s="8"/>
      <c r="G2382" s="8">
        <f t="shared" si="107"/>
        <v>0</v>
      </c>
      <c r="H2382" s="8">
        <f t="shared" si="109"/>
        <v>7736</v>
      </c>
      <c r="I2382" s="8">
        <f t="shared" si="109"/>
        <v>2777</v>
      </c>
      <c r="K2382">
        <f t="shared" si="108"/>
        <v>0</v>
      </c>
    </row>
    <row r="2383" spans="1:11" hidden="1" x14ac:dyDescent="0.35">
      <c r="A2383" s="1">
        <v>2382</v>
      </c>
      <c r="B2383" s="3">
        <v>43721</v>
      </c>
      <c r="C2383" s="2">
        <v>0.75245370370370368</v>
      </c>
      <c r="D2383" s="8">
        <v>397</v>
      </c>
      <c r="E2383" s="8">
        <v>0</v>
      </c>
      <c r="F2383" s="8"/>
      <c r="G2383" s="8">
        <f t="shared" si="107"/>
        <v>0</v>
      </c>
      <c r="H2383" s="8">
        <f t="shared" si="109"/>
        <v>8133</v>
      </c>
      <c r="I2383" s="8">
        <f t="shared" si="109"/>
        <v>2777</v>
      </c>
      <c r="K2383">
        <f t="shared" si="108"/>
        <v>0</v>
      </c>
    </row>
    <row r="2384" spans="1:11" hidden="1" x14ac:dyDescent="0.35">
      <c r="A2384" s="1">
        <v>2383</v>
      </c>
      <c r="B2384" s="3">
        <v>43721</v>
      </c>
      <c r="C2384" s="2">
        <v>0.77184027777777775</v>
      </c>
      <c r="D2384" s="8">
        <v>409</v>
      </c>
      <c r="E2384" s="8">
        <v>0</v>
      </c>
      <c r="F2384" s="8"/>
      <c r="G2384" s="8">
        <f t="shared" si="107"/>
        <v>0</v>
      </c>
      <c r="H2384" s="8">
        <f t="shared" si="109"/>
        <v>8542</v>
      </c>
      <c r="I2384" s="8">
        <f t="shared" si="109"/>
        <v>2777</v>
      </c>
      <c r="K2384">
        <f t="shared" si="108"/>
        <v>0</v>
      </c>
    </row>
    <row r="2385" spans="1:11" hidden="1" x14ac:dyDescent="0.35">
      <c r="A2385" s="1">
        <v>2384</v>
      </c>
      <c r="B2385" s="3">
        <v>43721</v>
      </c>
      <c r="C2385" s="2">
        <v>0.79412037037037031</v>
      </c>
      <c r="D2385" s="8">
        <v>397</v>
      </c>
      <c r="E2385" s="8">
        <v>210</v>
      </c>
      <c r="F2385" s="8"/>
      <c r="G2385" s="8">
        <f t="shared" si="107"/>
        <v>0</v>
      </c>
      <c r="H2385" s="8">
        <f t="shared" si="109"/>
        <v>8939</v>
      </c>
      <c r="I2385" s="8">
        <f t="shared" si="109"/>
        <v>2987</v>
      </c>
      <c r="K2385">
        <f t="shared" si="108"/>
        <v>0</v>
      </c>
    </row>
    <row r="2386" spans="1:11" hidden="1" x14ac:dyDescent="0.35">
      <c r="A2386" s="1">
        <v>2385</v>
      </c>
      <c r="B2386" s="3">
        <v>43721</v>
      </c>
      <c r="C2386" s="2">
        <v>0.81472222222222213</v>
      </c>
      <c r="D2386" s="8">
        <v>419</v>
      </c>
      <c r="E2386" s="8">
        <v>0</v>
      </c>
      <c r="F2386" s="8"/>
      <c r="G2386" s="8">
        <f t="shared" si="107"/>
        <v>0</v>
      </c>
      <c r="H2386" s="8">
        <f t="shared" si="109"/>
        <v>9358</v>
      </c>
      <c r="I2386" s="8">
        <f t="shared" si="109"/>
        <v>2987</v>
      </c>
      <c r="K2386">
        <f t="shared" si="108"/>
        <v>0</v>
      </c>
    </row>
    <row r="2387" spans="1:11" hidden="1" x14ac:dyDescent="0.35">
      <c r="A2387" s="1">
        <v>2386</v>
      </c>
      <c r="B2387" s="3">
        <v>43721</v>
      </c>
      <c r="C2387" s="2">
        <v>0.83541666666666659</v>
      </c>
      <c r="D2387" s="8">
        <v>403</v>
      </c>
      <c r="E2387" s="8">
        <v>0</v>
      </c>
      <c r="F2387" s="8"/>
      <c r="G2387" s="8">
        <f t="shared" si="107"/>
        <v>0</v>
      </c>
      <c r="H2387" s="8">
        <f t="shared" si="109"/>
        <v>9761</v>
      </c>
      <c r="I2387" s="8">
        <f t="shared" si="109"/>
        <v>2987</v>
      </c>
      <c r="K2387">
        <f t="shared" si="108"/>
        <v>0</v>
      </c>
    </row>
    <row r="2388" spans="1:11" hidden="1" x14ac:dyDescent="0.35">
      <c r="A2388" s="1">
        <v>2387</v>
      </c>
      <c r="B2388" s="3">
        <v>43721</v>
      </c>
      <c r="C2388" s="2">
        <v>0.85325231481481478</v>
      </c>
      <c r="D2388" s="8">
        <v>406</v>
      </c>
      <c r="E2388" s="8">
        <v>0</v>
      </c>
      <c r="F2388" s="8"/>
      <c r="G2388" s="8">
        <f t="shared" si="107"/>
        <v>0</v>
      </c>
      <c r="H2388" s="8">
        <f t="shared" si="109"/>
        <v>10167</v>
      </c>
      <c r="I2388" s="8">
        <f t="shared" si="109"/>
        <v>2987</v>
      </c>
      <c r="K2388">
        <f t="shared" si="108"/>
        <v>0</v>
      </c>
    </row>
    <row r="2389" spans="1:11" hidden="1" x14ac:dyDescent="0.35">
      <c r="A2389" s="1">
        <v>2388</v>
      </c>
      <c r="B2389" s="3">
        <v>43721</v>
      </c>
      <c r="C2389" s="2">
        <v>0.87429398148148141</v>
      </c>
      <c r="D2389" s="8">
        <v>0</v>
      </c>
      <c r="E2389" s="8">
        <v>198</v>
      </c>
      <c r="F2389" s="8"/>
      <c r="G2389" s="8">
        <f t="shared" si="107"/>
        <v>0</v>
      </c>
      <c r="H2389" s="8">
        <f t="shared" si="109"/>
        <v>10167</v>
      </c>
      <c r="I2389" s="8">
        <f t="shared" si="109"/>
        <v>3185</v>
      </c>
      <c r="K2389">
        <f t="shared" si="108"/>
        <v>0</v>
      </c>
    </row>
    <row r="2390" spans="1:11" x14ac:dyDescent="0.35">
      <c r="A2390" s="1">
        <v>2389</v>
      </c>
      <c r="B2390" s="3">
        <v>43722</v>
      </c>
      <c r="C2390" s="2">
        <v>0.25</v>
      </c>
      <c r="D2390" s="8">
        <v>0</v>
      </c>
      <c r="E2390" s="8">
        <v>212</v>
      </c>
      <c r="F2390" s="8"/>
      <c r="G2390" s="8">
        <f t="shared" si="107"/>
        <v>1</v>
      </c>
      <c r="H2390" s="8">
        <f t="shared" si="109"/>
        <v>0</v>
      </c>
      <c r="I2390" s="8">
        <f t="shared" si="109"/>
        <v>212</v>
      </c>
      <c r="K2390">
        <f t="shared" si="108"/>
        <v>10167</v>
      </c>
    </row>
    <row r="2391" spans="1:11" hidden="1" x14ac:dyDescent="0.35">
      <c r="A2391" s="1">
        <v>2390</v>
      </c>
      <c r="B2391" s="3">
        <v>43722</v>
      </c>
      <c r="C2391" s="2">
        <v>0.27024305555555556</v>
      </c>
      <c r="D2391" s="8">
        <v>0</v>
      </c>
      <c r="E2391" s="8">
        <v>186</v>
      </c>
      <c r="F2391" s="8"/>
      <c r="G2391" s="8">
        <f t="shared" si="107"/>
        <v>0</v>
      </c>
      <c r="H2391" s="8">
        <f t="shared" si="109"/>
        <v>0</v>
      </c>
      <c r="I2391" s="8">
        <f t="shared" si="109"/>
        <v>398</v>
      </c>
      <c r="K2391">
        <f t="shared" si="108"/>
        <v>0</v>
      </c>
    </row>
    <row r="2392" spans="1:11" hidden="1" x14ac:dyDescent="0.35">
      <c r="A2392" s="1">
        <v>2391</v>
      </c>
      <c r="B2392" s="3">
        <v>43722</v>
      </c>
      <c r="C2392" s="2">
        <v>0.29166666666666669</v>
      </c>
      <c r="D2392" s="8">
        <v>414</v>
      </c>
      <c r="E2392" s="8">
        <v>0</v>
      </c>
      <c r="F2392" s="8"/>
      <c r="G2392" s="8">
        <f t="shared" si="107"/>
        <v>0</v>
      </c>
      <c r="H2392" s="8">
        <f t="shared" si="109"/>
        <v>414</v>
      </c>
      <c r="I2392" s="8">
        <f t="shared" si="109"/>
        <v>398</v>
      </c>
      <c r="K2392">
        <f t="shared" si="108"/>
        <v>0</v>
      </c>
    </row>
    <row r="2393" spans="1:11" hidden="1" x14ac:dyDescent="0.35">
      <c r="A2393" s="1">
        <v>2392</v>
      </c>
      <c r="B2393" s="3">
        <v>43722</v>
      </c>
      <c r="C2393" s="2">
        <v>0.31107638888888889</v>
      </c>
      <c r="D2393" s="8">
        <v>404</v>
      </c>
      <c r="E2393" s="8">
        <v>0</v>
      </c>
      <c r="F2393" s="8"/>
      <c r="G2393" s="8">
        <f t="shared" si="107"/>
        <v>0</v>
      </c>
      <c r="H2393" s="8">
        <f t="shared" si="109"/>
        <v>818</v>
      </c>
      <c r="I2393" s="8">
        <f t="shared" si="109"/>
        <v>398</v>
      </c>
      <c r="K2393">
        <f t="shared" si="108"/>
        <v>0</v>
      </c>
    </row>
    <row r="2394" spans="1:11" hidden="1" x14ac:dyDescent="0.35">
      <c r="A2394" s="1">
        <v>2393</v>
      </c>
      <c r="B2394" s="3">
        <v>43722</v>
      </c>
      <c r="C2394" s="2">
        <v>0.3303935185185185</v>
      </c>
      <c r="D2394" s="8">
        <v>393</v>
      </c>
      <c r="E2394" s="8">
        <v>0</v>
      </c>
      <c r="F2394" s="8"/>
      <c r="G2394" s="8">
        <f t="shared" si="107"/>
        <v>0</v>
      </c>
      <c r="H2394" s="8">
        <f t="shared" si="109"/>
        <v>1211</v>
      </c>
      <c r="I2394" s="8">
        <f t="shared" si="109"/>
        <v>398</v>
      </c>
      <c r="K2394">
        <f t="shared" si="108"/>
        <v>0</v>
      </c>
    </row>
    <row r="2395" spans="1:11" hidden="1" x14ac:dyDescent="0.35">
      <c r="A2395" s="1">
        <v>2394</v>
      </c>
      <c r="B2395" s="3">
        <v>43722</v>
      </c>
      <c r="C2395" s="2">
        <v>0.35028935185185184</v>
      </c>
      <c r="D2395" s="8">
        <v>358</v>
      </c>
      <c r="E2395" s="8">
        <v>0</v>
      </c>
      <c r="F2395" s="8"/>
      <c r="G2395" s="8">
        <f t="shared" si="107"/>
        <v>0</v>
      </c>
      <c r="H2395" s="8">
        <f t="shared" si="109"/>
        <v>1569</v>
      </c>
      <c r="I2395" s="8">
        <f t="shared" si="109"/>
        <v>398</v>
      </c>
      <c r="K2395">
        <f t="shared" si="108"/>
        <v>0</v>
      </c>
    </row>
    <row r="2396" spans="1:11" hidden="1" x14ac:dyDescent="0.35">
      <c r="A2396" s="1">
        <v>2395</v>
      </c>
      <c r="B2396" s="3">
        <v>43722</v>
      </c>
      <c r="C2396" s="2">
        <v>0.37094907407407407</v>
      </c>
      <c r="D2396" s="8">
        <v>387</v>
      </c>
      <c r="E2396" s="8">
        <v>202</v>
      </c>
      <c r="F2396" s="8"/>
      <c r="G2396" s="8">
        <f t="shared" si="107"/>
        <v>0</v>
      </c>
      <c r="H2396" s="8">
        <f t="shared" si="109"/>
        <v>1956</v>
      </c>
      <c r="I2396" s="8">
        <f t="shared" si="109"/>
        <v>600</v>
      </c>
      <c r="K2396">
        <f t="shared" si="108"/>
        <v>0</v>
      </c>
    </row>
    <row r="2397" spans="1:11" hidden="1" x14ac:dyDescent="0.35">
      <c r="A2397" s="1">
        <v>2396</v>
      </c>
      <c r="B2397" s="3">
        <v>43722</v>
      </c>
      <c r="C2397" s="2">
        <v>0.39105324074074072</v>
      </c>
      <c r="D2397" s="8">
        <v>0</v>
      </c>
      <c r="E2397" s="8">
        <v>193</v>
      </c>
      <c r="F2397" s="8"/>
      <c r="G2397" s="8">
        <f t="shared" si="107"/>
        <v>0</v>
      </c>
      <c r="H2397" s="8">
        <f t="shared" si="109"/>
        <v>1956</v>
      </c>
      <c r="I2397" s="8">
        <f t="shared" si="109"/>
        <v>793</v>
      </c>
      <c r="K2397">
        <f t="shared" si="108"/>
        <v>0</v>
      </c>
    </row>
    <row r="2398" spans="1:11" hidden="1" x14ac:dyDescent="0.35">
      <c r="A2398" s="1">
        <v>2397</v>
      </c>
      <c r="B2398" s="3">
        <v>43722</v>
      </c>
      <c r="C2398" s="2">
        <v>0.40943287037037035</v>
      </c>
      <c r="D2398" s="8">
        <v>405</v>
      </c>
      <c r="E2398" s="8">
        <v>0</v>
      </c>
      <c r="F2398" s="8"/>
      <c r="G2398" s="8">
        <f t="shared" si="107"/>
        <v>0</v>
      </c>
      <c r="H2398" s="8">
        <f t="shared" si="109"/>
        <v>2361</v>
      </c>
      <c r="I2398" s="8">
        <f t="shared" si="109"/>
        <v>793</v>
      </c>
      <c r="K2398">
        <f t="shared" si="108"/>
        <v>0</v>
      </c>
    </row>
    <row r="2399" spans="1:11" hidden="1" x14ac:dyDescent="0.35">
      <c r="A2399" s="1">
        <v>2398</v>
      </c>
      <c r="B2399" s="3">
        <v>43722</v>
      </c>
      <c r="C2399" s="2">
        <v>0.42752314814814812</v>
      </c>
      <c r="D2399" s="8">
        <v>415</v>
      </c>
      <c r="E2399" s="8">
        <v>0</v>
      </c>
      <c r="F2399" s="8"/>
      <c r="G2399" s="8">
        <f t="shared" si="107"/>
        <v>0</v>
      </c>
      <c r="H2399" s="8">
        <f t="shared" si="109"/>
        <v>2776</v>
      </c>
      <c r="I2399" s="8">
        <f t="shared" si="109"/>
        <v>793</v>
      </c>
      <c r="K2399">
        <f t="shared" si="108"/>
        <v>0</v>
      </c>
    </row>
    <row r="2400" spans="1:11" hidden="1" x14ac:dyDescent="0.35">
      <c r="A2400" s="1">
        <v>2399</v>
      </c>
      <c r="B2400" s="3">
        <v>43722</v>
      </c>
      <c r="C2400" s="2">
        <v>0.44835648148148144</v>
      </c>
      <c r="D2400" s="8">
        <v>0</v>
      </c>
      <c r="E2400" s="8">
        <v>204</v>
      </c>
      <c r="F2400" s="8"/>
      <c r="G2400" s="8">
        <f t="shared" si="107"/>
        <v>0</v>
      </c>
      <c r="H2400" s="8">
        <f t="shared" si="109"/>
        <v>2776</v>
      </c>
      <c r="I2400" s="8">
        <f t="shared" si="109"/>
        <v>997</v>
      </c>
      <c r="K2400">
        <f t="shared" si="108"/>
        <v>0</v>
      </c>
    </row>
    <row r="2401" spans="1:11" hidden="1" x14ac:dyDescent="0.35">
      <c r="A2401" s="1">
        <v>2400</v>
      </c>
      <c r="B2401" s="3">
        <v>43722</v>
      </c>
      <c r="C2401" s="2">
        <v>0.46704861111111107</v>
      </c>
      <c r="D2401" s="8">
        <v>433</v>
      </c>
      <c r="E2401" s="8">
        <v>0</v>
      </c>
      <c r="F2401" s="8"/>
      <c r="G2401" s="8">
        <f t="shared" si="107"/>
        <v>0</v>
      </c>
      <c r="H2401" s="8">
        <f t="shared" si="109"/>
        <v>3209</v>
      </c>
      <c r="I2401" s="8">
        <f t="shared" si="109"/>
        <v>997</v>
      </c>
      <c r="K2401">
        <f t="shared" si="108"/>
        <v>0</v>
      </c>
    </row>
    <row r="2402" spans="1:11" hidden="1" x14ac:dyDescent="0.35">
      <c r="A2402" s="1">
        <v>2401</v>
      </c>
      <c r="B2402" s="3">
        <v>43722</v>
      </c>
      <c r="C2402" s="2">
        <v>0.48546296296296293</v>
      </c>
      <c r="D2402" s="8">
        <v>390</v>
      </c>
      <c r="E2402" s="8">
        <v>0</v>
      </c>
      <c r="F2402" s="8"/>
      <c r="G2402" s="8">
        <f t="shared" si="107"/>
        <v>0</v>
      </c>
      <c r="H2402" s="8">
        <f t="shared" si="109"/>
        <v>3599</v>
      </c>
      <c r="I2402" s="8">
        <f t="shared" si="109"/>
        <v>997</v>
      </c>
      <c r="K2402">
        <f t="shared" si="108"/>
        <v>0</v>
      </c>
    </row>
    <row r="2403" spans="1:11" hidden="1" x14ac:dyDescent="0.35">
      <c r="A2403" s="1">
        <v>2402</v>
      </c>
      <c r="B2403" s="3">
        <v>43722</v>
      </c>
      <c r="C2403" s="2">
        <v>0.50474537037037037</v>
      </c>
      <c r="D2403" s="8">
        <v>0</v>
      </c>
      <c r="E2403" s="8">
        <v>174</v>
      </c>
      <c r="F2403" s="8"/>
      <c r="G2403" s="8">
        <f t="shared" si="107"/>
        <v>0</v>
      </c>
      <c r="H2403" s="8">
        <f t="shared" si="109"/>
        <v>3599</v>
      </c>
      <c r="I2403" s="8">
        <f t="shared" si="109"/>
        <v>1171</v>
      </c>
      <c r="K2403">
        <f t="shared" si="108"/>
        <v>0</v>
      </c>
    </row>
    <row r="2404" spans="1:11" hidden="1" x14ac:dyDescent="0.35">
      <c r="A2404" s="1">
        <v>2403</v>
      </c>
      <c r="B2404" s="3">
        <v>43722</v>
      </c>
      <c r="C2404" s="2">
        <v>0.5247222222222222</v>
      </c>
      <c r="D2404" s="8">
        <v>0</v>
      </c>
      <c r="E2404" s="8">
        <v>201</v>
      </c>
      <c r="F2404" s="8"/>
      <c r="G2404" s="8">
        <f t="shared" si="107"/>
        <v>0</v>
      </c>
      <c r="H2404" s="8">
        <f t="shared" si="109"/>
        <v>3599</v>
      </c>
      <c r="I2404" s="8">
        <f t="shared" si="109"/>
        <v>1372</v>
      </c>
      <c r="K2404">
        <f t="shared" si="108"/>
        <v>0</v>
      </c>
    </row>
    <row r="2405" spans="1:11" hidden="1" x14ac:dyDescent="0.35">
      <c r="A2405" s="1">
        <v>2404</v>
      </c>
      <c r="B2405" s="3">
        <v>43722</v>
      </c>
      <c r="C2405" s="2">
        <v>0.54390046296296291</v>
      </c>
      <c r="D2405" s="8">
        <v>393</v>
      </c>
      <c r="E2405" s="8">
        <v>0</v>
      </c>
      <c r="F2405" s="8"/>
      <c r="G2405" s="8">
        <f t="shared" si="107"/>
        <v>0</v>
      </c>
      <c r="H2405" s="8">
        <f t="shared" si="109"/>
        <v>3992</v>
      </c>
      <c r="I2405" s="8">
        <f t="shared" si="109"/>
        <v>1372</v>
      </c>
      <c r="K2405">
        <f t="shared" si="108"/>
        <v>0</v>
      </c>
    </row>
    <row r="2406" spans="1:11" hidden="1" x14ac:dyDescent="0.35">
      <c r="A2406" s="1">
        <v>2405</v>
      </c>
      <c r="B2406" s="3">
        <v>43722</v>
      </c>
      <c r="C2406" s="2">
        <v>0.56315972222222221</v>
      </c>
      <c r="D2406" s="8">
        <v>405</v>
      </c>
      <c r="E2406" s="8">
        <v>0</v>
      </c>
      <c r="F2406" s="8"/>
      <c r="G2406" s="8">
        <f t="shared" si="107"/>
        <v>0</v>
      </c>
      <c r="H2406" s="8">
        <f t="shared" si="109"/>
        <v>4397</v>
      </c>
      <c r="I2406" s="8">
        <f t="shared" si="109"/>
        <v>1372</v>
      </c>
      <c r="K2406">
        <f t="shared" si="108"/>
        <v>0</v>
      </c>
    </row>
    <row r="2407" spans="1:11" hidden="1" x14ac:dyDescent="0.35">
      <c r="A2407" s="1">
        <v>2406</v>
      </c>
      <c r="B2407" s="3">
        <v>43722</v>
      </c>
      <c r="C2407" s="2">
        <v>0.58436342592592594</v>
      </c>
      <c r="D2407" s="8">
        <v>402</v>
      </c>
      <c r="E2407" s="8">
        <v>212</v>
      </c>
      <c r="F2407" s="8"/>
      <c r="G2407" s="8">
        <f t="shared" si="107"/>
        <v>0</v>
      </c>
      <c r="H2407" s="8">
        <f t="shared" si="109"/>
        <v>4799</v>
      </c>
      <c r="I2407" s="8">
        <f t="shared" si="109"/>
        <v>1584</v>
      </c>
      <c r="K2407">
        <f t="shared" si="108"/>
        <v>0</v>
      </c>
    </row>
    <row r="2408" spans="1:11" hidden="1" x14ac:dyDescent="0.35">
      <c r="A2408" s="1">
        <v>2407</v>
      </c>
      <c r="B2408" s="3">
        <v>43722</v>
      </c>
      <c r="C2408" s="2">
        <v>0.60400462962962964</v>
      </c>
      <c r="D2408" s="8">
        <v>414</v>
      </c>
      <c r="E2408" s="8">
        <v>193</v>
      </c>
      <c r="F2408" s="8"/>
      <c r="G2408" s="8">
        <f t="shared" si="107"/>
        <v>0</v>
      </c>
      <c r="H2408" s="8">
        <f t="shared" si="109"/>
        <v>5213</v>
      </c>
      <c r="I2408" s="8">
        <f t="shared" si="109"/>
        <v>1777</v>
      </c>
      <c r="K2408">
        <f t="shared" si="108"/>
        <v>0</v>
      </c>
    </row>
    <row r="2409" spans="1:11" hidden="1" x14ac:dyDescent="0.35">
      <c r="A2409" s="1">
        <v>2408</v>
      </c>
      <c r="B2409" s="3">
        <v>43722</v>
      </c>
      <c r="C2409" s="2">
        <v>0.62402777777777774</v>
      </c>
      <c r="D2409" s="8">
        <v>381</v>
      </c>
      <c r="E2409" s="8">
        <v>0</v>
      </c>
      <c r="F2409" s="8"/>
      <c r="G2409" s="8">
        <f t="shared" si="107"/>
        <v>0</v>
      </c>
      <c r="H2409" s="8">
        <f t="shared" si="109"/>
        <v>5594</v>
      </c>
      <c r="I2409" s="8">
        <f t="shared" si="109"/>
        <v>1777</v>
      </c>
      <c r="K2409">
        <f t="shared" si="108"/>
        <v>0</v>
      </c>
    </row>
    <row r="2410" spans="1:11" hidden="1" x14ac:dyDescent="0.35">
      <c r="A2410" s="1">
        <v>2409</v>
      </c>
      <c r="B2410" s="3">
        <v>43722</v>
      </c>
      <c r="C2410" s="2">
        <v>0.6422106481481481</v>
      </c>
      <c r="D2410" s="8">
        <v>0</v>
      </c>
      <c r="E2410" s="8">
        <v>220</v>
      </c>
      <c r="F2410" s="8"/>
      <c r="G2410" s="8">
        <f t="shared" si="107"/>
        <v>0</v>
      </c>
      <c r="H2410" s="8">
        <f t="shared" si="109"/>
        <v>5594</v>
      </c>
      <c r="I2410" s="8">
        <f t="shared" si="109"/>
        <v>1997</v>
      </c>
      <c r="K2410">
        <f t="shared" si="108"/>
        <v>0</v>
      </c>
    </row>
    <row r="2411" spans="1:11" hidden="1" x14ac:dyDescent="0.35">
      <c r="A2411" s="1">
        <v>2410</v>
      </c>
      <c r="B2411" s="3">
        <v>43722</v>
      </c>
      <c r="C2411" s="2">
        <v>0.66229166666666661</v>
      </c>
      <c r="D2411" s="8">
        <v>0</v>
      </c>
      <c r="E2411" s="8">
        <v>194</v>
      </c>
      <c r="F2411" s="8"/>
      <c r="G2411" s="8">
        <f t="shared" si="107"/>
        <v>0</v>
      </c>
      <c r="H2411" s="8">
        <f t="shared" si="109"/>
        <v>5594</v>
      </c>
      <c r="I2411" s="8">
        <f t="shared" si="109"/>
        <v>2191</v>
      </c>
      <c r="K2411">
        <f t="shared" si="108"/>
        <v>0</v>
      </c>
    </row>
    <row r="2412" spans="1:11" hidden="1" x14ac:dyDescent="0.35">
      <c r="A2412" s="1">
        <v>2411</v>
      </c>
      <c r="B2412" s="3">
        <v>43722</v>
      </c>
      <c r="C2412" s="2">
        <v>0.68231481481481471</v>
      </c>
      <c r="D2412" s="8">
        <v>0</v>
      </c>
      <c r="E2412" s="8">
        <v>209</v>
      </c>
      <c r="F2412" s="8"/>
      <c r="G2412" s="8">
        <f t="shared" si="107"/>
        <v>0</v>
      </c>
      <c r="H2412" s="8">
        <f t="shared" si="109"/>
        <v>5594</v>
      </c>
      <c r="I2412" s="8">
        <f t="shared" si="109"/>
        <v>2400</v>
      </c>
      <c r="K2412">
        <f t="shared" si="108"/>
        <v>0</v>
      </c>
    </row>
    <row r="2413" spans="1:11" hidden="1" x14ac:dyDescent="0.35">
      <c r="A2413" s="1">
        <v>2412</v>
      </c>
      <c r="B2413" s="3">
        <v>43722</v>
      </c>
      <c r="C2413" s="2">
        <v>0.70130787037037023</v>
      </c>
      <c r="D2413" s="8">
        <v>405</v>
      </c>
      <c r="E2413" s="8">
        <v>189</v>
      </c>
      <c r="F2413" s="8"/>
      <c r="G2413" s="8">
        <f t="shared" si="107"/>
        <v>0</v>
      </c>
      <c r="H2413" s="8">
        <f t="shared" si="109"/>
        <v>5999</v>
      </c>
      <c r="I2413" s="8">
        <f t="shared" si="109"/>
        <v>2589</v>
      </c>
      <c r="K2413">
        <f t="shared" si="108"/>
        <v>0</v>
      </c>
    </row>
    <row r="2414" spans="1:11" hidden="1" x14ac:dyDescent="0.35">
      <c r="A2414" s="1">
        <v>2413</v>
      </c>
      <c r="B2414" s="3">
        <v>43722</v>
      </c>
      <c r="C2414" s="2">
        <v>0.71981481481481469</v>
      </c>
      <c r="D2414" s="8">
        <v>0</v>
      </c>
      <c r="E2414" s="8">
        <v>194</v>
      </c>
      <c r="F2414" s="8"/>
      <c r="G2414" s="8">
        <f t="shared" si="107"/>
        <v>0</v>
      </c>
      <c r="H2414" s="8">
        <f t="shared" si="109"/>
        <v>5999</v>
      </c>
      <c r="I2414" s="8">
        <f t="shared" si="109"/>
        <v>2783</v>
      </c>
      <c r="K2414">
        <f t="shared" si="108"/>
        <v>0</v>
      </c>
    </row>
    <row r="2415" spans="1:11" hidden="1" x14ac:dyDescent="0.35">
      <c r="A2415" s="1">
        <v>2414</v>
      </c>
      <c r="B2415" s="3">
        <v>43722</v>
      </c>
      <c r="C2415" s="2">
        <v>0.73894675925925912</v>
      </c>
      <c r="D2415" s="8">
        <v>393</v>
      </c>
      <c r="E2415" s="8">
        <v>0</v>
      </c>
      <c r="F2415" s="8"/>
      <c r="G2415" s="8">
        <f t="shared" si="107"/>
        <v>0</v>
      </c>
      <c r="H2415" s="8">
        <f t="shared" si="109"/>
        <v>6392</v>
      </c>
      <c r="I2415" s="8">
        <f t="shared" si="109"/>
        <v>2783</v>
      </c>
      <c r="K2415">
        <f t="shared" si="108"/>
        <v>0</v>
      </c>
    </row>
    <row r="2416" spans="1:11" hidden="1" x14ac:dyDescent="0.35">
      <c r="A2416" s="1">
        <v>2415</v>
      </c>
      <c r="B2416" s="3">
        <v>43722</v>
      </c>
      <c r="C2416" s="2">
        <v>0.75675925925925913</v>
      </c>
      <c r="D2416" s="8">
        <v>0</v>
      </c>
      <c r="E2416" s="8">
        <v>213</v>
      </c>
      <c r="F2416" s="8"/>
      <c r="G2416" s="8">
        <f t="shared" si="107"/>
        <v>0</v>
      </c>
      <c r="H2416" s="8">
        <f t="shared" si="109"/>
        <v>6392</v>
      </c>
      <c r="I2416" s="8">
        <f t="shared" si="109"/>
        <v>2996</v>
      </c>
      <c r="K2416">
        <f t="shared" si="108"/>
        <v>0</v>
      </c>
    </row>
    <row r="2417" spans="1:11" hidden="1" x14ac:dyDescent="0.35">
      <c r="A2417" s="1">
        <v>2416</v>
      </c>
      <c r="B2417" s="3">
        <v>43722</v>
      </c>
      <c r="C2417" s="2">
        <v>0.77780092592592576</v>
      </c>
      <c r="D2417" s="8">
        <v>415</v>
      </c>
      <c r="E2417" s="8">
        <v>0</v>
      </c>
      <c r="F2417" s="8"/>
      <c r="G2417" s="8">
        <f t="shared" si="107"/>
        <v>0</v>
      </c>
      <c r="H2417" s="8">
        <f t="shared" si="109"/>
        <v>6807</v>
      </c>
      <c r="I2417" s="8">
        <f t="shared" si="109"/>
        <v>2996</v>
      </c>
      <c r="K2417">
        <f t="shared" si="108"/>
        <v>0</v>
      </c>
    </row>
    <row r="2418" spans="1:11" hidden="1" x14ac:dyDescent="0.35">
      <c r="A2418" s="1">
        <v>2417</v>
      </c>
      <c r="B2418" s="3">
        <v>43722</v>
      </c>
      <c r="C2418" s="2">
        <v>0.79714120370370356</v>
      </c>
      <c r="D2418" s="8">
        <v>398</v>
      </c>
      <c r="E2418" s="8">
        <v>201</v>
      </c>
      <c r="F2418" s="8"/>
      <c r="G2418" s="8">
        <f t="shared" si="107"/>
        <v>0</v>
      </c>
      <c r="H2418" s="8">
        <f t="shared" si="109"/>
        <v>7205</v>
      </c>
      <c r="I2418" s="8">
        <f t="shared" si="109"/>
        <v>3197</v>
      </c>
      <c r="K2418">
        <f t="shared" si="108"/>
        <v>0</v>
      </c>
    </row>
    <row r="2419" spans="1:11" hidden="1" x14ac:dyDescent="0.35">
      <c r="A2419" s="1">
        <v>2418</v>
      </c>
      <c r="B2419" s="3">
        <v>43722</v>
      </c>
      <c r="C2419" s="2">
        <v>0.81616898148148131</v>
      </c>
      <c r="D2419" s="8">
        <v>0</v>
      </c>
      <c r="E2419" s="8">
        <v>218</v>
      </c>
      <c r="F2419" s="8"/>
      <c r="G2419" s="8">
        <f t="shared" si="107"/>
        <v>0</v>
      </c>
      <c r="H2419" s="8">
        <f t="shared" si="109"/>
        <v>7205</v>
      </c>
      <c r="I2419" s="8">
        <f t="shared" si="109"/>
        <v>3415</v>
      </c>
      <c r="K2419">
        <f t="shared" si="108"/>
        <v>0</v>
      </c>
    </row>
    <row r="2420" spans="1:11" hidden="1" x14ac:dyDescent="0.35">
      <c r="A2420" s="1">
        <v>2419</v>
      </c>
      <c r="B2420" s="3">
        <v>43722</v>
      </c>
      <c r="C2420" s="2">
        <v>0.83574074074074056</v>
      </c>
      <c r="D2420" s="8">
        <v>358</v>
      </c>
      <c r="E2420" s="8">
        <v>0</v>
      </c>
      <c r="F2420" s="8"/>
      <c r="G2420" s="8">
        <f t="shared" si="107"/>
        <v>0</v>
      </c>
      <c r="H2420" s="8">
        <f t="shared" si="109"/>
        <v>7563</v>
      </c>
      <c r="I2420" s="8">
        <f t="shared" si="109"/>
        <v>3415</v>
      </c>
      <c r="K2420">
        <f t="shared" si="108"/>
        <v>0</v>
      </c>
    </row>
    <row r="2421" spans="1:11" hidden="1" x14ac:dyDescent="0.35">
      <c r="A2421" s="1">
        <v>2420</v>
      </c>
      <c r="B2421" s="3">
        <v>43722</v>
      </c>
      <c r="C2421" s="2">
        <v>0.85498842592592572</v>
      </c>
      <c r="D2421" s="8">
        <v>392</v>
      </c>
      <c r="E2421" s="8">
        <v>0</v>
      </c>
      <c r="F2421" s="8"/>
      <c r="G2421" s="8">
        <f t="shared" si="107"/>
        <v>0</v>
      </c>
      <c r="H2421" s="8">
        <f t="shared" si="109"/>
        <v>7955</v>
      </c>
      <c r="I2421" s="8">
        <f t="shared" si="109"/>
        <v>3415</v>
      </c>
      <c r="K2421">
        <f t="shared" si="108"/>
        <v>0</v>
      </c>
    </row>
    <row r="2422" spans="1:11" hidden="1" x14ac:dyDescent="0.35">
      <c r="A2422" s="1">
        <v>2421</v>
      </c>
      <c r="B2422" s="3">
        <v>43722</v>
      </c>
      <c r="C2422" s="2">
        <v>0.87307870370370355</v>
      </c>
      <c r="D2422" s="8">
        <v>380</v>
      </c>
      <c r="E2422" s="8">
        <v>212</v>
      </c>
      <c r="F2422" s="8"/>
      <c r="G2422" s="8">
        <f t="shared" si="107"/>
        <v>0</v>
      </c>
      <c r="H2422" s="8">
        <f t="shared" si="109"/>
        <v>8335</v>
      </c>
      <c r="I2422" s="8">
        <f t="shared" si="109"/>
        <v>3627</v>
      </c>
      <c r="K2422">
        <f t="shared" si="108"/>
        <v>0</v>
      </c>
    </row>
    <row r="2423" spans="1:11" x14ac:dyDescent="0.35">
      <c r="A2423" s="1">
        <v>2422</v>
      </c>
      <c r="B2423" s="3">
        <v>43723</v>
      </c>
      <c r="C2423" s="2">
        <v>0.25</v>
      </c>
      <c r="D2423" s="8">
        <v>423</v>
      </c>
      <c r="E2423" s="8">
        <v>208</v>
      </c>
      <c r="F2423" s="8"/>
      <c r="G2423" s="8">
        <f t="shared" si="107"/>
        <v>1</v>
      </c>
      <c r="H2423" s="8">
        <f t="shared" si="109"/>
        <v>423</v>
      </c>
      <c r="I2423" s="8">
        <f t="shared" si="109"/>
        <v>208</v>
      </c>
      <c r="K2423">
        <f t="shared" si="108"/>
        <v>8335</v>
      </c>
    </row>
    <row r="2424" spans="1:11" hidden="1" x14ac:dyDescent="0.35">
      <c r="A2424" s="1">
        <v>2423</v>
      </c>
      <c r="B2424" s="3">
        <v>43723</v>
      </c>
      <c r="C2424" s="2">
        <v>0.2699537037037037</v>
      </c>
      <c r="D2424" s="8">
        <v>394</v>
      </c>
      <c r="E2424" s="8">
        <v>0</v>
      </c>
      <c r="F2424" s="8"/>
      <c r="G2424" s="8">
        <f t="shared" si="107"/>
        <v>0</v>
      </c>
      <c r="H2424" s="8">
        <f t="shared" si="109"/>
        <v>817</v>
      </c>
      <c r="I2424" s="8">
        <f t="shared" si="109"/>
        <v>208</v>
      </c>
      <c r="K2424">
        <f t="shared" si="108"/>
        <v>0</v>
      </c>
    </row>
    <row r="2425" spans="1:11" hidden="1" x14ac:dyDescent="0.35">
      <c r="A2425" s="1">
        <v>2424</v>
      </c>
      <c r="B2425" s="3">
        <v>43723</v>
      </c>
      <c r="C2425" s="2">
        <v>0.29086805555555556</v>
      </c>
      <c r="D2425" s="8">
        <v>398</v>
      </c>
      <c r="E2425" s="8">
        <v>0</v>
      </c>
      <c r="F2425" s="8"/>
      <c r="G2425" s="8">
        <f t="shared" si="107"/>
        <v>0</v>
      </c>
      <c r="H2425" s="8">
        <f t="shared" si="109"/>
        <v>1215</v>
      </c>
      <c r="I2425" s="8">
        <f t="shared" si="109"/>
        <v>208</v>
      </c>
      <c r="K2425">
        <f t="shared" si="108"/>
        <v>0</v>
      </c>
    </row>
    <row r="2426" spans="1:11" hidden="1" x14ac:dyDescent="0.35">
      <c r="A2426" s="1">
        <v>2425</v>
      </c>
      <c r="B2426" s="3">
        <v>43723</v>
      </c>
      <c r="C2426" s="2">
        <v>0.3114351851851852</v>
      </c>
      <c r="D2426" s="8">
        <v>0</v>
      </c>
      <c r="E2426" s="8">
        <v>198</v>
      </c>
      <c r="F2426" s="8"/>
      <c r="G2426" s="8">
        <f t="shared" si="107"/>
        <v>0</v>
      </c>
      <c r="H2426" s="8">
        <f t="shared" si="109"/>
        <v>1215</v>
      </c>
      <c r="I2426" s="8">
        <f t="shared" si="109"/>
        <v>406</v>
      </c>
      <c r="K2426">
        <f t="shared" si="108"/>
        <v>0</v>
      </c>
    </row>
    <row r="2427" spans="1:11" hidden="1" x14ac:dyDescent="0.35">
      <c r="A2427" s="1">
        <v>2426</v>
      </c>
      <c r="B2427" s="3">
        <v>43723</v>
      </c>
      <c r="C2427" s="2">
        <v>0.33084490740740741</v>
      </c>
      <c r="D2427" s="8">
        <v>0</v>
      </c>
      <c r="E2427" s="8">
        <v>180</v>
      </c>
      <c r="F2427" s="8"/>
      <c r="G2427" s="8">
        <f t="shared" si="107"/>
        <v>0</v>
      </c>
      <c r="H2427" s="8">
        <f t="shared" si="109"/>
        <v>1215</v>
      </c>
      <c r="I2427" s="8">
        <f t="shared" si="109"/>
        <v>586</v>
      </c>
      <c r="K2427">
        <f t="shared" si="108"/>
        <v>0</v>
      </c>
    </row>
    <row r="2428" spans="1:11" hidden="1" x14ac:dyDescent="0.35">
      <c r="A2428" s="1">
        <v>2427</v>
      </c>
      <c r="B2428" s="3">
        <v>43723</v>
      </c>
      <c r="C2428" s="2">
        <v>0.34990740740740739</v>
      </c>
      <c r="D2428" s="8">
        <v>432</v>
      </c>
      <c r="E2428" s="8">
        <v>0</v>
      </c>
      <c r="F2428" s="8"/>
      <c r="G2428" s="8">
        <f t="shared" si="107"/>
        <v>0</v>
      </c>
      <c r="H2428" s="8">
        <f t="shared" si="109"/>
        <v>1647</v>
      </c>
      <c r="I2428" s="8">
        <f t="shared" si="109"/>
        <v>586</v>
      </c>
      <c r="K2428">
        <f t="shared" si="108"/>
        <v>0</v>
      </c>
    </row>
    <row r="2429" spans="1:11" hidden="1" x14ac:dyDescent="0.35">
      <c r="A2429" s="1">
        <v>2428</v>
      </c>
      <c r="B2429" s="3">
        <v>43723</v>
      </c>
      <c r="C2429" s="2">
        <v>0.37140046296296292</v>
      </c>
      <c r="D2429" s="8">
        <v>0</v>
      </c>
      <c r="E2429" s="8">
        <v>191</v>
      </c>
      <c r="F2429" s="8"/>
      <c r="G2429" s="8">
        <f t="shared" si="107"/>
        <v>0</v>
      </c>
      <c r="H2429" s="8">
        <f t="shared" si="109"/>
        <v>1647</v>
      </c>
      <c r="I2429" s="8">
        <f t="shared" si="109"/>
        <v>777</v>
      </c>
      <c r="K2429">
        <f t="shared" si="108"/>
        <v>0</v>
      </c>
    </row>
    <row r="2430" spans="1:11" hidden="1" x14ac:dyDescent="0.35">
      <c r="A2430" s="1">
        <v>2429</v>
      </c>
      <c r="B2430" s="3">
        <v>43723</v>
      </c>
      <c r="C2430" s="2">
        <v>0.38968749999999996</v>
      </c>
      <c r="D2430" s="8">
        <v>0</v>
      </c>
      <c r="E2430" s="8">
        <v>212</v>
      </c>
      <c r="F2430" s="8"/>
      <c r="G2430" s="8">
        <f t="shared" si="107"/>
        <v>0</v>
      </c>
      <c r="H2430" s="8">
        <f t="shared" si="109"/>
        <v>1647</v>
      </c>
      <c r="I2430" s="8">
        <f t="shared" si="109"/>
        <v>989</v>
      </c>
      <c r="K2430">
        <f t="shared" si="108"/>
        <v>0</v>
      </c>
    </row>
    <row r="2431" spans="1:11" hidden="1" x14ac:dyDescent="0.35">
      <c r="A2431" s="1">
        <v>2430</v>
      </c>
      <c r="B2431" s="3">
        <v>43723</v>
      </c>
      <c r="C2431" s="2">
        <v>0.41108796296296291</v>
      </c>
      <c r="D2431" s="8">
        <v>368</v>
      </c>
      <c r="E2431" s="8">
        <v>195</v>
      </c>
      <c r="F2431" s="8"/>
      <c r="G2431" s="8">
        <f t="shared" si="107"/>
        <v>0</v>
      </c>
      <c r="H2431" s="8">
        <f t="shared" si="109"/>
        <v>2015</v>
      </c>
      <c r="I2431" s="8">
        <f t="shared" si="109"/>
        <v>1184</v>
      </c>
      <c r="K2431">
        <f t="shared" si="108"/>
        <v>0</v>
      </c>
    </row>
    <row r="2432" spans="1:11" hidden="1" x14ac:dyDescent="0.35">
      <c r="A2432" s="1">
        <v>2431</v>
      </c>
      <c r="B2432" s="3">
        <v>43723</v>
      </c>
      <c r="C2432" s="2">
        <v>0.429224537037037</v>
      </c>
      <c r="D2432" s="8">
        <v>0</v>
      </c>
      <c r="E2432" s="8">
        <v>214</v>
      </c>
      <c r="F2432" s="8"/>
      <c r="G2432" s="8">
        <f t="shared" si="107"/>
        <v>0</v>
      </c>
      <c r="H2432" s="8">
        <f t="shared" si="109"/>
        <v>2015</v>
      </c>
      <c r="I2432" s="8">
        <f t="shared" si="109"/>
        <v>1398</v>
      </c>
      <c r="K2432">
        <f t="shared" si="108"/>
        <v>0</v>
      </c>
    </row>
    <row r="2433" spans="1:11" hidden="1" x14ac:dyDescent="0.35">
      <c r="A2433" s="1">
        <v>2432</v>
      </c>
      <c r="B2433" s="3">
        <v>43723</v>
      </c>
      <c r="C2433" s="2">
        <v>0.45078703703703699</v>
      </c>
      <c r="D2433" s="8">
        <v>0</v>
      </c>
      <c r="E2433" s="8">
        <v>198</v>
      </c>
      <c r="F2433" s="8"/>
      <c r="G2433" s="8">
        <f t="shared" ref="G2433:G2496" si="110">IF(C2433=C$2,1,0)</f>
        <v>0</v>
      </c>
      <c r="H2433" s="8">
        <f t="shared" si="109"/>
        <v>2015</v>
      </c>
      <c r="I2433" s="8">
        <f t="shared" si="109"/>
        <v>1596</v>
      </c>
      <c r="K2433">
        <f t="shared" si="108"/>
        <v>0</v>
      </c>
    </row>
    <row r="2434" spans="1:11" hidden="1" x14ac:dyDescent="0.35">
      <c r="A2434" s="1">
        <v>2433</v>
      </c>
      <c r="B2434" s="3">
        <v>43723</v>
      </c>
      <c r="C2434" s="2">
        <v>0.46990740740740733</v>
      </c>
      <c r="D2434" s="8">
        <v>0</v>
      </c>
      <c r="E2434" s="8">
        <v>231</v>
      </c>
      <c r="F2434" s="8"/>
      <c r="G2434" s="8">
        <f t="shared" si="110"/>
        <v>0</v>
      </c>
      <c r="H2434" s="8">
        <f t="shared" si="109"/>
        <v>2015</v>
      </c>
      <c r="I2434" s="8">
        <f t="shared" si="109"/>
        <v>1827</v>
      </c>
      <c r="K2434">
        <f t="shared" si="108"/>
        <v>0</v>
      </c>
    </row>
    <row r="2435" spans="1:11" hidden="1" x14ac:dyDescent="0.35">
      <c r="A2435" s="1">
        <v>2434</v>
      </c>
      <c r="B2435" s="3">
        <v>43723</v>
      </c>
      <c r="C2435" s="2">
        <v>0.48910879629629622</v>
      </c>
      <c r="D2435" s="8">
        <v>436</v>
      </c>
      <c r="E2435" s="8">
        <v>0</v>
      </c>
      <c r="F2435" s="8"/>
      <c r="G2435" s="8">
        <f t="shared" si="110"/>
        <v>0</v>
      </c>
      <c r="H2435" s="8">
        <f t="shared" si="109"/>
        <v>2451</v>
      </c>
      <c r="I2435" s="8">
        <f t="shared" si="109"/>
        <v>1827</v>
      </c>
      <c r="K2435">
        <f t="shared" ref="K2435:K2498" si="111">IF(C2435=$C$2,H2434,0)</f>
        <v>0</v>
      </c>
    </row>
    <row r="2436" spans="1:11" hidden="1" x14ac:dyDescent="0.35">
      <c r="A2436" s="1">
        <v>2435</v>
      </c>
      <c r="B2436" s="3">
        <v>43723</v>
      </c>
      <c r="C2436" s="2">
        <v>0.50883101851851842</v>
      </c>
      <c r="D2436" s="8">
        <v>0</v>
      </c>
      <c r="E2436" s="8">
        <v>211</v>
      </c>
      <c r="F2436" s="8"/>
      <c r="G2436" s="8">
        <f t="shared" si="110"/>
        <v>0</v>
      </c>
      <c r="H2436" s="8">
        <f t="shared" ref="H2436:I2499" si="112">IF($B2436=$B2435,D2436+H2435,D2436)</f>
        <v>2451</v>
      </c>
      <c r="I2436" s="8">
        <f t="shared" si="112"/>
        <v>2038</v>
      </c>
      <c r="K2436">
        <f t="shared" si="111"/>
        <v>0</v>
      </c>
    </row>
    <row r="2437" spans="1:11" hidden="1" x14ac:dyDescent="0.35">
      <c r="A2437" s="1">
        <v>2436</v>
      </c>
      <c r="B2437" s="3">
        <v>43723</v>
      </c>
      <c r="C2437" s="2">
        <v>0.52980324074074059</v>
      </c>
      <c r="D2437" s="8">
        <v>0</v>
      </c>
      <c r="E2437" s="8">
        <v>207</v>
      </c>
      <c r="F2437" s="8"/>
      <c r="G2437" s="8">
        <f t="shared" si="110"/>
        <v>0</v>
      </c>
      <c r="H2437" s="8">
        <f t="shared" si="112"/>
        <v>2451</v>
      </c>
      <c r="I2437" s="8">
        <f t="shared" si="112"/>
        <v>2245</v>
      </c>
      <c r="K2437">
        <f t="shared" si="111"/>
        <v>0</v>
      </c>
    </row>
    <row r="2438" spans="1:11" hidden="1" x14ac:dyDescent="0.35">
      <c r="A2438" s="1">
        <v>2437</v>
      </c>
      <c r="B2438" s="3">
        <v>43723</v>
      </c>
      <c r="C2438" s="2">
        <v>0.54893518518518503</v>
      </c>
      <c r="D2438" s="8">
        <v>381</v>
      </c>
      <c r="E2438" s="8">
        <v>0</v>
      </c>
      <c r="F2438" s="8"/>
      <c r="G2438" s="8">
        <f t="shared" si="110"/>
        <v>0</v>
      </c>
      <c r="H2438" s="8">
        <f t="shared" si="112"/>
        <v>2832</v>
      </c>
      <c r="I2438" s="8">
        <f t="shared" si="112"/>
        <v>2245</v>
      </c>
      <c r="K2438">
        <f t="shared" si="111"/>
        <v>0</v>
      </c>
    </row>
    <row r="2439" spans="1:11" hidden="1" x14ac:dyDescent="0.35">
      <c r="A2439" s="1">
        <v>2438</v>
      </c>
      <c r="B2439" s="3">
        <v>43723</v>
      </c>
      <c r="C2439" s="2">
        <v>0.5679398148148147</v>
      </c>
      <c r="D2439" s="8">
        <v>0</v>
      </c>
      <c r="E2439" s="8">
        <v>194</v>
      </c>
      <c r="F2439" s="8"/>
      <c r="G2439" s="8">
        <f t="shared" si="110"/>
        <v>0</v>
      </c>
      <c r="H2439" s="8">
        <f t="shared" si="112"/>
        <v>2832</v>
      </c>
      <c r="I2439" s="8">
        <f t="shared" si="112"/>
        <v>2439</v>
      </c>
      <c r="K2439">
        <f t="shared" si="111"/>
        <v>0</v>
      </c>
    </row>
    <row r="2440" spans="1:11" hidden="1" x14ac:dyDescent="0.35">
      <c r="A2440" s="1">
        <v>2439</v>
      </c>
      <c r="B2440" s="3">
        <v>43723</v>
      </c>
      <c r="C2440" s="2">
        <v>0.58709490740740733</v>
      </c>
      <c r="D2440" s="8">
        <v>361</v>
      </c>
      <c r="E2440" s="8">
        <v>0</v>
      </c>
      <c r="F2440" s="8"/>
      <c r="G2440" s="8">
        <f t="shared" si="110"/>
        <v>0</v>
      </c>
      <c r="H2440" s="8">
        <f t="shared" si="112"/>
        <v>3193</v>
      </c>
      <c r="I2440" s="8">
        <f t="shared" si="112"/>
        <v>2439</v>
      </c>
      <c r="K2440">
        <f t="shared" si="111"/>
        <v>0</v>
      </c>
    </row>
    <row r="2441" spans="1:11" hidden="1" x14ac:dyDescent="0.35">
      <c r="A2441" s="1">
        <v>2440</v>
      </c>
      <c r="B2441" s="3">
        <v>43723</v>
      </c>
      <c r="C2441" s="2">
        <v>0.60486111111111107</v>
      </c>
      <c r="D2441" s="8">
        <v>0</v>
      </c>
      <c r="E2441" s="8">
        <v>194</v>
      </c>
      <c r="F2441" s="8"/>
      <c r="G2441" s="8">
        <f t="shared" si="110"/>
        <v>0</v>
      </c>
      <c r="H2441" s="8">
        <f t="shared" si="112"/>
        <v>3193</v>
      </c>
      <c r="I2441" s="8">
        <f t="shared" si="112"/>
        <v>2633</v>
      </c>
      <c r="K2441">
        <f t="shared" si="111"/>
        <v>0</v>
      </c>
    </row>
    <row r="2442" spans="1:11" hidden="1" x14ac:dyDescent="0.35">
      <c r="A2442" s="1">
        <v>2441</v>
      </c>
      <c r="B2442" s="3">
        <v>43723</v>
      </c>
      <c r="C2442" s="2">
        <v>0.62347222222222221</v>
      </c>
      <c r="D2442" s="8">
        <v>382</v>
      </c>
      <c r="E2442" s="8">
        <v>197</v>
      </c>
      <c r="F2442" s="8"/>
      <c r="G2442" s="8">
        <f t="shared" si="110"/>
        <v>0</v>
      </c>
      <c r="H2442" s="8">
        <f t="shared" si="112"/>
        <v>3575</v>
      </c>
      <c r="I2442" s="8">
        <f t="shared" si="112"/>
        <v>2830</v>
      </c>
      <c r="K2442">
        <f t="shared" si="111"/>
        <v>0</v>
      </c>
    </row>
    <row r="2443" spans="1:11" hidden="1" x14ac:dyDescent="0.35">
      <c r="A2443" s="1">
        <v>2442</v>
      </c>
      <c r="B2443" s="3">
        <v>43723</v>
      </c>
      <c r="C2443" s="2">
        <v>0.64299768518518519</v>
      </c>
      <c r="D2443" s="8">
        <v>418</v>
      </c>
      <c r="E2443" s="8">
        <v>0</v>
      </c>
      <c r="F2443" s="8"/>
      <c r="G2443" s="8">
        <f t="shared" si="110"/>
        <v>0</v>
      </c>
      <c r="H2443" s="8">
        <f t="shared" si="112"/>
        <v>3993</v>
      </c>
      <c r="I2443" s="8">
        <f t="shared" si="112"/>
        <v>2830</v>
      </c>
      <c r="K2443">
        <f t="shared" si="111"/>
        <v>0</v>
      </c>
    </row>
    <row r="2444" spans="1:11" hidden="1" x14ac:dyDescent="0.35">
      <c r="A2444" s="1">
        <v>2443</v>
      </c>
      <c r="B2444" s="3">
        <v>43723</v>
      </c>
      <c r="C2444" s="2">
        <v>0.66328703703703706</v>
      </c>
      <c r="D2444" s="8">
        <v>393</v>
      </c>
      <c r="E2444" s="8">
        <v>0</v>
      </c>
      <c r="F2444" s="8"/>
      <c r="G2444" s="8">
        <f t="shared" si="110"/>
        <v>0</v>
      </c>
      <c r="H2444" s="8">
        <f t="shared" si="112"/>
        <v>4386</v>
      </c>
      <c r="I2444" s="8">
        <f t="shared" si="112"/>
        <v>2830</v>
      </c>
      <c r="K2444">
        <f t="shared" si="111"/>
        <v>0</v>
      </c>
    </row>
    <row r="2445" spans="1:11" hidden="1" x14ac:dyDescent="0.35">
      <c r="A2445" s="1">
        <v>2444</v>
      </c>
      <c r="B2445" s="3">
        <v>43723</v>
      </c>
      <c r="C2445" s="2">
        <v>0.68203703703703711</v>
      </c>
      <c r="D2445" s="8">
        <v>398</v>
      </c>
      <c r="E2445" s="8">
        <v>184</v>
      </c>
      <c r="F2445" s="8"/>
      <c r="G2445" s="8">
        <f t="shared" si="110"/>
        <v>0</v>
      </c>
      <c r="H2445" s="8">
        <f t="shared" si="112"/>
        <v>4784</v>
      </c>
      <c r="I2445" s="8">
        <f t="shared" si="112"/>
        <v>3014</v>
      </c>
      <c r="K2445">
        <f t="shared" si="111"/>
        <v>0</v>
      </c>
    </row>
    <row r="2446" spans="1:11" hidden="1" x14ac:dyDescent="0.35">
      <c r="A2446" s="1">
        <v>2445</v>
      </c>
      <c r="B2446" s="3">
        <v>43723</v>
      </c>
      <c r="C2446" s="2">
        <v>0.70006944444444452</v>
      </c>
      <c r="D2446" s="8">
        <v>0</v>
      </c>
      <c r="E2446" s="8">
        <v>187</v>
      </c>
      <c r="F2446" s="8"/>
      <c r="G2446" s="8">
        <f t="shared" si="110"/>
        <v>0</v>
      </c>
      <c r="H2446" s="8">
        <f t="shared" si="112"/>
        <v>4784</v>
      </c>
      <c r="I2446" s="8">
        <f t="shared" si="112"/>
        <v>3201</v>
      </c>
      <c r="K2446">
        <f t="shared" si="111"/>
        <v>0</v>
      </c>
    </row>
    <row r="2447" spans="1:11" hidden="1" x14ac:dyDescent="0.35">
      <c r="A2447" s="1">
        <v>2446</v>
      </c>
      <c r="B2447" s="3">
        <v>43723</v>
      </c>
      <c r="C2447" s="2">
        <v>0.71923611111111119</v>
      </c>
      <c r="D2447" s="8">
        <v>397</v>
      </c>
      <c r="E2447" s="8">
        <v>0</v>
      </c>
      <c r="F2447" s="8"/>
      <c r="G2447" s="8">
        <f t="shared" si="110"/>
        <v>0</v>
      </c>
      <c r="H2447" s="8">
        <f t="shared" si="112"/>
        <v>5181</v>
      </c>
      <c r="I2447" s="8">
        <f t="shared" si="112"/>
        <v>3201</v>
      </c>
      <c r="K2447">
        <f t="shared" si="111"/>
        <v>0</v>
      </c>
    </row>
    <row r="2448" spans="1:11" hidden="1" x14ac:dyDescent="0.35">
      <c r="A2448" s="1">
        <v>2447</v>
      </c>
      <c r="B2448" s="3">
        <v>43723</v>
      </c>
      <c r="C2448" s="2">
        <v>0.7392361111111112</v>
      </c>
      <c r="D2448" s="8">
        <v>426</v>
      </c>
      <c r="E2448" s="8">
        <v>0</v>
      </c>
      <c r="F2448" s="8"/>
      <c r="G2448" s="8">
        <f t="shared" si="110"/>
        <v>0</v>
      </c>
      <c r="H2448" s="8">
        <f t="shared" si="112"/>
        <v>5607</v>
      </c>
      <c r="I2448" s="8">
        <f t="shared" si="112"/>
        <v>3201</v>
      </c>
      <c r="K2448">
        <f t="shared" si="111"/>
        <v>0</v>
      </c>
    </row>
    <row r="2449" spans="1:11" hidden="1" x14ac:dyDescent="0.35">
      <c r="A2449" s="1">
        <v>2448</v>
      </c>
      <c r="B2449" s="3">
        <v>43723</v>
      </c>
      <c r="C2449" s="2">
        <v>0.75931712962962972</v>
      </c>
      <c r="D2449" s="8">
        <v>0</v>
      </c>
      <c r="E2449" s="8">
        <v>208</v>
      </c>
      <c r="F2449" s="8"/>
      <c r="G2449" s="8">
        <f t="shared" si="110"/>
        <v>0</v>
      </c>
      <c r="H2449" s="8">
        <f t="shared" si="112"/>
        <v>5607</v>
      </c>
      <c r="I2449" s="8">
        <f t="shared" si="112"/>
        <v>3409</v>
      </c>
      <c r="K2449">
        <f t="shared" si="111"/>
        <v>0</v>
      </c>
    </row>
    <row r="2450" spans="1:11" hidden="1" x14ac:dyDescent="0.35">
      <c r="A2450" s="1">
        <v>2449</v>
      </c>
      <c r="B2450" s="3">
        <v>43723</v>
      </c>
      <c r="C2450" s="2">
        <v>0.77987268518518527</v>
      </c>
      <c r="D2450" s="8">
        <v>421</v>
      </c>
      <c r="E2450" s="8">
        <v>0</v>
      </c>
      <c r="F2450" s="8"/>
      <c r="G2450" s="8">
        <f t="shared" si="110"/>
        <v>0</v>
      </c>
      <c r="H2450" s="8">
        <f t="shared" si="112"/>
        <v>6028</v>
      </c>
      <c r="I2450" s="8">
        <f t="shared" si="112"/>
        <v>3409</v>
      </c>
      <c r="K2450">
        <f t="shared" si="111"/>
        <v>0</v>
      </c>
    </row>
    <row r="2451" spans="1:11" hidden="1" x14ac:dyDescent="0.35">
      <c r="A2451" s="1">
        <v>2450</v>
      </c>
      <c r="B2451" s="3">
        <v>43723</v>
      </c>
      <c r="C2451" s="2">
        <v>0.79964120370370373</v>
      </c>
      <c r="D2451" s="8">
        <v>383</v>
      </c>
      <c r="E2451" s="8">
        <v>0</v>
      </c>
      <c r="F2451" s="8"/>
      <c r="G2451" s="8">
        <f t="shared" si="110"/>
        <v>0</v>
      </c>
      <c r="H2451" s="8">
        <f t="shared" si="112"/>
        <v>6411</v>
      </c>
      <c r="I2451" s="8">
        <f t="shared" si="112"/>
        <v>3409</v>
      </c>
      <c r="K2451">
        <f t="shared" si="111"/>
        <v>0</v>
      </c>
    </row>
    <row r="2452" spans="1:11" hidden="1" x14ac:dyDescent="0.35">
      <c r="A2452" s="1">
        <v>2451</v>
      </c>
      <c r="B2452" s="3">
        <v>43723</v>
      </c>
      <c r="C2452" s="2">
        <v>0.82172453703703707</v>
      </c>
      <c r="D2452" s="8">
        <v>0</v>
      </c>
      <c r="E2452" s="8">
        <v>212</v>
      </c>
      <c r="F2452" s="8"/>
      <c r="G2452" s="8">
        <f t="shared" si="110"/>
        <v>0</v>
      </c>
      <c r="H2452" s="8">
        <f t="shared" si="112"/>
        <v>6411</v>
      </c>
      <c r="I2452" s="8">
        <f t="shared" si="112"/>
        <v>3621</v>
      </c>
      <c r="K2452">
        <f t="shared" si="111"/>
        <v>0</v>
      </c>
    </row>
    <row r="2453" spans="1:11" hidden="1" x14ac:dyDescent="0.35">
      <c r="A2453" s="1">
        <v>2452</v>
      </c>
      <c r="B2453" s="3">
        <v>43723</v>
      </c>
      <c r="C2453" s="2">
        <v>0.84371527777777777</v>
      </c>
      <c r="D2453" s="8">
        <v>416</v>
      </c>
      <c r="E2453" s="8">
        <v>221</v>
      </c>
      <c r="F2453" s="8"/>
      <c r="G2453" s="8">
        <f t="shared" si="110"/>
        <v>0</v>
      </c>
      <c r="H2453" s="8">
        <f t="shared" si="112"/>
        <v>6827</v>
      </c>
      <c r="I2453" s="8">
        <f t="shared" si="112"/>
        <v>3842</v>
      </c>
      <c r="K2453">
        <f t="shared" si="111"/>
        <v>0</v>
      </c>
    </row>
    <row r="2454" spans="1:11" hidden="1" x14ac:dyDescent="0.35">
      <c r="A2454" s="1">
        <v>2453</v>
      </c>
      <c r="B2454" s="3">
        <v>43723</v>
      </c>
      <c r="C2454" s="2">
        <v>0.86408564814814814</v>
      </c>
      <c r="D2454" s="8">
        <v>0</v>
      </c>
      <c r="E2454" s="8">
        <v>207</v>
      </c>
      <c r="F2454" s="8"/>
      <c r="G2454" s="8">
        <f t="shared" si="110"/>
        <v>0</v>
      </c>
      <c r="H2454" s="8">
        <f t="shared" si="112"/>
        <v>6827</v>
      </c>
      <c r="I2454" s="8">
        <f t="shared" si="112"/>
        <v>4049</v>
      </c>
      <c r="K2454">
        <f t="shared" si="111"/>
        <v>0</v>
      </c>
    </row>
    <row r="2455" spans="1:11" x14ac:dyDescent="0.35">
      <c r="A2455" s="1">
        <v>2454</v>
      </c>
      <c r="B2455" s="3">
        <v>43724</v>
      </c>
      <c r="C2455" s="2">
        <v>0.25</v>
      </c>
      <c r="D2455" s="8">
        <v>0</v>
      </c>
      <c r="E2455" s="8">
        <v>175</v>
      </c>
      <c r="F2455" s="8"/>
      <c r="G2455" s="8">
        <f t="shared" si="110"/>
        <v>1</v>
      </c>
      <c r="H2455" s="8">
        <f t="shared" si="112"/>
        <v>0</v>
      </c>
      <c r="I2455" s="8">
        <f t="shared" si="112"/>
        <v>175</v>
      </c>
      <c r="K2455">
        <f t="shared" si="111"/>
        <v>6827</v>
      </c>
    </row>
    <row r="2456" spans="1:11" hidden="1" x14ac:dyDescent="0.35">
      <c r="A2456" s="1">
        <v>2455</v>
      </c>
      <c r="B2456" s="3">
        <v>43724</v>
      </c>
      <c r="C2456" s="2">
        <v>0.26959490740740738</v>
      </c>
      <c r="D2456" s="8">
        <v>397</v>
      </c>
      <c r="E2456" s="8">
        <v>0</v>
      </c>
      <c r="F2456" s="8"/>
      <c r="G2456" s="8">
        <f t="shared" si="110"/>
        <v>0</v>
      </c>
      <c r="H2456" s="8">
        <f t="shared" si="112"/>
        <v>397</v>
      </c>
      <c r="I2456" s="8">
        <f t="shared" si="112"/>
        <v>175</v>
      </c>
      <c r="K2456">
        <f t="shared" si="111"/>
        <v>0</v>
      </c>
    </row>
    <row r="2457" spans="1:11" hidden="1" x14ac:dyDescent="0.35">
      <c r="A2457" s="1">
        <v>2456</v>
      </c>
      <c r="B2457" s="3">
        <v>43724</v>
      </c>
      <c r="C2457" s="2">
        <v>0.29118055555555555</v>
      </c>
      <c r="D2457" s="8">
        <v>373</v>
      </c>
      <c r="E2457" s="8">
        <v>226</v>
      </c>
      <c r="F2457" s="8"/>
      <c r="G2457" s="8">
        <f t="shared" si="110"/>
        <v>0</v>
      </c>
      <c r="H2457" s="8">
        <f t="shared" si="112"/>
        <v>770</v>
      </c>
      <c r="I2457" s="8">
        <f t="shared" si="112"/>
        <v>401</v>
      </c>
      <c r="K2457">
        <f t="shared" si="111"/>
        <v>0</v>
      </c>
    </row>
    <row r="2458" spans="1:11" hidden="1" x14ac:dyDescent="0.35">
      <c r="A2458" s="1">
        <v>2457</v>
      </c>
      <c r="B2458" s="3">
        <v>43724</v>
      </c>
      <c r="C2458" s="2">
        <v>0.31300925925925926</v>
      </c>
      <c r="D2458" s="8">
        <v>0</v>
      </c>
      <c r="E2458" s="8">
        <v>188</v>
      </c>
      <c r="F2458" s="8"/>
      <c r="G2458" s="8">
        <f t="shared" si="110"/>
        <v>0</v>
      </c>
      <c r="H2458" s="8">
        <f t="shared" si="112"/>
        <v>770</v>
      </c>
      <c r="I2458" s="8">
        <f t="shared" si="112"/>
        <v>589</v>
      </c>
      <c r="K2458">
        <f t="shared" si="111"/>
        <v>0</v>
      </c>
    </row>
    <row r="2459" spans="1:11" hidden="1" x14ac:dyDescent="0.35">
      <c r="A2459" s="1">
        <v>2458</v>
      </c>
      <c r="B2459" s="3">
        <v>43724</v>
      </c>
      <c r="C2459" s="2">
        <v>0.3313888888888889</v>
      </c>
      <c r="D2459" s="8">
        <v>396</v>
      </c>
      <c r="E2459" s="8">
        <v>206</v>
      </c>
      <c r="F2459" s="8"/>
      <c r="G2459" s="8">
        <f t="shared" si="110"/>
        <v>0</v>
      </c>
      <c r="H2459" s="8">
        <f t="shared" si="112"/>
        <v>1166</v>
      </c>
      <c r="I2459" s="8">
        <f t="shared" si="112"/>
        <v>795</v>
      </c>
      <c r="K2459">
        <f t="shared" si="111"/>
        <v>0</v>
      </c>
    </row>
    <row r="2460" spans="1:11" hidden="1" x14ac:dyDescent="0.35">
      <c r="A2460" s="1">
        <v>2459</v>
      </c>
      <c r="B2460" s="3">
        <v>43724</v>
      </c>
      <c r="C2460" s="2">
        <v>0.35325231481481484</v>
      </c>
      <c r="D2460" s="8">
        <v>404</v>
      </c>
      <c r="E2460" s="8">
        <v>0</v>
      </c>
      <c r="F2460" s="8"/>
      <c r="G2460" s="8">
        <f t="shared" si="110"/>
        <v>0</v>
      </c>
      <c r="H2460" s="8">
        <f t="shared" si="112"/>
        <v>1570</v>
      </c>
      <c r="I2460" s="8">
        <f t="shared" si="112"/>
        <v>795</v>
      </c>
      <c r="K2460">
        <f t="shared" si="111"/>
        <v>0</v>
      </c>
    </row>
    <row r="2461" spans="1:11" hidden="1" x14ac:dyDescent="0.35">
      <c r="A2461" s="1">
        <v>2460</v>
      </c>
      <c r="B2461" s="3">
        <v>43724</v>
      </c>
      <c r="C2461" s="2">
        <v>0.37369212962962967</v>
      </c>
      <c r="D2461" s="8">
        <v>0</v>
      </c>
      <c r="E2461" s="8">
        <v>189</v>
      </c>
      <c r="F2461" s="8"/>
      <c r="G2461" s="8">
        <f t="shared" si="110"/>
        <v>0</v>
      </c>
      <c r="H2461" s="8">
        <f t="shared" si="112"/>
        <v>1570</v>
      </c>
      <c r="I2461" s="8">
        <f t="shared" si="112"/>
        <v>984</v>
      </c>
      <c r="K2461">
        <f t="shared" si="111"/>
        <v>0</v>
      </c>
    </row>
    <row r="2462" spans="1:11" hidden="1" x14ac:dyDescent="0.35">
      <c r="A2462" s="1">
        <v>2461</v>
      </c>
      <c r="B2462" s="3">
        <v>43724</v>
      </c>
      <c r="C2462" s="2">
        <v>0.39250000000000002</v>
      </c>
      <c r="D2462" s="8">
        <v>430</v>
      </c>
      <c r="E2462" s="8">
        <v>0</v>
      </c>
      <c r="F2462" s="8"/>
      <c r="G2462" s="8">
        <f t="shared" si="110"/>
        <v>0</v>
      </c>
      <c r="H2462" s="8">
        <f t="shared" si="112"/>
        <v>2000</v>
      </c>
      <c r="I2462" s="8">
        <f t="shared" si="112"/>
        <v>984</v>
      </c>
      <c r="K2462">
        <f t="shared" si="111"/>
        <v>0</v>
      </c>
    </row>
    <row r="2463" spans="1:11" hidden="1" x14ac:dyDescent="0.35">
      <c r="A2463" s="1">
        <v>2462</v>
      </c>
      <c r="B2463" s="3">
        <v>43724</v>
      </c>
      <c r="C2463" s="2">
        <v>0.41206018518518522</v>
      </c>
      <c r="D2463" s="8">
        <v>0</v>
      </c>
      <c r="E2463" s="8">
        <v>199</v>
      </c>
      <c r="F2463" s="8"/>
      <c r="G2463" s="8">
        <f t="shared" si="110"/>
        <v>0</v>
      </c>
      <c r="H2463" s="8">
        <f t="shared" si="112"/>
        <v>2000</v>
      </c>
      <c r="I2463" s="8">
        <f t="shared" si="112"/>
        <v>1183</v>
      </c>
      <c r="K2463">
        <f t="shared" si="111"/>
        <v>0</v>
      </c>
    </row>
    <row r="2464" spans="1:11" hidden="1" x14ac:dyDescent="0.35">
      <c r="A2464" s="1">
        <v>2463</v>
      </c>
      <c r="B2464" s="3">
        <v>43724</v>
      </c>
      <c r="C2464" s="2">
        <v>0.43017361111111113</v>
      </c>
      <c r="D2464" s="8">
        <v>359</v>
      </c>
      <c r="E2464" s="8">
        <v>163</v>
      </c>
      <c r="F2464" s="8"/>
      <c r="G2464" s="8">
        <f t="shared" si="110"/>
        <v>0</v>
      </c>
      <c r="H2464" s="8">
        <f t="shared" si="112"/>
        <v>2359</v>
      </c>
      <c r="I2464" s="8">
        <f t="shared" si="112"/>
        <v>1346</v>
      </c>
      <c r="K2464">
        <f t="shared" si="111"/>
        <v>0</v>
      </c>
    </row>
    <row r="2465" spans="1:11" hidden="1" x14ac:dyDescent="0.35">
      <c r="A2465" s="1">
        <v>2464</v>
      </c>
      <c r="B2465" s="3">
        <v>43724</v>
      </c>
      <c r="C2465" s="2">
        <v>0.45172453703703708</v>
      </c>
      <c r="D2465" s="8">
        <v>430</v>
      </c>
      <c r="E2465" s="8">
        <v>209</v>
      </c>
      <c r="F2465" s="8"/>
      <c r="G2465" s="8">
        <f t="shared" si="110"/>
        <v>0</v>
      </c>
      <c r="H2465" s="8">
        <f t="shared" si="112"/>
        <v>2789</v>
      </c>
      <c r="I2465" s="8">
        <f t="shared" si="112"/>
        <v>1555</v>
      </c>
      <c r="K2465">
        <f t="shared" si="111"/>
        <v>0</v>
      </c>
    </row>
    <row r="2466" spans="1:11" hidden="1" x14ac:dyDescent="0.35">
      <c r="A2466" s="1">
        <v>2465</v>
      </c>
      <c r="B2466" s="3">
        <v>43724</v>
      </c>
      <c r="C2466" s="2">
        <v>0.47354166666666669</v>
      </c>
      <c r="D2466" s="8">
        <v>402</v>
      </c>
      <c r="E2466" s="8">
        <v>195</v>
      </c>
      <c r="F2466" s="8"/>
      <c r="G2466" s="8">
        <f t="shared" si="110"/>
        <v>0</v>
      </c>
      <c r="H2466" s="8">
        <f t="shared" si="112"/>
        <v>3191</v>
      </c>
      <c r="I2466" s="8">
        <f t="shared" si="112"/>
        <v>1750</v>
      </c>
      <c r="K2466">
        <f t="shared" si="111"/>
        <v>0</v>
      </c>
    </row>
    <row r="2467" spans="1:11" hidden="1" x14ac:dyDescent="0.35">
      <c r="A2467" s="1">
        <v>2466</v>
      </c>
      <c r="B2467" s="3">
        <v>43724</v>
      </c>
      <c r="C2467" s="2">
        <v>0.49431712962962965</v>
      </c>
      <c r="D2467" s="8">
        <v>0</v>
      </c>
      <c r="E2467" s="8">
        <v>182</v>
      </c>
      <c r="F2467" s="8"/>
      <c r="G2467" s="8">
        <f t="shared" si="110"/>
        <v>0</v>
      </c>
      <c r="H2467" s="8">
        <f t="shared" si="112"/>
        <v>3191</v>
      </c>
      <c r="I2467" s="8">
        <f t="shared" si="112"/>
        <v>1932</v>
      </c>
      <c r="K2467">
        <f t="shared" si="111"/>
        <v>0</v>
      </c>
    </row>
    <row r="2468" spans="1:11" hidden="1" x14ac:dyDescent="0.35">
      <c r="A2468" s="1">
        <v>2467</v>
      </c>
      <c r="B2468" s="3">
        <v>43724</v>
      </c>
      <c r="C2468" s="2">
        <v>0.51368055555555558</v>
      </c>
      <c r="D2468" s="8">
        <v>393</v>
      </c>
      <c r="E2468" s="8">
        <v>0</v>
      </c>
      <c r="F2468" s="8"/>
      <c r="G2468" s="8">
        <f t="shared" si="110"/>
        <v>0</v>
      </c>
      <c r="H2468" s="8">
        <f t="shared" si="112"/>
        <v>3584</v>
      </c>
      <c r="I2468" s="8">
        <f t="shared" si="112"/>
        <v>1932</v>
      </c>
      <c r="K2468">
        <f t="shared" si="111"/>
        <v>0</v>
      </c>
    </row>
    <row r="2469" spans="1:11" hidden="1" x14ac:dyDescent="0.35">
      <c r="A2469" s="1">
        <v>2468</v>
      </c>
      <c r="B2469" s="3">
        <v>43724</v>
      </c>
      <c r="C2469" s="2">
        <v>0.53320601851851857</v>
      </c>
      <c r="D2469" s="8">
        <v>413</v>
      </c>
      <c r="E2469" s="8">
        <v>0</v>
      </c>
      <c r="F2469" s="8"/>
      <c r="G2469" s="8">
        <f t="shared" si="110"/>
        <v>0</v>
      </c>
      <c r="H2469" s="8">
        <f t="shared" si="112"/>
        <v>3997</v>
      </c>
      <c r="I2469" s="8">
        <f t="shared" si="112"/>
        <v>1932</v>
      </c>
      <c r="K2469">
        <f t="shared" si="111"/>
        <v>0</v>
      </c>
    </row>
    <row r="2470" spans="1:11" hidden="1" x14ac:dyDescent="0.35">
      <c r="A2470" s="1">
        <v>2469</v>
      </c>
      <c r="B2470" s="3">
        <v>43724</v>
      </c>
      <c r="C2470" s="2">
        <v>0.55420138888888892</v>
      </c>
      <c r="D2470" s="8">
        <v>383</v>
      </c>
      <c r="E2470" s="8">
        <v>225</v>
      </c>
      <c r="F2470" s="8"/>
      <c r="G2470" s="8">
        <f t="shared" si="110"/>
        <v>0</v>
      </c>
      <c r="H2470" s="8">
        <f t="shared" si="112"/>
        <v>4380</v>
      </c>
      <c r="I2470" s="8">
        <f t="shared" si="112"/>
        <v>2157</v>
      </c>
      <c r="K2470">
        <f t="shared" si="111"/>
        <v>0</v>
      </c>
    </row>
    <row r="2471" spans="1:11" hidden="1" x14ac:dyDescent="0.35">
      <c r="A2471" s="1">
        <v>2470</v>
      </c>
      <c r="B2471" s="3">
        <v>43724</v>
      </c>
      <c r="C2471" s="2">
        <v>0.57556712962962964</v>
      </c>
      <c r="D2471" s="8">
        <v>397</v>
      </c>
      <c r="E2471" s="8">
        <v>0</v>
      </c>
      <c r="F2471" s="8"/>
      <c r="G2471" s="8">
        <f t="shared" si="110"/>
        <v>0</v>
      </c>
      <c r="H2471" s="8">
        <f t="shared" si="112"/>
        <v>4777</v>
      </c>
      <c r="I2471" s="8">
        <f t="shared" si="112"/>
        <v>2157</v>
      </c>
      <c r="K2471">
        <f t="shared" si="111"/>
        <v>0</v>
      </c>
    </row>
    <row r="2472" spans="1:11" hidden="1" x14ac:dyDescent="0.35">
      <c r="A2472" s="1">
        <v>2471</v>
      </c>
      <c r="B2472" s="3">
        <v>43724</v>
      </c>
      <c r="C2472" s="2">
        <v>0.59493055555555552</v>
      </c>
      <c r="D2472" s="8">
        <v>0</v>
      </c>
      <c r="E2472" s="8">
        <v>199</v>
      </c>
      <c r="F2472" s="8"/>
      <c r="G2472" s="8">
        <f t="shared" si="110"/>
        <v>0</v>
      </c>
      <c r="H2472" s="8">
        <f t="shared" si="112"/>
        <v>4777</v>
      </c>
      <c r="I2472" s="8">
        <f t="shared" si="112"/>
        <v>2356</v>
      </c>
      <c r="K2472">
        <f t="shared" si="111"/>
        <v>0</v>
      </c>
    </row>
    <row r="2473" spans="1:11" hidden="1" x14ac:dyDescent="0.35">
      <c r="A2473" s="1">
        <v>2472</v>
      </c>
      <c r="B2473" s="3">
        <v>43724</v>
      </c>
      <c r="C2473" s="2">
        <v>0.61387731481481478</v>
      </c>
      <c r="D2473" s="8">
        <v>401</v>
      </c>
      <c r="E2473" s="8">
        <v>0</v>
      </c>
      <c r="F2473" s="8"/>
      <c r="G2473" s="8">
        <f t="shared" si="110"/>
        <v>0</v>
      </c>
      <c r="H2473" s="8">
        <f t="shared" si="112"/>
        <v>5178</v>
      </c>
      <c r="I2473" s="8">
        <f t="shared" si="112"/>
        <v>2356</v>
      </c>
      <c r="K2473">
        <f t="shared" si="111"/>
        <v>0</v>
      </c>
    </row>
    <row r="2474" spans="1:11" hidden="1" x14ac:dyDescent="0.35">
      <c r="A2474" s="1">
        <v>2473</v>
      </c>
      <c r="B2474" s="3">
        <v>43724</v>
      </c>
      <c r="C2474" s="2">
        <v>0.63579861111111102</v>
      </c>
      <c r="D2474" s="8">
        <v>374</v>
      </c>
      <c r="E2474" s="8">
        <v>201</v>
      </c>
      <c r="F2474" s="8"/>
      <c r="G2474" s="8">
        <f t="shared" si="110"/>
        <v>0</v>
      </c>
      <c r="H2474" s="8">
        <f t="shared" si="112"/>
        <v>5552</v>
      </c>
      <c r="I2474" s="8">
        <f t="shared" si="112"/>
        <v>2557</v>
      </c>
      <c r="K2474">
        <f t="shared" si="111"/>
        <v>0</v>
      </c>
    </row>
    <row r="2475" spans="1:11" hidden="1" x14ac:dyDescent="0.35">
      <c r="A2475" s="1">
        <v>2474</v>
      </c>
      <c r="B2475" s="3">
        <v>43724</v>
      </c>
      <c r="C2475" s="2">
        <v>0.65555555555555545</v>
      </c>
      <c r="D2475" s="8">
        <v>398</v>
      </c>
      <c r="E2475" s="8">
        <v>0</v>
      </c>
      <c r="F2475" s="8"/>
      <c r="G2475" s="8">
        <f t="shared" si="110"/>
        <v>0</v>
      </c>
      <c r="H2475" s="8">
        <f t="shared" si="112"/>
        <v>5950</v>
      </c>
      <c r="I2475" s="8">
        <f t="shared" si="112"/>
        <v>2557</v>
      </c>
      <c r="K2475">
        <f t="shared" si="111"/>
        <v>0</v>
      </c>
    </row>
    <row r="2476" spans="1:11" hidden="1" x14ac:dyDescent="0.35">
      <c r="A2476" s="1">
        <v>2475</v>
      </c>
      <c r="B2476" s="3">
        <v>43724</v>
      </c>
      <c r="C2476" s="2">
        <v>0.67525462962962957</v>
      </c>
      <c r="D2476" s="8">
        <v>0</v>
      </c>
      <c r="E2476" s="8">
        <v>210</v>
      </c>
      <c r="F2476" s="8"/>
      <c r="G2476" s="8">
        <f t="shared" si="110"/>
        <v>0</v>
      </c>
      <c r="H2476" s="8">
        <f t="shared" si="112"/>
        <v>5950</v>
      </c>
      <c r="I2476" s="8">
        <f t="shared" si="112"/>
        <v>2767</v>
      </c>
      <c r="K2476">
        <f t="shared" si="111"/>
        <v>0</v>
      </c>
    </row>
    <row r="2477" spans="1:11" hidden="1" x14ac:dyDescent="0.35">
      <c r="A2477" s="1">
        <v>2476</v>
      </c>
      <c r="B2477" s="3">
        <v>43724</v>
      </c>
      <c r="C2477" s="2">
        <v>0.69376157407407402</v>
      </c>
      <c r="D2477" s="8">
        <v>393</v>
      </c>
      <c r="E2477" s="8">
        <v>197</v>
      </c>
      <c r="F2477" s="8"/>
      <c r="G2477" s="8">
        <f t="shared" si="110"/>
        <v>0</v>
      </c>
      <c r="H2477" s="8">
        <f t="shared" si="112"/>
        <v>6343</v>
      </c>
      <c r="I2477" s="8">
        <f t="shared" si="112"/>
        <v>2964</v>
      </c>
      <c r="K2477">
        <f t="shared" si="111"/>
        <v>0</v>
      </c>
    </row>
    <row r="2478" spans="1:11" hidden="1" x14ac:dyDescent="0.35">
      <c r="A2478" s="1">
        <v>2477</v>
      </c>
      <c r="B2478" s="3">
        <v>43724</v>
      </c>
      <c r="C2478" s="2">
        <v>0.71305555555555555</v>
      </c>
      <c r="D2478" s="8">
        <v>431</v>
      </c>
      <c r="E2478" s="8">
        <v>190</v>
      </c>
      <c r="F2478" s="8"/>
      <c r="G2478" s="8">
        <f t="shared" si="110"/>
        <v>0</v>
      </c>
      <c r="H2478" s="8">
        <f t="shared" si="112"/>
        <v>6774</v>
      </c>
      <c r="I2478" s="8">
        <f t="shared" si="112"/>
        <v>3154</v>
      </c>
      <c r="K2478">
        <f t="shared" si="111"/>
        <v>0</v>
      </c>
    </row>
    <row r="2479" spans="1:11" hidden="1" x14ac:dyDescent="0.35">
      <c r="A2479" s="1">
        <v>2478</v>
      </c>
      <c r="B2479" s="3">
        <v>43724</v>
      </c>
      <c r="C2479" s="2">
        <v>0.73351851851851857</v>
      </c>
      <c r="D2479" s="8">
        <v>401</v>
      </c>
      <c r="E2479" s="8">
        <v>0</v>
      </c>
      <c r="F2479" s="8"/>
      <c r="G2479" s="8">
        <f t="shared" si="110"/>
        <v>0</v>
      </c>
      <c r="H2479" s="8">
        <f t="shared" si="112"/>
        <v>7175</v>
      </c>
      <c r="I2479" s="8">
        <f t="shared" si="112"/>
        <v>3154</v>
      </c>
      <c r="K2479">
        <f t="shared" si="111"/>
        <v>0</v>
      </c>
    </row>
    <row r="2480" spans="1:11" hidden="1" x14ac:dyDescent="0.35">
      <c r="A2480" s="1">
        <v>2479</v>
      </c>
      <c r="B2480" s="3">
        <v>43724</v>
      </c>
      <c r="C2480" s="2">
        <v>0.75496527777777778</v>
      </c>
      <c r="D2480" s="8">
        <v>0</v>
      </c>
      <c r="E2480" s="8">
        <v>199</v>
      </c>
      <c r="F2480" s="8"/>
      <c r="G2480" s="8">
        <f t="shared" si="110"/>
        <v>0</v>
      </c>
      <c r="H2480" s="8">
        <f t="shared" si="112"/>
        <v>7175</v>
      </c>
      <c r="I2480" s="8">
        <f t="shared" si="112"/>
        <v>3353</v>
      </c>
      <c r="K2480">
        <f t="shared" si="111"/>
        <v>0</v>
      </c>
    </row>
    <row r="2481" spans="1:11" hidden="1" x14ac:dyDescent="0.35">
      <c r="A2481" s="1">
        <v>2480</v>
      </c>
      <c r="B2481" s="3">
        <v>43724</v>
      </c>
      <c r="C2481" s="2">
        <v>0.77532407407407411</v>
      </c>
      <c r="D2481" s="8">
        <v>386</v>
      </c>
      <c r="E2481" s="8">
        <v>196</v>
      </c>
      <c r="F2481" s="8"/>
      <c r="G2481" s="8">
        <f t="shared" si="110"/>
        <v>0</v>
      </c>
      <c r="H2481" s="8">
        <f t="shared" si="112"/>
        <v>7561</v>
      </c>
      <c r="I2481" s="8">
        <f t="shared" si="112"/>
        <v>3549</v>
      </c>
      <c r="K2481">
        <f t="shared" si="111"/>
        <v>0</v>
      </c>
    </row>
    <row r="2482" spans="1:11" hidden="1" x14ac:dyDescent="0.35">
      <c r="A2482" s="1">
        <v>2481</v>
      </c>
      <c r="B2482" s="3">
        <v>43724</v>
      </c>
      <c r="C2482" s="2">
        <v>0.79579861111111116</v>
      </c>
      <c r="D2482" s="8">
        <v>0</v>
      </c>
      <c r="E2482" s="8">
        <v>203</v>
      </c>
      <c r="F2482" s="8"/>
      <c r="G2482" s="8">
        <f t="shared" si="110"/>
        <v>0</v>
      </c>
      <c r="H2482" s="8">
        <f t="shared" si="112"/>
        <v>7561</v>
      </c>
      <c r="I2482" s="8">
        <f t="shared" si="112"/>
        <v>3752</v>
      </c>
      <c r="K2482">
        <f t="shared" si="111"/>
        <v>0</v>
      </c>
    </row>
    <row r="2483" spans="1:11" hidden="1" x14ac:dyDescent="0.35">
      <c r="A2483" s="1">
        <v>2482</v>
      </c>
      <c r="B2483" s="3">
        <v>43724</v>
      </c>
      <c r="C2483" s="2">
        <v>0.81598379629629636</v>
      </c>
      <c r="D2483" s="8">
        <v>413</v>
      </c>
      <c r="E2483" s="8">
        <v>0</v>
      </c>
      <c r="F2483" s="8"/>
      <c r="G2483" s="8">
        <f t="shared" si="110"/>
        <v>0</v>
      </c>
      <c r="H2483" s="8">
        <f t="shared" si="112"/>
        <v>7974</v>
      </c>
      <c r="I2483" s="8">
        <f t="shared" si="112"/>
        <v>3752</v>
      </c>
      <c r="K2483">
        <f t="shared" si="111"/>
        <v>0</v>
      </c>
    </row>
    <row r="2484" spans="1:11" hidden="1" x14ac:dyDescent="0.35">
      <c r="A2484" s="1">
        <v>2483</v>
      </c>
      <c r="B2484" s="3">
        <v>43724</v>
      </c>
      <c r="C2484" s="2">
        <v>0.83668981481481486</v>
      </c>
      <c r="D2484" s="8">
        <v>383</v>
      </c>
      <c r="E2484" s="8">
        <v>197</v>
      </c>
      <c r="F2484" s="8"/>
      <c r="G2484" s="8">
        <f t="shared" si="110"/>
        <v>0</v>
      </c>
      <c r="H2484" s="8">
        <f t="shared" si="112"/>
        <v>8357</v>
      </c>
      <c r="I2484" s="8">
        <f t="shared" si="112"/>
        <v>3949</v>
      </c>
      <c r="K2484">
        <f t="shared" si="111"/>
        <v>0</v>
      </c>
    </row>
    <row r="2485" spans="1:11" hidden="1" x14ac:dyDescent="0.35">
      <c r="A2485" s="1">
        <v>2484</v>
      </c>
      <c r="B2485" s="3">
        <v>43724</v>
      </c>
      <c r="C2485" s="2">
        <v>0.85704861111111119</v>
      </c>
      <c r="D2485" s="8">
        <v>366</v>
      </c>
      <c r="E2485" s="8">
        <v>0</v>
      </c>
      <c r="F2485" s="8"/>
      <c r="G2485" s="8">
        <f t="shared" si="110"/>
        <v>0</v>
      </c>
      <c r="H2485" s="8">
        <f t="shared" si="112"/>
        <v>8723</v>
      </c>
      <c r="I2485" s="8">
        <f t="shared" si="112"/>
        <v>3949</v>
      </c>
      <c r="K2485">
        <f t="shared" si="111"/>
        <v>0</v>
      </c>
    </row>
    <row r="2486" spans="1:11" x14ac:dyDescent="0.35">
      <c r="A2486" s="1">
        <v>2485</v>
      </c>
      <c r="B2486" s="3">
        <v>43725</v>
      </c>
      <c r="C2486" s="2">
        <v>0.25</v>
      </c>
      <c r="D2486" s="8">
        <v>425</v>
      </c>
      <c r="E2486" s="8">
        <v>0</v>
      </c>
      <c r="F2486" s="8"/>
      <c r="G2486" s="8">
        <f t="shared" si="110"/>
        <v>1</v>
      </c>
      <c r="H2486" s="8">
        <f t="shared" si="112"/>
        <v>425</v>
      </c>
      <c r="I2486" s="8">
        <f t="shared" si="112"/>
        <v>0</v>
      </c>
      <c r="K2486">
        <f t="shared" si="111"/>
        <v>8723</v>
      </c>
    </row>
    <row r="2487" spans="1:11" hidden="1" x14ac:dyDescent="0.35">
      <c r="A2487" s="1">
        <v>2486</v>
      </c>
      <c r="B2487" s="3">
        <v>43725</v>
      </c>
      <c r="C2487" s="2">
        <v>0.26857638888888891</v>
      </c>
      <c r="D2487" s="8">
        <v>411</v>
      </c>
      <c r="E2487" s="8">
        <v>196</v>
      </c>
      <c r="F2487" s="8"/>
      <c r="G2487" s="8">
        <f t="shared" si="110"/>
        <v>0</v>
      </c>
      <c r="H2487" s="8">
        <f t="shared" si="112"/>
        <v>836</v>
      </c>
      <c r="I2487" s="8">
        <f t="shared" si="112"/>
        <v>196</v>
      </c>
      <c r="K2487">
        <f t="shared" si="111"/>
        <v>0</v>
      </c>
    </row>
    <row r="2488" spans="1:11" hidden="1" x14ac:dyDescent="0.35">
      <c r="A2488" s="1">
        <v>2487</v>
      </c>
      <c r="B2488" s="3">
        <v>43725</v>
      </c>
      <c r="C2488" s="2">
        <v>0.29013888888888889</v>
      </c>
      <c r="D2488" s="8">
        <v>0</v>
      </c>
      <c r="E2488" s="8">
        <v>199</v>
      </c>
      <c r="F2488" s="8"/>
      <c r="G2488" s="8">
        <f t="shared" si="110"/>
        <v>0</v>
      </c>
      <c r="H2488" s="8">
        <f t="shared" si="112"/>
        <v>836</v>
      </c>
      <c r="I2488" s="8">
        <f t="shared" si="112"/>
        <v>395</v>
      </c>
      <c r="K2488">
        <f t="shared" si="111"/>
        <v>0</v>
      </c>
    </row>
    <row r="2489" spans="1:11" hidden="1" x14ac:dyDescent="0.35">
      <c r="A2489" s="1">
        <v>2488</v>
      </c>
      <c r="B2489" s="3">
        <v>43725</v>
      </c>
      <c r="C2489" s="2">
        <v>0.31031249999999999</v>
      </c>
      <c r="D2489" s="8">
        <v>389</v>
      </c>
      <c r="E2489" s="8">
        <v>205</v>
      </c>
      <c r="F2489" s="8"/>
      <c r="G2489" s="8">
        <f t="shared" si="110"/>
        <v>0</v>
      </c>
      <c r="H2489" s="8">
        <f t="shared" si="112"/>
        <v>1225</v>
      </c>
      <c r="I2489" s="8">
        <f t="shared" si="112"/>
        <v>600</v>
      </c>
      <c r="K2489">
        <f t="shared" si="111"/>
        <v>0</v>
      </c>
    </row>
    <row r="2490" spans="1:11" hidden="1" x14ac:dyDescent="0.35">
      <c r="A2490" s="1">
        <v>2489</v>
      </c>
      <c r="B2490" s="3">
        <v>43725</v>
      </c>
      <c r="C2490" s="2">
        <v>0.33032407407407405</v>
      </c>
      <c r="D2490" s="8">
        <v>358</v>
      </c>
      <c r="E2490" s="8">
        <v>186</v>
      </c>
      <c r="F2490" s="8"/>
      <c r="G2490" s="8">
        <f t="shared" si="110"/>
        <v>0</v>
      </c>
      <c r="H2490" s="8">
        <f t="shared" si="112"/>
        <v>1583</v>
      </c>
      <c r="I2490" s="8">
        <f t="shared" si="112"/>
        <v>786</v>
      </c>
      <c r="K2490">
        <f t="shared" si="111"/>
        <v>0</v>
      </c>
    </row>
    <row r="2491" spans="1:11" hidden="1" x14ac:dyDescent="0.35">
      <c r="A2491" s="1">
        <v>2490</v>
      </c>
      <c r="B2491" s="3">
        <v>43725</v>
      </c>
      <c r="C2491" s="2">
        <v>0.35012731481481479</v>
      </c>
      <c r="D2491" s="8">
        <v>398</v>
      </c>
      <c r="E2491" s="8">
        <v>0</v>
      </c>
      <c r="F2491" s="8"/>
      <c r="G2491" s="8">
        <f t="shared" si="110"/>
        <v>0</v>
      </c>
      <c r="H2491" s="8">
        <f t="shared" si="112"/>
        <v>1981</v>
      </c>
      <c r="I2491" s="8">
        <f t="shared" si="112"/>
        <v>786</v>
      </c>
      <c r="K2491">
        <f t="shared" si="111"/>
        <v>0</v>
      </c>
    </row>
    <row r="2492" spans="1:11" hidden="1" x14ac:dyDescent="0.35">
      <c r="A2492" s="1">
        <v>2491</v>
      </c>
      <c r="B2492" s="3">
        <v>43725</v>
      </c>
      <c r="C2492" s="2">
        <v>0.37006944444444445</v>
      </c>
      <c r="D2492" s="8">
        <v>452</v>
      </c>
      <c r="E2492" s="8">
        <v>184</v>
      </c>
      <c r="F2492" s="8"/>
      <c r="G2492" s="8">
        <f t="shared" si="110"/>
        <v>0</v>
      </c>
      <c r="H2492" s="8">
        <f t="shared" si="112"/>
        <v>2433</v>
      </c>
      <c r="I2492" s="8">
        <f t="shared" si="112"/>
        <v>970</v>
      </c>
      <c r="K2492">
        <f t="shared" si="111"/>
        <v>0</v>
      </c>
    </row>
    <row r="2493" spans="1:11" hidden="1" x14ac:dyDescent="0.35">
      <c r="A2493" s="1">
        <v>2492</v>
      </c>
      <c r="B2493" s="3">
        <v>43725</v>
      </c>
      <c r="C2493" s="2">
        <v>0.38960648148148147</v>
      </c>
      <c r="D2493" s="8">
        <v>400</v>
      </c>
      <c r="E2493" s="8">
        <v>0</v>
      </c>
      <c r="F2493" s="8"/>
      <c r="G2493" s="8">
        <f t="shared" si="110"/>
        <v>0</v>
      </c>
      <c r="H2493" s="8">
        <f t="shared" si="112"/>
        <v>2833</v>
      </c>
      <c r="I2493" s="8">
        <f t="shared" si="112"/>
        <v>970</v>
      </c>
      <c r="K2493">
        <f t="shared" si="111"/>
        <v>0</v>
      </c>
    </row>
    <row r="2494" spans="1:11" hidden="1" x14ac:dyDescent="0.35">
      <c r="A2494" s="1">
        <v>2493</v>
      </c>
      <c r="B2494" s="3">
        <v>43725</v>
      </c>
      <c r="C2494" s="2">
        <v>0.41</v>
      </c>
      <c r="D2494" s="8">
        <v>404</v>
      </c>
      <c r="E2494" s="8">
        <v>0</v>
      </c>
      <c r="F2494" s="8"/>
      <c r="G2494" s="8">
        <f t="shared" si="110"/>
        <v>0</v>
      </c>
      <c r="H2494" s="8">
        <f t="shared" si="112"/>
        <v>3237</v>
      </c>
      <c r="I2494" s="8">
        <f t="shared" si="112"/>
        <v>970</v>
      </c>
      <c r="K2494">
        <f t="shared" si="111"/>
        <v>0</v>
      </c>
    </row>
    <row r="2495" spans="1:11" hidden="1" x14ac:dyDescent="0.35">
      <c r="A2495" s="1">
        <v>2494</v>
      </c>
      <c r="B2495" s="3">
        <v>43725</v>
      </c>
      <c r="C2495" s="2">
        <v>0.43131944444444442</v>
      </c>
      <c r="D2495" s="8">
        <v>417</v>
      </c>
      <c r="E2495" s="8">
        <v>0</v>
      </c>
      <c r="F2495" s="8"/>
      <c r="G2495" s="8">
        <f t="shared" si="110"/>
        <v>0</v>
      </c>
      <c r="H2495" s="8">
        <f t="shared" si="112"/>
        <v>3654</v>
      </c>
      <c r="I2495" s="8">
        <f t="shared" si="112"/>
        <v>970</v>
      </c>
      <c r="K2495">
        <f t="shared" si="111"/>
        <v>0</v>
      </c>
    </row>
    <row r="2496" spans="1:11" hidden="1" x14ac:dyDescent="0.35">
      <c r="A2496" s="1">
        <v>2495</v>
      </c>
      <c r="B2496" s="3">
        <v>43725</v>
      </c>
      <c r="C2496" s="2">
        <v>0.45130787037037035</v>
      </c>
      <c r="D2496" s="8">
        <v>0</v>
      </c>
      <c r="E2496" s="8">
        <v>174</v>
      </c>
      <c r="F2496" s="8"/>
      <c r="G2496" s="8">
        <f t="shared" si="110"/>
        <v>0</v>
      </c>
      <c r="H2496" s="8">
        <f t="shared" si="112"/>
        <v>3654</v>
      </c>
      <c r="I2496" s="8">
        <f t="shared" si="112"/>
        <v>1144</v>
      </c>
      <c r="K2496">
        <f t="shared" si="111"/>
        <v>0</v>
      </c>
    </row>
    <row r="2497" spans="1:11" hidden="1" x14ac:dyDescent="0.35">
      <c r="A2497" s="1">
        <v>2496</v>
      </c>
      <c r="B2497" s="3">
        <v>43725</v>
      </c>
      <c r="C2497" s="2">
        <v>0.47094907407407405</v>
      </c>
      <c r="D2497" s="8">
        <v>462</v>
      </c>
      <c r="E2497" s="8">
        <v>0</v>
      </c>
      <c r="F2497" s="8"/>
      <c r="G2497" s="8">
        <f t="shared" ref="G2497:G2560" si="113">IF(C2497=C$2,1,0)</f>
        <v>0</v>
      </c>
      <c r="H2497" s="8">
        <f t="shared" si="112"/>
        <v>4116</v>
      </c>
      <c r="I2497" s="8">
        <f t="shared" si="112"/>
        <v>1144</v>
      </c>
      <c r="K2497">
        <f t="shared" si="111"/>
        <v>0</v>
      </c>
    </row>
    <row r="2498" spans="1:11" hidden="1" x14ac:dyDescent="0.35">
      <c r="A2498" s="1">
        <v>2497</v>
      </c>
      <c r="B2498" s="3">
        <v>43725</v>
      </c>
      <c r="C2498" s="2">
        <v>0.4894444444444444</v>
      </c>
      <c r="D2498" s="8">
        <v>409</v>
      </c>
      <c r="E2498" s="8">
        <v>0</v>
      </c>
      <c r="F2498" s="8"/>
      <c r="G2498" s="8">
        <f t="shared" si="113"/>
        <v>0</v>
      </c>
      <c r="H2498" s="8">
        <f t="shared" si="112"/>
        <v>4525</v>
      </c>
      <c r="I2498" s="8">
        <f t="shared" si="112"/>
        <v>1144</v>
      </c>
      <c r="K2498">
        <f t="shared" si="111"/>
        <v>0</v>
      </c>
    </row>
    <row r="2499" spans="1:11" hidden="1" x14ac:dyDescent="0.35">
      <c r="A2499" s="1">
        <v>2498</v>
      </c>
      <c r="B2499" s="3">
        <v>43725</v>
      </c>
      <c r="C2499" s="2">
        <v>0.50788194444444446</v>
      </c>
      <c r="D2499" s="8">
        <v>384</v>
      </c>
      <c r="E2499" s="8">
        <v>0</v>
      </c>
      <c r="F2499" s="8"/>
      <c r="G2499" s="8">
        <f t="shared" si="113"/>
        <v>0</v>
      </c>
      <c r="H2499" s="8">
        <f t="shared" si="112"/>
        <v>4909</v>
      </c>
      <c r="I2499" s="8">
        <f t="shared" si="112"/>
        <v>1144</v>
      </c>
      <c r="K2499">
        <f t="shared" ref="K2499:K2562" si="114">IF(C2499=$C$2,H2498,0)</f>
        <v>0</v>
      </c>
    </row>
    <row r="2500" spans="1:11" hidden="1" x14ac:dyDescent="0.35">
      <c r="A2500" s="1">
        <v>2499</v>
      </c>
      <c r="B2500" s="3">
        <v>43725</v>
      </c>
      <c r="C2500" s="2">
        <v>0.52853009259259265</v>
      </c>
      <c r="D2500" s="8">
        <v>412</v>
      </c>
      <c r="E2500" s="8">
        <v>203</v>
      </c>
      <c r="F2500" s="8"/>
      <c r="G2500" s="8">
        <f t="shared" si="113"/>
        <v>0</v>
      </c>
      <c r="H2500" s="8">
        <f t="shared" ref="H2500:I2563" si="115">IF($B2500=$B2499,D2500+H2499,D2500)</f>
        <v>5321</v>
      </c>
      <c r="I2500" s="8">
        <f t="shared" si="115"/>
        <v>1347</v>
      </c>
      <c r="K2500">
        <f t="shared" si="114"/>
        <v>0</v>
      </c>
    </row>
    <row r="2501" spans="1:11" hidden="1" x14ac:dyDescent="0.35">
      <c r="A2501" s="1">
        <v>2500</v>
      </c>
      <c r="B2501" s="3">
        <v>43725</v>
      </c>
      <c r="C2501" s="2">
        <v>0.54714120370370378</v>
      </c>
      <c r="D2501" s="8">
        <v>399</v>
      </c>
      <c r="E2501" s="8">
        <v>201</v>
      </c>
      <c r="F2501" s="8"/>
      <c r="G2501" s="8">
        <f t="shared" si="113"/>
        <v>0</v>
      </c>
      <c r="H2501" s="8">
        <f t="shared" si="115"/>
        <v>5720</v>
      </c>
      <c r="I2501" s="8">
        <f t="shared" si="115"/>
        <v>1548</v>
      </c>
      <c r="K2501">
        <f t="shared" si="114"/>
        <v>0</v>
      </c>
    </row>
    <row r="2502" spans="1:11" hidden="1" x14ac:dyDescent="0.35">
      <c r="A2502" s="1">
        <v>2501</v>
      </c>
      <c r="B2502" s="3">
        <v>43725</v>
      </c>
      <c r="C2502" s="2">
        <v>0.56650462962962966</v>
      </c>
      <c r="D2502" s="8">
        <v>391</v>
      </c>
      <c r="E2502" s="8">
        <v>181</v>
      </c>
      <c r="F2502" s="8"/>
      <c r="G2502" s="8">
        <f t="shared" si="113"/>
        <v>0</v>
      </c>
      <c r="H2502" s="8">
        <f t="shared" si="115"/>
        <v>6111</v>
      </c>
      <c r="I2502" s="8">
        <f t="shared" si="115"/>
        <v>1729</v>
      </c>
      <c r="K2502">
        <f t="shared" si="114"/>
        <v>0</v>
      </c>
    </row>
    <row r="2503" spans="1:11" hidden="1" x14ac:dyDescent="0.35">
      <c r="A2503" s="1">
        <v>2502</v>
      </c>
      <c r="B2503" s="3">
        <v>43725</v>
      </c>
      <c r="C2503" s="2">
        <v>0.58637731481481481</v>
      </c>
      <c r="D2503" s="8">
        <v>380</v>
      </c>
      <c r="E2503" s="8">
        <v>0</v>
      </c>
      <c r="F2503" s="8"/>
      <c r="G2503" s="8">
        <f t="shared" si="113"/>
        <v>0</v>
      </c>
      <c r="H2503" s="8">
        <f t="shared" si="115"/>
        <v>6491</v>
      </c>
      <c r="I2503" s="8">
        <f t="shared" si="115"/>
        <v>1729</v>
      </c>
      <c r="K2503">
        <f t="shared" si="114"/>
        <v>0</v>
      </c>
    </row>
    <row r="2504" spans="1:11" hidden="1" x14ac:dyDescent="0.35">
      <c r="A2504" s="1">
        <v>2503</v>
      </c>
      <c r="B2504" s="3">
        <v>43725</v>
      </c>
      <c r="C2504" s="2">
        <v>0.60532407407407407</v>
      </c>
      <c r="D2504" s="8">
        <v>402</v>
      </c>
      <c r="E2504" s="8">
        <v>0</v>
      </c>
      <c r="F2504" s="8"/>
      <c r="G2504" s="8">
        <f t="shared" si="113"/>
        <v>0</v>
      </c>
      <c r="H2504" s="8">
        <f t="shared" si="115"/>
        <v>6893</v>
      </c>
      <c r="I2504" s="8">
        <f t="shared" si="115"/>
        <v>1729</v>
      </c>
      <c r="K2504">
        <f t="shared" si="114"/>
        <v>0</v>
      </c>
    </row>
    <row r="2505" spans="1:11" hidden="1" x14ac:dyDescent="0.35">
      <c r="A2505" s="1">
        <v>2504</v>
      </c>
      <c r="B2505" s="3">
        <v>43725</v>
      </c>
      <c r="C2505" s="2">
        <v>0.62484953703703705</v>
      </c>
      <c r="D2505" s="8">
        <v>0</v>
      </c>
      <c r="E2505" s="8">
        <v>217</v>
      </c>
      <c r="F2505" s="8"/>
      <c r="G2505" s="8">
        <f t="shared" si="113"/>
        <v>0</v>
      </c>
      <c r="H2505" s="8">
        <f t="shared" si="115"/>
        <v>6893</v>
      </c>
      <c r="I2505" s="8">
        <f t="shared" si="115"/>
        <v>1946</v>
      </c>
      <c r="K2505">
        <f t="shared" si="114"/>
        <v>0</v>
      </c>
    </row>
    <row r="2506" spans="1:11" hidden="1" x14ac:dyDescent="0.35">
      <c r="A2506" s="1">
        <v>2505</v>
      </c>
      <c r="B2506" s="3">
        <v>43725</v>
      </c>
      <c r="C2506" s="2">
        <v>0.64511574074074074</v>
      </c>
      <c r="D2506" s="8">
        <v>415</v>
      </c>
      <c r="E2506" s="8">
        <v>220</v>
      </c>
      <c r="F2506" s="8"/>
      <c r="G2506" s="8">
        <f t="shared" si="113"/>
        <v>0</v>
      </c>
      <c r="H2506" s="8">
        <f t="shared" si="115"/>
        <v>7308</v>
      </c>
      <c r="I2506" s="8">
        <f t="shared" si="115"/>
        <v>2166</v>
      </c>
      <c r="K2506">
        <f t="shared" si="114"/>
        <v>0</v>
      </c>
    </row>
    <row r="2507" spans="1:11" hidden="1" x14ac:dyDescent="0.35">
      <c r="A2507" s="1">
        <v>2506</v>
      </c>
      <c r="B2507" s="3">
        <v>43725</v>
      </c>
      <c r="C2507" s="2">
        <v>0.6635416666666667</v>
      </c>
      <c r="D2507" s="8">
        <v>440</v>
      </c>
      <c r="E2507" s="8">
        <v>0</v>
      </c>
      <c r="F2507" s="8"/>
      <c r="G2507" s="8">
        <f t="shared" si="113"/>
        <v>0</v>
      </c>
      <c r="H2507" s="8">
        <f t="shared" si="115"/>
        <v>7748</v>
      </c>
      <c r="I2507" s="8">
        <f t="shared" si="115"/>
        <v>2166</v>
      </c>
      <c r="K2507">
        <f t="shared" si="114"/>
        <v>0</v>
      </c>
    </row>
    <row r="2508" spans="1:11" hidden="1" x14ac:dyDescent="0.35">
      <c r="A2508" s="1">
        <v>2507</v>
      </c>
      <c r="B2508" s="3">
        <v>43725</v>
      </c>
      <c r="C2508" s="2">
        <v>0.6838657407407408</v>
      </c>
      <c r="D2508" s="8">
        <v>395</v>
      </c>
      <c r="E2508" s="8">
        <v>0</v>
      </c>
      <c r="F2508" s="8"/>
      <c r="G2508" s="8">
        <f t="shared" si="113"/>
        <v>0</v>
      </c>
      <c r="H2508" s="8">
        <f t="shared" si="115"/>
        <v>8143</v>
      </c>
      <c r="I2508" s="8">
        <f t="shared" si="115"/>
        <v>2166</v>
      </c>
      <c r="K2508">
        <f t="shared" si="114"/>
        <v>0</v>
      </c>
    </row>
    <row r="2509" spans="1:11" hidden="1" x14ac:dyDescent="0.35">
      <c r="A2509" s="1">
        <v>2508</v>
      </c>
      <c r="B2509" s="3">
        <v>43725</v>
      </c>
      <c r="C2509" s="2">
        <v>0.7050347222222223</v>
      </c>
      <c r="D2509" s="8">
        <v>412</v>
      </c>
      <c r="E2509" s="8">
        <v>182</v>
      </c>
      <c r="F2509" s="8"/>
      <c r="G2509" s="8">
        <f t="shared" si="113"/>
        <v>0</v>
      </c>
      <c r="H2509" s="8">
        <f t="shared" si="115"/>
        <v>8555</v>
      </c>
      <c r="I2509" s="8">
        <f t="shared" si="115"/>
        <v>2348</v>
      </c>
      <c r="K2509">
        <f t="shared" si="114"/>
        <v>0</v>
      </c>
    </row>
    <row r="2510" spans="1:11" hidden="1" x14ac:dyDescent="0.35">
      <c r="A2510" s="1">
        <v>2509</v>
      </c>
      <c r="B2510" s="3">
        <v>43725</v>
      </c>
      <c r="C2510" s="2">
        <v>0.72520833333333345</v>
      </c>
      <c r="D2510" s="8">
        <v>413</v>
      </c>
      <c r="E2510" s="8">
        <v>206</v>
      </c>
      <c r="F2510" s="8"/>
      <c r="G2510" s="8">
        <f t="shared" si="113"/>
        <v>0</v>
      </c>
      <c r="H2510" s="8">
        <f t="shared" si="115"/>
        <v>8968</v>
      </c>
      <c r="I2510" s="8">
        <f t="shared" si="115"/>
        <v>2554</v>
      </c>
      <c r="K2510">
        <f t="shared" si="114"/>
        <v>0</v>
      </c>
    </row>
    <row r="2511" spans="1:11" hidden="1" x14ac:dyDescent="0.35">
      <c r="A2511" s="1">
        <v>2510</v>
      </c>
      <c r="B2511" s="3">
        <v>43725</v>
      </c>
      <c r="C2511" s="2">
        <v>0.74343750000000008</v>
      </c>
      <c r="D2511" s="8">
        <v>403</v>
      </c>
      <c r="E2511" s="8">
        <v>0</v>
      </c>
      <c r="F2511" s="8"/>
      <c r="G2511" s="8">
        <f t="shared" si="113"/>
        <v>0</v>
      </c>
      <c r="H2511" s="8">
        <f t="shared" si="115"/>
        <v>9371</v>
      </c>
      <c r="I2511" s="8">
        <f t="shared" si="115"/>
        <v>2554</v>
      </c>
      <c r="K2511">
        <f t="shared" si="114"/>
        <v>0</v>
      </c>
    </row>
    <row r="2512" spans="1:11" hidden="1" x14ac:dyDescent="0.35">
      <c r="A2512" s="1">
        <v>2511</v>
      </c>
      <c r="B2512" s="3">
        <v>43725</v>
      </c>
      <c r="C2512" s="2">
        <v>0.76217592592592598</v>
      </c>
      <c r="D2512" s="8">
        <v>395</v>
      </c>
      <c r="E2512" s="8">
        <v>217</v>
      </c>
      <c r="F2512" s="8"/>
      <c r="G2512" s="8">
        <f t="shared" si="113"/>
        <v>0</v>
      </c>
      <c r="H2512" s="8">
        <f t="shared" si="115"/>
        <v>9766</v>
      </c>
      <c r="I2512" s="8">
        <f t="shared" si="115"/>
        <v>2771</v>
      </c>
      <c r="K2512">
        <f t="shared" si="114"/>
        <v>0</v>
      </c>
    </row>
    <row r="2513" spans="1:11" hidden="1" x14ac:dyDescent="0.35">
      <c r="A2513" s="1">
        <v>2512</v>
      </c>
      <c r="B2513" s="3">
        <v>43725</v>
      </c>
      <c r="C2513" s="2">
        <v>0.78292824074074074</v>
      </c>
      <c r="D2513" s="8">
        <v>416</v>
      </c>
      <c r="E2513" s="8">
        <v>0</v>
      </c>
      <c r="F2513" s="8"/>
      <c r="G2513" s="8">
        <f t="shared" si="113"/>
        <v>0</v>
      </c>
      <c r="H2513" s="8">
        <f t="shared" si="115"/>
        <v>10182</v>
      </c>
      <c r="I2513" s="8">
        <f t="shared" si="115"/>
        <v>2771</v>
      </c>
      <c r="K2513">
        <f t="shared" si="114"/>
        <v>0</v>
      </c>
    </row>
    <row r="2514" spans="1:11" hidden="1" x14ac:dyDescent="0.35">
      <c r="A2514" s="1">
        <v>2513</v>
      </c>
      <c r="B2514" s="3">
        <v>43725</v>
      </c>
      <c r="C2514" s="2">
        <v>0.80458333333333332</v>
      </c>
      <c r="D2514" s="8">
        <v>0</v>
      </c>
      <c r="E2514" s="8">
        <v>206</v>
      </c>
      <c r="F2514" s="8"/>
      <c r="G2514" s="8">
        <f t="shared" si="113"/>
        <v>0</v>
      </c>
      <c r="H2514" s="8">
        <f t="shared" si="115"/>
        <v>10182</v>
      </c>
      <c r="I2514" s="8">
        <f t="shared" si="115"/>
        <v>2977</v>
      </c>
      <c r="K2514">
        <f t="shared" si="114"/>
        <v>0</v>
      </c>
    </row>
    <row r="2515" spans="1:11" hidden="1" x14ac:dyDescent="0.35">
      <c r="A2515" s="1">
        <v>2514</v>
      </c>
      <c r="B2515" s="3">
        <v>43725</v>
      </c>
      <c r="C2515" s="2">
        <v>0.82662037037037039</v>
      </c>
      <c r="D2515" s="8">
        <v>409</v>
      </c>
      <c r="E2515" s="8">
        <v>205</v>
      </c>
      <c r="F2515" s="8"/>
      <c r="G2515" s="8">
        <f t="shared" si="113"/>
        <v>0</v>
      </c>
      <c r="H2515" s="8">
        <f t="shared" si="115"/>
        <v>10591</v>
      </c>
      <c r="I2515" s="8">
        <f t="shared" si="115"/>
        <v>3182</v>
      </c>
      <c r="K2515">
        <f t="shared" si="114"/>
        <v>0</v>
      </c>
    </row>
    <row r="2516" spans="1:11" hidden="1" x14ac:dyDescent="0.35">
      <c r="A2516" s="1">
        <v>2515</v>
      </c>
      <c r="B2516" s="3">
        <v>43725</v>
      </c>
      <c r="C2516" s="2">
        <v>0.84660879629629637</v>
      </c>
      <c r="D2516" s="8">
        <v>0</v>
      </c>
      <c r="E2516" s="8">
        <v>200</v>
      </c>
      <c r="F2516" s="8"/>
      <c r="G2516" s="8">
        <f t="shared" si="113"/>
        <v>0</v>
      </c>
      <c r="H2516" s="8">
        <f t="shared" si="115"/>
        <v>10591</v>
      </c>
      <c r="I2516" s="8">
        <f t="shared" si="115"/>
        <v>3382</v>
      </c>
      <c r="K2516">
        <f t="shared" si="114"/>
        <v>0</v>
      </c>
    </row>
    <row r="2517" spans="1:11" hidden="1" x14ac:dyDescent="0.35">
      <c r="A2517" s="1">
        <v>2516</v>
      </c>
      <c r="B2517" s="3">
        <v>43725</v>
      </c>
      <c r="C2517" s="2">
        <v>0.86731481481481487</v>
      </c>
      <c r="D2517" s="8">
        <v>0</v>
      </c>
      <c r="E2517" s="8">
        <v>183</v>
      </c>
      <c r="F2517" s="8"/>
      <c r="G2517" s="8">
        <f t="shared" si="113"/>
        <v>0</v>
      </c>
      <c r="H2517" s="8">
        <f t="shared" si="115"/>
        <v>10591</v>
      </c>
      <c r="I2517" s="8">
        <f t="shared" si="115"/>
        <v>3565</v>
      </c>
      <c r="K2517">
        <f t="shared" si="114"/>
        <v>0</v>
      </c>
    </row>
    <row r="2518" spans="1:11" x14ac:dyDescent="0.35">
      <c r="A2518" s="1">
        <v>2517</v>
      </c>
      <c r="B2518" s="3">
        <v>43726</v>
      </c>
      <c r="C2518" s="2">
        <v>0.25</v>
      </c>
      <c r="D2518" s="8">
        <v>386</v>
      </c>
      <c r="E2518" s="8">
        <v>0</v>
      </c>
      <c r="F2518" s="8"/>
      <c r="G2518" s="8">
        <f t="shared" si="113"/>
        <v>1</v>
      </c>
      <c r="H2518" s="8">
        <f t="shared" si="115"/>
        <v>386</v>
      </c>
      <c r="I2518" s="8">
        <f t="shared" si="115"/>
        <v>0</v>
      </c>
      <c r="K2518">
        <f t="shared" si="114"/>
        <v>10591</v>
      </c>
    </row>
    <row r="2519" spans="1:11" hidden="1" x14ac:dyDescent="0.35">
      <c r="A2519" s="1">
        <v>2518</v>
      </c>
      <c r="B2519" s="3">
        <v>43726</v>
      </c>
      <c r="C2519" s="2">
        <v>0.2686574074074074</v>
      </c>
      <c r="D2519" s="8">
        <v>0</v>
      </c>
      <c r="E2519" s="8">
        <v>230</v>
      </c>
      <c r="F2519" s="8"/>
      <c r="G2519" s="8">
        <f t="shared" si="113"/>
        <v>0</v>
      </c>
      <c r="H2519" s="8">
        <f t="shared" si="115"/>
        <v>386</v>
      </c>
      <c r="I2519" s="8">
        <f t="shared" si="115"/>
        <v>230</v>
      </c>
      <c r="K2519">
        <f t="shared" si="114"/>
        <v>0</v>
      </c>
    </row>
    <row r="2520" spans="1:11" hidden="1" x14ac:dyDescent="0.35">
      <c r="A2520" s="1">
        <v>2519</v>
      </c>
      <c r="B2520" s="3">
        <v>43726</v>
      </c>
      <c r="C2520" s="2">
        <v>0.28905092592592591</v>
      </c>
      <c r="D2520" s="8">
        <v>404</v>
      </c>
      <c r="E2520" s="8">
        <v>0</v>
      </c>
      <c r="F2520" s="8"/>
      <c r="G2520" s="8">
        <f t="shared" si="113"/>
        <v>0</v>
      </c>
      <c r="H2520" s="8">
        <f t="shared" si="115"/>
        <v>790</v>
      </c>
      <c r="I2520" s="8">
        <f t="shared" si="115"/>
        <v>230</v>
      </c>
      <c r="K2520">
        <f t="shared" si="114"/>
        <v>0</v>
      </c>
    </row>
    <row r="2521" spans="1:11" hidden="1" x14ac:dyDescent="0.35">
      <c r="A2521" s="1">
        <v>2520</v>
      </c>
      <c r="B2521" s="3">
        <v>43726</v>
      </c>
      <c r="C2521" s="2">
        <v>0.31024305555555554</v>
      </c>
      <c r="D2521" s="8">
        <v>0</v>
      </c>
      <c r="E2521" s="8">
        <v>198</v>
      </c>
      <c r="F2521" s="8"/>
      <c r="G2521" s="8">
        <f t="shared" si="113"/>
        <v>0</v>
      </c>
      <c r="H2521" s="8">
        <f t="shared" si="115"/>
        <v>790</v>
      </c>
      <c r="I2521" s="8">
        <f t="shared" si="115"/>
        <v>428</v>
      </c>
      <c r="K2521">
        <f t="shared" si="114"/>
        <v>0</v>
      </c>
    </row>
    <row r="2522" spans="1:11" hidden="1" x14ac:dyDescent="0.35">
      <c r="A2522" s="1">
        <v>2521</v>
      </c>
      <c r="B2522" s="3">
        <v>43726</v>
      </c>
      <c r="C2522" s="2">
        <v>0.33090277777777777</v>
      </c>
      <c r="D2522" s="8">
        <v>0</v>
      </c>
      <c r="E2522" s="8">
        <v>204</v>
      </c>
      <c r="F2522" s="8"/>
      <c r="G2522" s="8">
        <f t="shared" si="113"/>
        <v>0</v>
      </c>
      <c r="H2522" s="8">
        <f t="shared" si="115"/>
        <v>790</v>
      </c>
      <c r="I2522" s="8">
        <f t="shared" si="115"/>
        <v>632</v>
      </c>
      <c r="K2522">
        <f t="shared" si="114"/>
        <v>0</v>
      </c>
    </row>
    <row r="2523" spans="1:11" hidden="1" x14ac:dyDescent="0.35">
      <c r="A2523" s="1">
        <v>2522</v>
      </c>
      <c r="B2523" s="3">
        <v>43726</v>
      </c>
      <c r="C2523" s="2">
        <v>0.35028935185185184</v>
      </c>
      <c r="D2523" s="8">
        <v>381</v>
      </c>
      <c r="E2523" s="8">
        <v>0</v>
      </c>
      <c r="F2523" s="8"/>
      <c r="G2523" s="8">
        <f t="shared" si="113"/>
        <v>0</v>
      </c>
      <c r="H2523" s="8">
        <f t="shared" si="115"/>
        <v>1171</v>
      </c>
      <c r="I2523" s="8">
        <f t="shared" si="115"/>
        <v>632</v>
      </c>
      <c r="K2523">
        <f t="shared" si="114"/>
        <v>0</v>
      </c>
    </row>
    <row r="2524" spans="1:11" hidden="1" x14ac:dyDescent="0.35">
      <c r="A2524" s="1">
        <v>2523</v>
      </c>
      <c r="B2524" s="3">
        <v>43726</v>
      </c>
      <c r="C2524" s="2">
        <v>0.36939814814814814</v>
      </c>
      <c r="D2524" s="8">
        <v>0</v>
      </c>
      <c r="E2524" s="8">
        <v>188</v>
      </c>
      <c r="F2524" s="8"/>
      <c r="G2524" s="8">
        <f t="shared" si="113"/>
        <v>0</v>
      </c>
      <c r="H2524" s="8">
        <f t="shared" si="115"/>
        <v>1171</v>
      </c>
      <c r="I2524" s="8">
        <f t="shared" si="115"/>
        <v>820</v>
      </c>
      <c r="K2524">
        <f t="shared" si="114"/>
        <v>0</v>
      </c>
    </row>
    <row r="2525" spans="1:11" hidden="1" x14ac:dyDescent="0.35">
      <c r="A2525" s="1">
        <v>2524</v>
      </c>
      <c r="B2525" s="3">
        <v>43726</v>
      </c>
      <c r="C2525" s="2">
        <v>0.39015046296296296</v>
      </c>
      <c r="D2525" s="8">
        <v>421</v>
      </c>
      <c r="E2525" s="8">
        <v>0</v>
      </c>
      <c r="F2525" s="8"/>
      <c r="G2525" s="8">
        <f t="shared" si="113"/>
        <v>0</v>
      </c>
      <c r="H2525" s="8">
        <f t="shared" si="115"/>
        <v>1592</v>
      </c>
      <c r="I2525" s="8">
        <f t="shared" si="115"/>
        <v>820</v>
      </c>
      <c r="K2525">
        <f t="shared" si="114"/>
        <v>0</v>
      </c>
    </row>
    <row r="2526" spans="1:11" hidden="1" x14ac:dyDescent="0.35">
      <c r="A2526" s="1">
        <v>2525</v>
      </c>
      <c r="B2526" s="3">
        <v>43726</v>
      </c>
      <c r="C2526" s="2">
        <v>0.40937499999999999</v>
      </c>
      <c r="D2526" s="8">
        <v>404</v>
      </c>
      <c r="E2526" s="8">
        <v>0</v>
      </c>
      <c r="F2526" s="8"/>
      <c r="G2526" s="8">
        <f t="shared" si="113"/>
        <v>0</v>
      </c>
      <c r="H2526" s="8">
        <f t="shared" si="115"/>
        <v>1996</v>
      </c>
      <c r="I2526" s="8">
        <f t="shared" si="115"/>
        <v>820</v>
      </c>
      <c r="K2526">
        <f t="shared" si="114"/>
        <v>0</v>
      </c>
    </row>
    <row r="2527" spans="1:11" hidden="1" x14ac:dyDescent="0.35">
      <c r="A2527" s="1">
        <v>2526</v>
      </c>
      <c r="B2527" s="3">
        <v>43726</v>
      </c>
      <c r="C2527" s="2">
        <v>0.43167824074074074</v>
      </c>
      <c r="D2527" s="8">
        <v>363</v>
      </c>
      <c r="E2527" s="8">
        <v>0</v>
      </c>
      <c r="F2527" s="8"/>
      <c r="G2527" s="8">
        <f t="shared" si="113"/>
        <v>0</v>
      </c>
      <c r="H2527" s="8">
        <f t="shared" si="115"/>
        <v>2359</v>
      </c>
      <c r="I2527" s="8">
        <f t="shared" si="115"/>
        <v>820</v>
      </c>
      <c r="K2527">
        <f t="shared" si="114"/>
        <v>0</v>
      </c>
    </row>
    <row r="2528" spans="1:11" hidden="1" x14ac:dyDescent="0.35">
      <c r="A2528" s="1">
        <v>2527</v>
      </c>
      <c r="B2528" s="3">
        <v>43726</v>
      </c>
      <c r="C2528" s="2">
        <v>0.45155092592592594</v>
      </c>
      <c r="D2528" s="8">
        <v>0</v>
      </c>
      <c r="E2528" s="8">
        <v>206</v>
      </c>
      <c r="F2528" s="8"/>
      <c r="G2528" s="8">
        <f t="shared" si="113"/>
        <v>0</v>
      </c>
      <c r="H2528" s="8">
        <f t="shared" si="115"/>
        <v>2359</v>
      </c>
      <c r="I2528" s="8">
        <f t="shared" si="115"/>
        <v>1026</v>
      </c>
      <c r="K2528">
        <f t="shared" si="114"/>
        <v>0</v>
      </c>
    </row>
    <row r="2529" spans="1:11" hidden="1" x14ac:dyDescent="0.35">
      <c r="A2529" s="1">
        <v>2528</v>
      </c>
      <c r="B2529" s="3">
        <v>43726</v>
      </c>
      <c r="C2529" s="2">
        <v>0.47217592592592594</v>
      </c>
      <c r="D2529" s="8">
        <v>0</v>
      </c>
      <c r="E2529" s="8">
        <v>192</v>
      </c>
      <c r="F2529" s="8"/>
      <c r="G2529" s="8">
        <f t="shared" si="113"/>
        <v>0</v>
      </c>
      <c r="H2529" s="8">
        <f t="shared" si="115"/>
        <v>2359</v>
      </c>
      <c r="I2529" s="8">
        <f t="shared" si="115"/>
        <v>1218</v>
      </c>
      <c r="K2529">
        <f t="shared" si="114"/>
        <v>0</v>
      </c>
    </row>
    <row r="2530" spans="1:11" hidden="1" x14ac:dyDescent="0.35">
      <c r="A2530" s="1">
        <v>2529</v>
      </c>
      <c r="B2530" s="3">
        <v>43726</v>
      </c>
      <c r="C2530" s="2">
        <v>0.49394675925925929</v>
      </c>
      <c r="D2530" s="8">
        <v>0</v>
      </c>
      <c r="E2530" s="8">
        <v>213</v>
      </c>
      <c r="F2530" s="8"/>
      <c r="G2530" s="8">
        <f t="shared" si="113"/>
        <v>0</v>
      </c>
      <c r="H2530" s="8">
        <f t="shared" si="115"/>
        <v>2359</v>
      </c>
      <c r="I2530" s="8">
        <f t="shared" si="115"/>
        <v>1431</v>
      </c>
      <c r="K2530">
        <f t="shared" si="114"/>
        <v>0</v>
      </c>
    </row>
    <row r="2531" spans="1:11" hidden="1" x14ac:dyDescent="0.35">
      <c r="A2531" s="1">
        <v>2530</v>
      </c>
      <c r="B2531" s="3">
        <v>43726</v>
      </c>
      <c r="C2531" s="2">
        <v>0.51314814814814813</v>
      </c>
      <c r="D2531" s="8">
        <v>377</v>
      </c>
      <c r="E2531" s="8">
        <v>0</v>
      </c>
      <c r="F2531" s="8"/>
      <c r="G2531" s="8">
        <f t="shared" si="113"/>
        <v>0</v>
      </c>
      <c r="H2531" s="8">
        <f t="shared" si="115"/>
        <v>2736</v>
      </c>
      <c r="I2531" s="8">
        <f t="shared" si="115"/>
        <v>1431</v>
      </c>
      <c r="K2531">
        <f t="shared" si="114"/>
        <v>0</v>
      </c>
    </row>
    <row r="2532" spans="1:11" hidden="1" x14ac:dyDescent="0.35">
      <c r="A2532" s="1">
        <v>2531</v>
      </c>
      <c r="B2532" s="3">
        <v>43726</v>
      </c>
      <c r="C2532" s="2">
        <v>0.53267361111111111</v>
      </c>
      <c r="D2532" s="8">
        <v>407</v>
      </c>
      <c r="E2532" s="8">
        <v>0</v>
      </c>
      <c r="F2532" s="8"/>
      <c r="G2532" s="8">
        <f t="shared" si="113"/>
        <v>0</v>
      </c>
      <c r="H2532" s="8">
        <f t="shared" si="115"/>
        <v>3143</v>
      </c>
      <c r="I2532" s="8">
        <f t="shared" si="115"/>
        <v>1431</v>
      </c>
      <c r="K2532">
        <f t="shared" si="114"/>
        <v>0</v>
      </c>
    </row>
    <row r="2533" spans="1:11" hidden="1" x14ac:dyDescent="0.35">
      <c r="A2533" s="1">
        <v>2532</v>
      </c>
      <c r="B2533" s="3">
        <v>43726</v>
      </c>
      <c r="C2533" s="2">
        <v>0.55245370370370372</v>
      </c>
      <c r="D2533" s="8">
        <v>377</v>
      </c>
      <c r="E2533" s="8">
        <v>237</v>
      </c>
      <c r="F2533" s="8"/>
      <c r="G2533" s="8">
        <f t="shared" si="113"/>
        <v>0</v>
      </c>
      <c r="H2533" s="8">
        <f t="shared" si="115"/>
        <v>3520</v>
      </c>
      <c r="I2533" s="8">
        <f t="shared" si="115"/>
        <v>1668</v>
      </c>
      <c r="K2533">
        <f t="shared" si="114"/>
        <v>0</v>
      </c>
    </row>
    <row r="2534" spans="1:11" hidden="1" x14ac:dyDescent="0.35">
      <c r="A2534" s="1">
        <v>2533</v>
      </c>
      <c r="B2534" s="3">
        <v>43726</v>
      </c>
      <c r="C2534" s="2">
        <v>0.57434027777777774</v>
      </c>
      <c r="D2534" s="8">
        <v>428</v>
      </c>
      <c r="E2534" s="8">
        <v>0</v>
      </c>
      <c r="F2534" s="8"/>
      <c r="G2534" s="8">
        <f t="shared" si="113"/>
        <v>0</v>
      </c>
      <c r="H2534" s="8">
        <f t="shared" si="115"/>
        <v>3948</v>
      </c>
      <c r="I2534" s="8">
        <f t="shared" si="115"/>
        <v>1668</v>
      </c>
      <c r="K2534">
        <f t="shared" si="114"/>
        <v>0</v>
      </c>
    </row>
    <row r="2535" spans="1:11" hidden="1" x14ac:dyDescent="0.35">
      <c r="A2535" s="1">
        <v>2534</v>
      </c>
      <c r="B2535" s="3">
        <v>43726</v>
      </c>
      <c r="C2535" s="2">
        <v>0.59365740740740736</v>
      </c>
      <c r="D2535" s="8">
        <v>416</v>
      </c>
      <c r="E2535" s="8">
        <v>0</v>
      </c>
      <c r="F2535" s="8"/>
      <c r="G2535" s="8">
        <f t="shared" si="113"/>
        <v>0</v>
      </c>
      <c r="H2535" s="8">
        <f t="shared" si="115"/>
        <v>4364</v>
      </c>
      <c r="I2535" s="8">
        <f t="shared" si="115"/>
        <v>1668</v>
      </c>
      <c r="K2535">
        <f t="shared" si="114"/>
        <v>0</v>
      </c>
    </row>
    <row r="2536" spans="1:11" hidden="1" x14ac:dyDescent="0.35">
      <c r="A2536" s="1">
        <v>2535</v>
      </c>
      <c r="B2536" s="3">
        <v>43726</v>
      </c>
      <c r="C2536" s="2">
        <v>0.61407407407407399</v>
      </c>
      <c r="D2536" s="8">
        <v>0</v>
      </c>
      <c r="E2536" s="8">
        <v>193</v>
      </c>
      <c r="F2536" s="8"/>
      <c r="G2536" s="8">
        <f t="shared" si="113"/>
        <v>0</v>
      </c>
      <c r="H2536" s="8">
        <f t="shared" si="115"/>
        <v>4364</v>
      </c>
      <c r="I2536" s="8">
        <f t="shared" si="115"/>
        <v>1861</v>
      </c>
      <c r="K2536">
        <f t="shared" si="114"/>
        <v>0</v>
      </c>
    </row>
    <row r="2537" spans="1:11" hidden="1" x14ac:dyDescent="0.35">
      <c r="A2537" s="1">
        <v>2536</v>
      </c>
      <c r="B2537" s="3">
        <v>43726</v>
      </c>
      <c r="C2537" s="2">
        <v>0.63214120370370364</v>
      </c>
      <c r="D2537" s="8">
        <v>392</v>
      </c>
      <c r="E2537" s="8">
        <v>0</v>
      </c>
      <c r="F2537" s="8"/>
      <c r="G2537" s="8">
        <f t="shared" si="113"/>
        <v>0</v>
      </c>
      <c r="H2537" s="8">
        <f t="shared" si="115"/>
        <v>4756</v>
      </c>
      <c r="I2537" s="8">
        <f t="shared" si="115"/>
        <v>1861</v>
      </c>
      <c r="K2537">
        <f t="shared" si="114"/>
        <v>0</v>
      </c>
    </row>
    <row r="2538" spans="1:11" hidden="1" x14ac:dyDescent="0.35">
      <c r="A2538" s="1">
        <v>2537</v>
      </c>
      <c r="B2538" s="3">
        <v>43726</v>
      </c>
      <c r="C2538" s="2">
        <v>0.65072916666666658</v>
      </c>
      <c r="D2538" s="8">
        <v>0</v>
      </c>
      <c r="E2538" s="8">
        <v>198</v>
      </c>
      <c r="F2538" s="8"/>
      <c r="G2538" s="8">
        <f t="shared" si="113"/>
        <v>0</v>
      </c>
      <c r="H2538" s="8">
        <f t="shared" si="115"/>
        <v>4756</v>
      </c>
      <c r="I2538" s="8">
        <f t="shared" si="115"/>
        <v>2059</v>
      </c>
      <c r="K2538">
        <f t="shared" si="114"/>
        <v>0</v>
      </c>
    </row>
    <row r="2539" spans="1:11" hidden="1" x14ac:dyDescent="0.35">
      <c r="A2539" s="1">
        <v>2538</v>
      </c>
      <c r="B2539" s="3">
        <v>43726</v>
      </c>
      <c r="C2539" s="2">
        <v>0.66856481481481478</v>
      </c>
      <c r="D2539" s="8">
        <v>374</v>
      </c>
      <c r="E2539" s="8">
        <v>185</v>
      </c>
      <c r="F2539" s="8"/>
      <c r="G2539" s="8">
        <f t="shared" si="113"/>
        <v>0</v>
      </c>
      <c r="H2539" s="8">
        <f t="shared" si="115"/>
        <v>5130</v>
      </c>
      <c r="I2539" s="8">
        <f t="shared" si="115"/>
        <v>2244</v>
      </c>
      <c r="K2539">
        <f t="shared" si="114"/>
        <v>0</v>
      </c>
    </row>
    <row r="2540" spans="1:11" hidden="1" x14ac:dyDescent="0.35">
      <c r="A2540" s="1">
        <v>2539</v>
      </c>
      <c r="B2540" s="3">
        <v>43726</v>
      </c>
      <c r="C2540" s="2">
        <v>0.6881018518518518</v>
      </c>
      <c r="D2540" s="8">
        <v>423</v>
      </c>
      <c r="E2540" s="8">
        <v>178</v>
      </c>
      <c r="F2540" s="8"/>
      <c r="G2540" s="8">
        <f t="shared" si="113"/>
        <v>0</v>
      </c>
      <c r="H2540" s="8">
        <f t="shared" si="115"/>
        <v>5553</v>
      </c>
      <c r="I2540" s="8">
        <f t="shared" si="115"/>
        <v>2422</v>
      </c>
      <c r="K2540">
        <f t="shared" si="114"/>
        <v>0</v>
      </c>
    </row>
    <row r="2541" spans="1:11" hidden="1" x14ac:dyDescent="0.35">
      <c r="A2541" s="1">
        <v>2540</v>
      </c>
      <c r="B2541" s="3">
        <v>43726</v>
      </c>
      <c r="C2541" s="2">
        <v>0.70709490740740732</v>
      </c>
      <c r="D2541" s="8">
        <v>0</v>
      </c>
      <c r="E2541" s="8">
        <v>210</v>
      </c>
      <c r="F2541" s="8"/>
      <c r="G2541" s="8">
        <f t="shared" si="113"/>
        <v>0</v>
      </c>
      <c r="H2541" s="8">
        <f t="shared" si="115"/>
        <v>5553</v>
      </c>
      <c r="I2541" s="8">
        <f t="shared" si="115"/>
        <v>2632</v>
      </c>
      <c r="K2541">
        <f t="shared" si="114"/>
        <v>0</v>
      </c>
    </row>
    <row r="2542" spans="1:11" hidden="1" x14ac:dyDescent="0.35">
      <c r="A2542" s="1">
        <v>2541</v>
      </c>
      <c r="B2542" s="3">
        <v>43726</v>
      </c>
      <c r="C2542" s="2">
        <v>0.72655092592592585</v>
      </c>
      <c r="D2542" s="8">
        <v>397</v>
      </c>
      <c r="E2542" s="8">
        <v>199</v>
      </c>
      <c r="F2542" s="8"/>
      <c r="G2542" s="8">
        <f t="shared" si="113"/>
        <v>0</v>
      </c>
      <c r="H2542" s="8">
        <f t="shared" si="115"/>
        <v>5950</v>
      </c>
      <c r="I2542" s="8">
        <f t="shared" si="115"/>
        <v>2831</v>
      </c>
      <c r="K2542">
        <f t="shared" si="114"/>
        <v>0</v>
      </c>
    </row>
    <row r="2543" spans="1:11" hidden="1" x14ac:dyDescent="0.35">
      <c r="A2543" s="1">
        <v>2542</v>
      </c>
      <c r="B2543" s="3">
        <v>43726</v>
      </c>
      <c r="C2543" s="2">
        <v>0.74751157407407398</v>
      </c>
      <c r="D2543" s="8">
        <v>0</v>
      </c>
      <c r="E2543" s="8">
        <v>191</v>
      </c>
      <c r="F2543" s="8"/>
      <c r="G2543" s="8">
        <f t="shared" si="113"/>
        <v>0</v>
      </c>
      <c r="H2543" s="8">
        <f t="shared" si="115"/>
        <v>5950</v>
      </c>
      <c r="I2543" s="8">
        <f t="shared" si="115"/>
        <v>3022</v>
      </c>
      <c r="K2543">
        <f t="shared" si="114"/>
        <v>0</v>
      </c>
    </row>
    <row r="2544" spans="1:11" hidden="1" x14ac:dyDescent="0.35">
      <c r="A2544" s="1">
        <v>2543</v>
      </c>
      <c r="B2544" s="3">
        <v>43726</v>
      </c>
      <c r="C2544" s="2">
        <v>0.76792824074074062</v>
      </c>
      <c r="D2544" s="8">
        <v>0</v>
      </c>
      <c r="E2544" s="8">
        <v>165</v>
      </c>
      <c r="F2544" s="8"/>
      <c r="G2544" s="8">
        <f t="shared" si="113"/>
        <v>0</v>
      </c>
      <c r="H2544" s="8">
        <f t="shared" si="115"/>
        <v>5950</v>
      </c>
      <c r="I2544" s="8">
        <f t="shared" si="115"/>
        <v>3187</v>
      </c>
      <c r="K2544">
        <f t="shared" si="114"/>
        <v>0</v>
      </c>
    </row>
    <row r="2545" spans="1:11" hidden="1" x14ac:dyDescent="0.35">
      <c r="A2545" s="1">
        <v>2544</v>
      </c>
      <c r="B2545" s="3">
        <v>43726</v>
      </c>
      <c r="C2545" s="2">
        <v>0.78634259259259243</v>
      </c>
      <c r="D2545" s="8">
        <v>0</v>
      </c>
      <c r="E2545" s="8">
        <v>190</v>
      </c>
      <c r="F2545" s="8"/>
      <c r="G2545" s="8">
        <f t="shared" si="113"/>
        <v>0</v>
      </c>
      <c r="H2545" s="8">
        <f t="shared" si="115"/>
        <v>5950</v>
      </c>
      <c r="I2545" s="8">
        <f t="shared" si="115"/>
        <v>3377</v>
      </c>
      <c r="K2545">
        <f t="shared" si="114"/>
        <v>0</v>
      </c>
    </row>
    <row r="2546" spans="1:11" hidden="1" x14ac:dyDescent="0.35">
      <c r="A2546" s="1">
        <v>2545</v>
      </c>
      <c r="B2546" s="3">
        <v>43726</v>
      </c>
      <c r="C2546" s="2">
        <v>0.80627314814814799</v>
      </c>
      <c r="D2546" s="8">
        <v>0</v>
      </c>
      <c r="E2546" s="8">
        <v>241</v>
      </c>
      <c r="F2546" s="8"/>
      <c r="G2546" s="8">
        <f t="shared" si="113"/>
        <v>0</v>
      </c>
      <c r="H2546" s="8">
        <f t="shared" si="115"/>
        <v>5950</v>
      </c>
      <c r="I2546" s="8">
        <f t="shared" si="115"/>
        <v>3618</v>
      </c>
      <c r="K2546">
        <f t="shared" si="114"/>
        <v>0</v>
      </c>
    </row>
    <row r="2547" spans="1:11" hidden="1" x14ac:dyDescent="0.35">
      <c r="A2547" s="1">
        <v>2546</v>
      </c>
      <c r="B2547" s="3">
        <v>43726</v>
      </c>
      <c r="C2547" s="2">
        <v>0.82655092592592572</v>
      </c>
      <c r="D2547" s="8">
        <v>0</v>
      </c>
      <c r="E2547" s="8">
        <v>207</v>
      </c>
      <c r="F2547" s="8"/>
      <c r="G2547" s="8">
        <f t="shared" si="113"/>
        <v>0</v>
      </c>
      <c r="H2547" s="8">
        <f t="shared" si="115"/>
        <v>5950</v>
      </c>
      <c r="I2547" s="8">
        <f t="shared" si="115"/>
        <v>3825</v>
      </c>
      <c r="K2547">
        <f t="shared" si="114"/>
        <v>0</v>
      </c>
    </row>
    <row r="2548" spans="1:11" hidden="1" x14ac:dyDescent="0.35">
      <c r="A2548" s="1">
        <v>2547</v>
      </c>
      <c r="B2548" s="3">
        <v>43726</v>
      </c>
      <c r="C2548" s="2">
        <v>0.84516203703703685</v>
      </c>
      <c r="D2548" s="8">
        <v>363</v>
      </c>
      <c r="E2548" s="8">
        <v>205</v>
      </c>
      <c r="F2548" s="8"/>
      <c r="G2548" s="8">
        <f t="shared" si="113"/>
        <v>0</v>
      </c>
      <c r="H2548" s="8">
        <f t="shared" si="115"/>
        <v>6313</v>
      </c>
      <c r="I2548" s="8">
        <f t="shared" si="115"/>
        <v>4030</v>
      </c>
      <c r="K2548">
        <f t="shared" si="114"/>
        <v>0</v>
      </c>
    </row>
    <row r="2549" spans="1:11" hidden="1" x14ac:dyDescent="0.35">
      <c r="A2549" s="1">
        <v>2548</v>
      </c>
      <c r="B2549" s="3">
        <v>43726</v>
      </c>
      <c r="C2549" s="2">
        <v>0.86523148148148132</v>
      </c>
      <c r="D2549" s="8">
        <v>393</v>
      </c>
      <c r="E2549" s="8">
        <v>0</v>
      </c>
      <c r="F2549" s="8"/>
      <c r="G2549" s="8">
        <f t="shared" si="113"/>
        <v>0</v>
      </c>
      <c r="H2549" s="8">
        <f t="shared" si="115"/>
        <v>6706</v>
      </c>
      <c r="I2549" s="8">
        <f t="shared" si="115"/>
        <v>4030</v>
      </c>
      <c r="K2549">
        <f t="shared" si="114"/>
        <v>0</v>
      </c>
    </row>
    <row r="2550" spans="1:11" x14ac:dyDescent="0.35">
      <c r="A2550" s="1">
        <v>2549</v>
      </c>
      <c r="B2550" s="3">
        <v>43727</v>
      </c>
      <c r="C2550" s="2">
        <v>0.25</v>
      </c>
      <c r="D2550" s="8">
        <v>0</v>
      </c>
      <c r="E2550" s="8">
        <v>224</v>
      </c>
      <c r="F2550" s="8"/>
      <c r="G2550" s="8">
        <f t="shared" si="113"/>
        <v>1</v>
      </c>
      <c r="H2550" s="8">
        <f t="shared" si="115"/>
        <v>0</v>
      </c>
      <c r="I2550" s="8">
        <f t="shared" si="115"/>
        <v>224</v>
      </c>
      <c r="K2550">
        <f t="shared" si="114"/>
        <v>6706</v>
      </c>
    </row>
    <row r="2551" spans="1:11" hidden="1" x14ac:dyDescent="0.35">
      <c r="A2551" s="1">
        <v>2550</v>
      </c>
      <c r="B2551" s="3">
        <v>43727</v>
      </c>
      <c r="C2551" s="2">
        <v>0.26938657407407407</v>
      </c>
      <c r="D2551" s="8">
        <v>0</v>
      </c>
      <c r="E2551" s="8">
        <v>230</v>
      </c>
      <c r="F2551" s="8"/>
      <c r="G2551" s="8">
        <f t="shared" si="113"/>
        <v>0</v>
      </c>
      <c r="H2551" s="8">
        <f t="shared" si="115"/>
        <v>0</v>
      </c>
      <c r="I2551" s="8">
        <f t="shared" si="115"/>
        <v>454</v>
      </c>
      <c r="K2551">
        <f t="shared" si="114"/>
        <v>0</v>
      </c>
    </row>
    <row r="2552" spans="1:11" hidden="1" x14ac:dyDescent="0.35">
      <c r="A2552" s="1">
        <v>2551</v>
      </c>
      <c r="B2552" s="3">
        <v>43727</v>
      </c>
      <c r="C2552" s="2">
        <v>0.28833333333333333</v>
      </c>
      <c r="D2552" s="8">
        <v>0</v>
      </c>
      <c r="E2552" s="8">
        <v>173</v>
      </c>
      <c r="F2552" s="8"/>
      <c r="G2552" s="8">
        <f t="shared" si="113"/>
        <v>0</v>
      </c>
      <c r="H2552" s="8">
        <f t="shared" si="115"/>
        <v>0</v>
      </c>
      <c r="I2552" s="8">
        <f t="shared" si="115"/>
        <v>627</v>
      </c>
      <c r="K2552">
        <f t="shared" si="114"/>
        <v>0</v>
      </c>
    </row>
    <row r="2553" spans="1:11" hidden="1" x14ac:dyDescent="0.35">
      <c r="A2553" s="1">
        <v>2552</v>
      </c>
      <c r="B2553" s="3">
        <v>43727</v>
      </c>
      <c r="C2553" s="2">
        <v>0.30907407407407406</v>
      </c>
      <c r="D2553" s="8">
        <v>384</v>
      </c>
      <c r="E2553" s="8">
        <v>206</v>
      </c>
      <c r="F2553" s="8"/>
      <c r="G2553" s="8">
        <f t="shared" si="113"/>
        <v>0</v>
      </c>
      <c r="H2553" s="8">
        <f t="shared" si="115"/>
        <v>384</v>
      </c>
      <c r="I2553" s="8">
        <f t="shared" si="115"/>
        <v>833</v>
      </c>
      <c r="K2553">
        <f t="shared" si="114"/>
        <v>0</v>
      </c>
    </row>
    <row r="2554" spans="1:11" hidden="1" x14ac:dyDescent="0.35">
      <c r="A2554" s="1">
        <v>2553</v>
      </c>
      <c r="B2554" s="3">
        <v>43727</v>
      </c>
      <c r="C2554" s="2">
        <v>0.32892361111111107</v>
      </c>
      <c r="D2554" s="8">
        <v>0</v>
      </c>
      <c r="E2554" s="8">
        <v>204</v>
      </c>
      <c r="F2554" s="8"/>
      <c r="G2554" s="8">
        <f t="shared" si="113"/>
        <v>0</v>
      </c>
      <c r="H2554" s="8">
        <f t="shared" si="115"/>
        <v>384</v>
      </c>
      <c r="I2554" s="8">
        <f t="shared" si="115"/>
        <v>1037</v>
      </c>
      <c r="K2554">
        <f t="shared" si="114"/>
        <v>0</v>
      </c>
    </row>
    <row r="2555" spans="1:11" hidden="1" x14ac:dyDescent="0.35">
      <c r="A2555" s="1">
        <v>2554</v>
      </c>
      <c r="B2555" s="3">
        <v>43727</v>
      </c>
      <c r="C2555" s="2">
        <v>0.34986111111111107</v>
      </c>
      <c r="D2555" s="8">
        <v>381</v>
      </c>
      <c r="E2555" s="8">
        <v>189</v>
      </c>
      <c r="F2555" s="8"/>
      <c r="G2555" s="8">
        <f t="shared" si="113"/>
        <v>0</v>
      </c>
      <c r="H2555" s="8">
        <f t="shared" si="115"/>
        <v>765</v>
      </c>
      <c r="I2555" s="8">
        <f t="shared" si="115"/>
        <v>1226</v>
      </c>
      <c r="K2555">
        <f t="shared" si="114"/>
        <v>0</v>
      </c>
    </row>
    <row r="2556" spans="1:11" hidden="1" x14ac:dyDescent="0.35">
      <c r="A2556" s="1">
        <v>2555</v>
      </c>
      <c r="B2556" s="3">
        <v>43727</v>
      </c>
      <c r="C2556" s="2">
        <v>0.36842592592592588</v>
      </c>
      <c r="D2556" s="8">
        <v>387</v>
      </c>
      <c r="E2556" s="8">
        <v>0</v>
      </c>
      <c r="F2556" s="8"/>
      <c r="G2556" s="8">
        <f t="shared" si="113"/>
        <v>0</v>
      </c>
      <c r="H2556" s="8">
        <f t="shared" si="115"/>
        <v>1152</v>
      </c>
      <c r="I2556" s="8">
        <f t="shared" si="115"/>
        <v>1226</v>
      </c>
      <c r="K2556">
        <f t="shared" si="114"/>
        <v>0</v>
      </c>
    </row>
    <row r="2557" spans="1:11" hidden="1" x14ac:dyDescent="0.35">
      <c r="A2557" s="1">
        <v>2556</v>
      </c>
      <c r="B2557" s="3">
        <v>43727</v>
      </c>
      <c r="C2557" s="2">
        <v>0.38681712962962961</v>
      </c>
      <c r="D2557" s="8">
        <v>392</v>
      </c>
      <c r="E2557" s="8">
        <v>0</v>
      </c>
      <c r="F2557" s="8"/>
      <c r="G2557" s="8">
        <f t="shared" si="113"/>
        <v>0</v>
      </c>
      <c r="H2557" s="8">
        <f t="shared" si="115"/>
        <v>1544</v>
      </c>
      <c r="I2557" s="8">
        <f t="shared" si="115"/>
        <v>1226</v>
      </c>
      <c r="K2557">
        <f t="shared" si="114"/>
        <v>0</v>
      </c>
    </row>
    <row r="2558" spans="1:11" hidden="1" x14ac:dyDescent="0.35">
      <c r="A2558" s="1">
        <v>2557</v>
      </c>
      <c r="B2558" s="3">
        <v>43727</v>
      </c>
      <c r="C2558" s="2">
        <v>0.40743055555555552</v>
      </c>
      <c r="D2558" s="8">
        <v>415</v>
      </c>
      <c r="E2558" s="8">
        <v>0</v>
      </c>
      <c r="F2558" s="8"/>
      <c r="G2558" s="8">
        <f t="shared" si="113"/>
        <v>0</v>
      </c>
      <c r="H2558" s="8">
        <f t="shared" si="115"/>
        <v>1959</v>
      </c>
      <c r="I2558" s="8">
        <f t="shared" si="115"/>
        <v>1226</v>
      </c>
      <c r="K2558">
        <f t="shared" si="114"/>
        <v>0</v>
      </c>
    </row>
    <row r="2559" spans="1:11" hidden="1" x14ac:dyDescent="0.35">
      <c r="A2559" s="1">
        <v>2558</v>
      </c>
      <c r="B2559" s="3">
        <v>43727</v>
      </c>
      <c r="C2559" s="2">
        <v>0.42987268518518518</v>
      </c>
      <c r="D2559" s="8">
        <v>361</v>
      </c>
      <c r="E2559" s="8">
        <v>0</v>
      </c>
      <c r="F2559" s="8"/>
      <c r="G2559" s="8">
        <f t="shared" si="113"/>
        <v>0</v>
      </c>
      <c r="H2559" s="8">
        <f t="shared" si="115"/>
        <v>2320</v>
      </c>
      <c r="I2559" s="8">
        <f t="shared" si="115"/>
        <v>1226</v>
      </c>
      <c r="K2559">
        <f t="shared" si="114"/>
        <v>0</v>
      </c>
    </row>
    <row r="2560" spans="1:11" hidden="1" x14ac:dyDescent="0.35">
      <c r="A2560" s="1">
        <v>2559</v>
      </c>
      <c r="B2560" s="3">
        <v>43727</v>
      </c>
      <c r="C2560" s="2">
        <v>0.45064814814814813</v>
      </c>
      <c r="D2560" s="8">
        <v>361</v>
      </c>
      <c r="E2560" s="8">
        <v>0</v>
      </c>
      <c r="F2560" s="8"/>
      <c r="G2560" s="8">
        <f t="shared" si="113"/>
        <v>0</v>
      </c>
      <c r="H2560" s="8">
        <f t="shared" si="115"/>
        <v>2681</v>
      </c>
      <c r="I2560" s="8">
        <f t="shared" si="115"/>
        <v>1226</v>
      </c>
      <c r="K2560">
        <f t="shared" si="114"/>
        <v>0</v>
      </c>
    </row>
    <row r="2561" spans="1:11" hidden="1" x14ac:dyDescent="0.35">
      <c r="A2561" s="1">
        <v>2560</v>
      </c>
      <c r="B2561" s="3">
        <v>43727</v>
      </c>
      <c r="C2561" s="2">
        <v>0.47057870370370369</v>
      </c>
      <c r="D2561" s="8">
        <v>387</v>
      </c>
      <c r="E2561" s="8">
        <v>0</v>
      </c>
      <c r="F2561" s="8"/>
      <c r="G2561" s="8">
        <f t="shared" ref="G2561:G2624" si="116">IF(C2561=C$2,1,0)</f>
        <v>0</v>
      </c>
      <c r="H2561" s="8">
        <f t="shared" si="115"/>
        <v>3068</v>
      </c>
      <c r="I2561" s="8">
        <f t="shared" si="115"/>
        <v>1226</v>
      </c>
      <c r="K2561">
        <f t="shared" si="114"/>
        <v>0</v>
      </c>
    </row>
    <row r="2562" spans="1:11" hidden="1" x14ac:dyDescent="0.35">
      <c r="A2562" s="1">
        <v>2561</v>
      </c>
      <c r="B2562" s="3">
        <v>43727</v>
      </c>
      <c r="C2562" s="2">
        <v>0.48934027777777778</v>
      </c>
      <c r="D2562" s="8">
        <v>420</v>
      </c>
      <c r="E2562" s="8">
        <v>0</v>
      </c>
      <c r="F2562" s="8"/>
      <c r="G2562" s="8">
        <f t="shared" si="116"/>
        <v>0</v>
      </c>
      <c r="H2562" s="8">
        <f t="shared" si="115"/>
        <v>3488</v>
      </c>
      <c r="I2562" s="8">
        <f t="shared" si="115"/>
        <v>1226</v>
      </c>
      <c r="K2562">
        <f t="shared" si="114"/>
        <v>0</v>
      </c>
    </row>
    <row r="2563" spans="1:11" hidden="1" x14ac:dyDescent="0.35">
      <c r="A2563" s="1">
        <v>2562</v>
      </c>
      <c r="B2563" s="3">
        <v>43727</v>
      </c>
      <c r="C2563" s="2">
        <v>0.51099537037037035</v>
      </c>
      <c r="D2563" s="8">
        <v>381</v>
      </c>
      <c r="E2563" s="8">
        <v>215</v>
      </c>
      <c r="F2563" s="8"/>
      <c r="G2563" s="8">
        <f t="shared" si="116"/>
        <v>0</v>
      </c>
      <c r="H2563" s="8">
        <f t="shared" si="115"/>
        <v>3869</v>
      </c>
      <c r="I2563" s="8">
        <f t="shared" si="115"/>
        <v>1441</v>
      </c>
      <c r="K2563">
        <f t="shared" ref="K2563:K2626" si="117">IF(C2563=$C$2,H2562,0)</f>
        <v>0</v>
      </c>
    </row>
    <row r="2564" spans="1:11" hidden="1" x14ac:dyDescent="0.35">
      <c r="A2564" s="1">
        <v>2563</v>
      </c>
      <c r="B2564" s="3">
        <v>43727</v>
      </c>
      <c r="C2564" s="2">
        <v>0.53020833333333328</v>
      </c>
      <c r="D2564" s="8">
        <v>0</v>
      </c>
      <c r="E2564" s="8">
        <v>181</v>
      </c>
      <c r="F2564" s="8"/>
      <c r="G2564" s="8">
        <f t="shared" si="116"/>
        <v>0</v>
      </c>
      <c r="H2564" s="8">
        <f t="shared" ref="H2564:I2627" si="118">IF($B2564=$B2563,D2564+H2563,D2564)</f>
        <v>3869</v>
      </c>
      <c r="I2564" s="8">
        <f t="shared" si="118"/>
        <v>1622</v>
      </c>
      <c r="K2564">
        <f t="shared" si="117"/>
        <v>0</v>
      </c>
    </row>
    <row r="2565" spans="1:11" hidden="1" x14ac:dyDescent="0.35">
      <c r="A2565" s="1">
        <v>2564</v>
      </c>
      <c r="B2565" s="3">
        <v>43727</v>
      </c>
      <c r="C2565" s="2">
        <v>0.54812499999999997</v>
      </c>
      <c r="D2565" s="8">
        <v>391</v>
      </c>
      <c r="E2565" s="8">
        <v>194</v>
      </c>
      <c r="F2565" s="8"/>
      <c r="G2565" s="8">
        <f t="shared" si="116"/>
        <v>0</v>
      </c>
      <c r="H2565" s="8">
        <f t="shared" si="118"/>
        <v>4260</v>
      </c>
      <c r="I2565" s="8">
        <f t="shared" si="118"/>
        <v>1816</v>
      </c>
      <c r="K2565">
        <f t="shared" si="117"/>
        <v>0</v>
      </c>
    </row>
    <row r="2566" spans="1:11" hidden="1" x14ac:dyDescent="0.35">
      <c r="A2566" s="1">
        <v>2565</v>
      </c>
      <c r="B2566" s="3">
        <v>43727</v>
      </c>
      <c r="C2566" s="2">
        <v>0.56624999999999992</v>
      </c>
      <c r="D2566" s="8">
        <v>421</v>
      </c>
      <c r="E2566" s="8">
        <v>0</v>
      </c>
      <c r="F2566" s="8"/>
      <c r="G2566" s="8">
        <f t="shared" si="116"/>
        <v>0</v>
      </c>
      <c r="H2566" s="8">
        <f t="shared" si="118"/>
        <v>4681</v>
      </c>
      <c r="I2566" s="8">
        <f t="shared" si="118"/>
        <v>1816</v>
      </c>
      <c r="K2566">
        <f t="shared" si="117"/>
        <v>0</v>
      </c>
    </row>
    <row r="2567" spans="1:11" hidden="1" x14ac:dyDescent="0.35">
      <c r="A2567" s="1">
        <v>2566</v>
      </c>
      <c r="B2567" s="3">
        <v>43727</v>
      </c>
      <c r="C2567" s="2">
        <v>0.58478009259259256</v>
      </c>
      <c r="D2567" s="8">
        <v>408</v>
      </c>
      <c r="E2567" s="8">
        <v>0</v>
      </c>
      <c r="F2567" s="8"/>
      <c r="G2567" s="8">
        <f t="shared" si="116"/>
        <v>0</v>
      </c>
      <c r="H2567" s="8">
        <f t="shared" si="118"/>
        <v>5089</v>
      </c>
      <c r="I2567" s="8">
        <f t="shared" si="118"/>
        <v>1816</v>
      </c>
      <c r="K2567">
        <f t="shared" si="117"/>
        <v>0</v>
      </c>
    </row>
    <row r="2568" spans="1:11" hidden="1" x14ac:dyDescent="0.35">
      <c r="A2568" s="1">
        <v>2567</v>
      </c>
      <c r="B2568" s="3">
        <v>43727</v>
      </c>
      <c r="C2568" s="2">
        <v>0.60591435185185183</v>
      </c>
      <c r="D2568" s="8">
        <v>379</v>
      </c>
      <c r="E2568" s="8">
        <v>0</v>
      </c>
      <c r="F2568" s="8"/>
      <c r="G2568" s="8">
        <f t="shared" si="116"/>
        <v>0</v>
      </c>
      <c r="H2568" s="8">
        <f t="shared" si="118"/>
        <v>5468</v>
      </c>
      <c r="I2568" s="8">
        <f t="shared" si="118"/>
        <v>1816</v>
      </c>
      <c r="K2568">
        <f t="shared" si="117"/>
        <v>0</v>
      </c>
    </row>
    <row r="2569" spans="1:11" hidden="1" x14ac:dyDescent="0.35">
      <c r="A2569" s="1">
        <v>2568</v>
      </c>
      <c r="B2569" s="3">
        <v>43727</v>
      </c>
      <c r="C2569" s="2">
        <v>0.62528935185185186</v>
      </c>
      <c r="D2569" s="8">
        <v>407</v>
      </c>
      <c r="E2569" s="8">
        <v>203</v>
      </c>
      <c r="F2569" s="8"/>
      <c r="G2569" s="8">
        <f t="shared" si="116"/>
        <v>0</v>
      </c>
      <c r="H2569" s="8">
        <f t="shared" si="118"/>
        <v>5875</v>
      </c>
      <c r="I2569" s="8">
        <f t="shared" si="118"/>
        <v>2019</v>
      </c>
      <c r="K2569">
        <f t="shared" si="117"/>
        <v>0</v>
      </c>
    </row>
    <row r="2570" spans="1:11" hidden="1" x14ac:dyDescent="0.35">
      <c r="A2570" s="1">
        <v>2569</v>
      </c>
      <c r="B2570" s="3">
        <v>43727</v>
      </c>
      <c r="C2570" s="2">
        <v>0.64531249999999996</v>
      </c>
      <c r="D2570" s="8">
        <v>0</v>
      </c>
      <c r="E2570" s="8">
        <v>213</v>
      </c>
      <c r="F2570" s="8"/>
      <c r="G2570" s="8">
        <f t="shared" si="116"/>
        <v>0</v>
      </c>
      <c r="H2570" s="8">
        <f t="shared" si="118"/>
        <v>5875</v>
      </c>
      <c r="I2570" s="8">
        <f t="shared" si="118"/>
        <v>2232</v>
      </c>
      <c r="K2570">
        <f t="shared" si="117"/>
        <v>0</v>
      </c>
    </row>
    <row r="2571" spans="1:11" hidden="1" x14ac:dyDescent="0.35">
      <c r="A2571" s="1">
        <v>2570</v>
      </c>
      <c r="B2571" s="3">
        <v>43727</v>
      </c>
      <c r="C2571" s="2">
        <v>0.66625000000000001</v>
      </c>
      <c r="D2571" s="8">
        <v>383</v>
      </c>
      <c r="E2571" s="8">
        <v>162</v>
      </c>
      <c r="F2571" s="8"/>
      <c r="G2571" s="8">
        <f t="shared" si="116"/>
        <v>0</v>
      </c>
      <c r="H2571" s="8">
        <f t="shared" si="118"/>
        <v>6258</v>
      </c>
      <c r="I2571" s="8">
        <f t="shared" si="118"/>
        <v>2394</v>
      </c>
      <c r="K2571">
        <f t="shared" si="117"/>
        <v>0</v>
      </c>
    </row>
    <row r="2572" spans="1:11" hidden="1" x14ac:dyDescent="0.35">
      <c r="A2572" s="1">
        <v>2571</v>
      </c>
      <c r="B2572" s="3">
        <v>43727</v>
      </c>
      <c r="C2572" s="2">
        <v>0.68711805555555561</v>
      </c>
      <c r="D2572" s="8">
        <v>381</v>
      </c>
      <c r="E2572" s="8">
        <v>0</v>
      </c>
      <c r="F2572" s="8"/>
      <c r="G2572" s="8">
        <f t="shared" si="116"/>
        <v>0</v>
      </c>
      <c r="H2572" s="8">
        <f t="shared" si="118"/>
        <v>6639</v>
      </c>
      <c r="I2572" s="8">
        <f t="shared" si="118"/>
        <v>2394</v>
      </c>
      <c r="K2572">
        <f t="shared" si="117"/>
        <v>0</v>
      </c>
    </row>
    <row r="2573" spans="1:11" hidden="1" x14ac:dyDescent="0.35">
      <c r="A2573" s="1">
        <v>2572</v>
      </c>
      <c r="B2573" s="3">
        <v>43727</v>
      </c>
      <c r="C2573" s="2">
        <v>0.70612268518518528</v>
      </c>
      <c r="D2573" s="8">
        <v>410</v>
      </c>
      <c r="E2573" s="8">
        <v>0</v>
      </c>
      <c r="F2573" s="8"/>
      <c r="G2573" s="8">
        <f t="shared" si="116"/>
        <v>0</v>
      </c>
      <c r="H2573" s="8">
        <f t="shared" si="118"/>
        <v>7049</v>
      </c>
      <c r="I2573" s="8">
        <f t="shared" si="118"/>
        <v>2394</v>
      </c>
      <c r="K2573">
        <f t="shared" si="117"/>
        <v>0</v>
      </c>
    </row>
    <row r="2574" spans="1:11" hidden="1" x14ac:dyDescent="0.35">
      <c r="A2574" s="1">
        <v>2573</v>
      </c>
      <c r="B2574" s="3">
        <v>43727</v>
      </c>
      <c r="C2574" s="2">
        <v>0.7281712962962964</v>
      </c>
      <c r="D2574" s="8">
        <v>410</v>
      </c>
      <c r="E2574" s="8">
        <v>240</v>
      </c>
      <c r="F2574" s="8"/>
      <c r="G2574" s="8">
        <f t="shared" si="116"/>
        <v>0</v>
      </c>
      <c r="H2574" s="8">
        <f t="shared" si="118"/>
        <v>7459</v>
      </c>
      <c r="I2574" s="8">
        <f t="shared" si="118"/>
        <v>2634</v>
      </c>
      <c r="K2574">
        <f t="shared" si="117"/>
        <v>0</v>
      </c>
    </row>
    <row r="2575" spans="1:11" hidden="1" x14ac:dyDescent="0.35">
      <c r="A2575" s="1">
        <v>2574</v>
      </c>
      <c r="B2575" s="3">
        <v>43727</v>
      </c>
      <c r="C2575" s="2">
        <v>0.74782407407407414</v>
      </c>
      <c r="D2575" s="8">
        <v>0</v>
      </c>
      <c r="E2575" s="8">
        <v>209</v>
      </c>
      <c r="F2575" s="8"/>
      <c r="G2575" s="8">
        <f t="shared" si="116"/>
        <v>0</v>
      </c>
      <c r="H2575" s="8">
        <f t="shared" si="118"/>
        <v>7459</v>
      </c>
      <c r="I2575" s="8">
        <f t="shared" si="118"/>
        <v>2843</v>
      </c>
      <c r="K2575">
        <f t="shared" si="117"/>
        <v>0</v>
      </c>
    </row>
    <row r="2576" spans="1:11" hidden="1" x14ac:dyDescent="0.35">
      <c r="A2576" s="1">
        <v>2575</v>
      </c>
      <c r="B2576" s="3">
        <v>43727</v>
      </c>
      <c r="C2576" s="2">
        <v>0.7674537037037038</v>
      </c>
      <c r="D2576" s="8">
        <v>410</v>
      </c>
      <c r="E2576" s="8">
        <v>0</v>
      </c>
      <c r="F2576" s="8"/>
      <c r="G2576" s="8">
        <f t="shared" si="116"/>
        <v>0</v>
      </c>
      <c r="H2576" s="8">
        <f t="shared" si="118"/>
        <v>7869</v>
      </c>
      <c r="I2576" s="8">
        <f t="shared" si="118"/>
        <v>2843</v>
      </c>
      <c r="K2576">
        <f t="shared" si="117"/>
        <v>0</v>
      </c>
    </row>
    <row r="2577" spans="1:11" hidden="1" x14ac:dyDescent="0.35">
      <c r="A2577" s="1">
        <v>2576</v>
      </c>
      <c r="B2577" s="3">
        <v>43727</v>
      </c>
      <c r="C2577" s="2">
        <v>0.78721064814814823</v>
      </c>
      <c r="D2577" s="8">
        <v>403</v>
      </c>
      <c r="E2577" s="8">
        <v>0</v>
      </c>
      <c r="F2577" s="8"/>
      <c r="G2577" s="8">
        <f t="shared" si="116"/>
        <v>0</v>
      </c>
      <c r="H2577" s="8">
        <f t="shared" si="118"/>
        <v>8272</v>
      </c>
      <c r="I2577" s="8">
        <f t="shared" si="118"/>
        <v>2843</v>
      </c>
      <c r="K2577">
        <f t="shared" si="117"/>
        <v>0</v>
      </c>
    </row>
    <row r="2578" spans="1:11" hidden="1" x14ac:dyDescent="0.35">
      <c r="A2578" s="1">
        <v>2577</v>
      </c>
      <c r="B2578" s="3">
        <v>43727</v>
      </c>
      <c r="C2578" s="2">
        <v>0.81070601851851865</v>
      </c>
      <c r="D2578" s="8">
        <v>417</v>
      </c>
      <c r="E2578" s="8">
        <v>207</v>
      </c>
      <c r="F2578" s="8"/>
      <c r="G2578" s="8">
        <f t="shared" si="116"/>
        <v>0</v>
      </c>
      <c r="H2578" s="8">
        <f t="shared" si="118"/>
        <v>8689</v>
      </c>
      <c r="I2578" s="8">
        <f t="shared" si="118"/>
        <v>3050</v>
      </c>
      <c r="K2578">
        <f t="shared" si="117"/>
        <v>0</v>
      </c>
    </row>
    <row r="2579" spans="1:11" hidden="1" x14ac:dyDescent="0.35">
      <c r="A2579" s="1">
        <v>2578</v>
      </c>
      <c r="B2579" s="3">
        <v>43727</v>
      </c>
      <c r="C2579" s="2">
        <v>0.83199074074074086</v>
      </c>
      <c r="D2579" s="8">
        <v>0</v>
      </c>
      <c r="E2579" s="8">
        <v>195</v>
      </c>
      <c r="F2579" s="8"/>
      <c r="G2579" s="8">
        <f t="shared" si="116"/>
        <v>0</v>
      </c>
      <c r="H2579" s="8">
        <f t="shared" si="118"/>
        <v>8689</v>
      </c>
      <c r="I2579" s="8">
        <f t="shared" si="118"/>
        <v>3245</v>
      </c>
      <c r="K2579">
        <f t="shared" si="117"/>
        <v>0</v>
      </c>
    </row>
    <row r="2580" spans="1:11" hidden="1" x14ac:dyDescent="0.35">
      <c r="A2580" s="1">
        <v>2579</v>
      </c>
      <c r="B2580" s="3">
        <v>43727</v>
      </c>
      <c r="C2580" s="2">
        <v>0.85133101851851867</v>
      </c>
      <c r="D2580" s="8">
        <v>410</v>
      </c>
      <c r="E2580" s="8">
        <v>0</v>
      </c>
      <c r="F2580" s="8"/>
      <c r="G2580" s="8">
        <f t="shared" si="116"/>
        <v>0</v>
      </c>
      <c r="H2580" s="8">
        <f t="shared" si="118"/>
        <v>9099</v>
      </c>
      <c r="I2580" s="8">
        <f t="shared" si="118"/>
        <v>3245</v>
      </c>
      <c r="K2580">
        <f t="shared" si="117"/>
        <v>0</v>
      </c>
    </row>
    <row r="2581" spans="1:11" hidden="1" x14ac:dyDescent="0.35">
      <c r="A2581" s="1">
        <v>2580</v>
      </c>
      <c r="B2581" s="3">
        <v>43727</v>
      </c>
      <c r="C2581" s="2">
        <v>0.87119212962962977</v>
      </c>
      <c r="D2581" s="8">
        <v>387</v>
      </c>
      <c r="E2581" s="8">
        <v>196</v>
      </c>
      <c r="F2581" s="8"/>
      <c r="G2581" s="8">
        <f t="shared" si="116"/>
        <v>0</v>
      </c>
      <c r="H2581" s="8">
        <f t="shared" si="118"/>
        <v>9486</v>
      </c>
      <c r="I2581" s="8">
        <f t="shared" si="118"/>
        <v>3441</v>
      </c>
      <c r="K2581">
        <f t="shared" si="117"/>
        <v>0</v>
      </c>
    </row>
    <row r="2582" spans="1:11" x14ac:dyDescent="0.35">
      <c r="A2582" s="1">
        <v>2581</v>
      </c>
      <c r="B2582" s="3">
        <v>43728</v>
      </c>
      <c r="C2582" s="2">
        <v>0.25</v>
      </c>
      <c r="D2582" s="8">
        <v>388</v>
      </c>
      <c r="E2582" s="8">
        <v>0</v>
      </c>
      <c r="F2582" s="8"/>
      <c r="G2582" s="8">
        <f t="shared" si="116"/>
        <v>1</v>
      </c>
      <c r="H2582" s="8">
        <f t="shared" si="118"/>
        <v>388</v>
      </c>
      <c r="I2582" s="8">
        <f t="shared" si="118"/>
        <v>0</v>
      </c>
      <c r="K2582">
        <f t="shared" si="117"/>
        <v>9486</v>
      </c>
    </row>
    <row r="2583" spans="1:11" hidden="1" x14ac:dyDescent="0.35">
      <c r="A2583" s="1">
        <v>2582</v>
      </c>
      <c r="B2583" s="3">
        <v>43728</v>
      </c>
      <c r="C2583" s="2">
        <v>0.26825231481481482</v>
      </c>
      <c r="D2583" s="8">
        <v>394</v>
      </c>
      <c r="E2583" s="8">
        <v>192</v>
      </c>
      <c r="F2583" s="8"/>
      <c r="G2583" s="8">
        <f t="shared" si="116"/>
        <v>0</v>
      </c>
      <c r="H2583" s="8">
        <f t="shared" si="118"/>
        <v>782</v>
      </c>
      <c r="I2583" s="8">
        <f t="shared" si="118"/>
        <v>192</v>
      </c>
      <c r="K2583">
        <f t="shared" si="117"/>
        <v>0</v>
      </c>
    </row>
    <row r="2584" spans="1:11" hidden="1" x14ac:dyDescent="0.35">
      <c r="A2584" s="1">
        <v>2583</v>
      </c>
      <c r="B2584" s="3">
        <v>43728</v>
      </c>
      <c r="C2584" s="2">
        <v>0.28825231481481484</v>
      </c>
      <c r="D2584" s="8">
        <v>408</v>
      </c>
      <c r="E2584" s="8">
        <v>0</v>
      </c>
      <c r="F2584" s="8"/>
      <c r="G2584" s="8">
        <f t="shared" si="116"/>
        <v>0</v>
      </c>
      <c r="H2584" s="8">
        <f t="shared" si="118"/>
        <v>1190</v>
      </c>
      <c r="I2584" s="8">
        <f t="shared" si="118"/>
        <v>192</v>
      </c>
      <c r="K2584">
        <f t="shared" si="117"/>
        <v>0</v>
      </c>
    </row>
    <row r="2585" spans="1:11" hidden="1" x14ac:dyDescent="0.35">
      <c r="A2585" s="1">
        <v>2584</v>
      </c>
      <c r="B2585" s="3">
        <v>43728</v>
      </c>
      <c r="C2585" s="2">
        <v>0.30774305555555559</v>
      </c>
      <c r="D2585" s="8">
        <v>368</v>
      </c>
      <c r="E2585" s="8">
        <v>0</v>
      </c>
      <c r="F2585" s="8"/>
      <c r="G2585" s="8">
        <f t="shared" si="116"/>
        <v>0</v>
      </c>
      <c r="H2585" s="8">
        <f t="shared" si="118"/>
        <v>1558</v>
      </c>
      <c r="I2585" s="8">
        <f t="shared" si="118"/>
        <v>192</v>
      </c>
      <c r="K2585">
        <f t="shared" si="117"/>
        <v>0</v>
      </c>
    </row>
    <row r="2586" spans="1:11" hidden="1" x14ac:dyDescent="0.35">
      <c r="A2586" s="1">
        <v>2585</v>
      </c>
      <c r="B2586" s="3">
        <v>43728</v>
      </c>
      <c r="C2586" s="2">
        <v>0.32967592592592598</v>
      </c>
      <c r="D2586" s="8">
        <v>400</v>
      </c>
      <c r="E2586" s="8">
        <v>0</v>
      </c>
      <c r="F2586" s="8"/>
      <c r="G2586" s="8">
        <f t="shared" si="116"/>
        <v>0</v>
      </c>
      <c r="H2586" s="8">
        <f t="shared" si="118"/>
        <v>1958</v>
      </c>
      <c r="I2586" s="8">
        <f t="shared" si="118"/>
        <v>192</v>
      </c>
      <c r="K2586">
        <f t="shared" si="117"/>
        <v>0</v>
      </c>
    </row>
    <row r="2587" spans="1:11" hidden="1" x14ac:dyDescent="0.35">
      <c r="A2587" s="1">
        <v>2586</v>
      </c>
      <c r="B2587" s="3">
        <v>43728</v>
      </c>
      <c r="C2587" s="2">
        <v>0.34788194444444448</v>
      </c>
      <c r="D2587" s="8">
        <v>405</v>
      </c>
      <c r="E2587" s="8">
        <v>206</v>
      </c>
      <c r="F2587" s="8"/>
      <c r="G2587" s="8">
        <f t="shared" si="116"/>
        <v>0</v>
      </c>
      <c r="H2587" s="8">
        <f t="shared" si="118"/>
        <v>2363</v>
      </c>
      <c r="I2587" s="8">
        <f t="shared" si="118"/>
        <v>398</v>
      </c>
      <c r="K2587">
        <f t="shared" si="117"/>
        <v>0</v>
      </c>
    </row>
    <row r="2588" spans="1:11" hidden="1" x14ac:dyDescent="0.35">
      <c r="A2588" s="1">
        <v>2587</v>
      </c>
      <c r="B2588" s="3">
        <v>43728</v>
      </c>
      <c r="C2588" s="2">
        <v>0.36895833333333339</v>
      </c>
      <c r="D2588" s="8">
        <v>357</v>
      </c>
      <c r="E2588" s="8">
        <v>206</v>
      </c>
      <c r="F2588" s="8"/>
      <c r="G2588" s="8">
        <f t="shared" si="116"/>
        <v>0</v>
      </c>
      <c r="H2588" s="8">
        <f t="shared" si="118"/>
        <v>2720</v>
      </c>
      <c r="I2588" s="8">
        <f t="shared" si="118"/>
        <v>604</v>
      </c>
      <c r="K2588">
        <f t="shared" si="117"/>
        <v>0</v>
      </c>
    </row>
    <row r="2589" spans="1:11" hidden="1" x14ac:dyDescent="0.35">
      <c r="A2589" s="1">
        <v>2588</v>
      </c>
      <c r="B2589" s="3">
        <v>43728</v>
      </c>
      <c r="C2589" s="2">
        <v>0.3900231481481482</v>
      </c>
      <c r="D2589" s="8">
        <v>0</v>
      </c>
      <c r="E2589" s="8">
        <v>187</v>
      </c>
      <c r="F2589" s="8"/>
      <c r="G2589" s="8">
        <f t="shared" si="116"/>
        <v>0</v>
      </c>
      <c r="H2589" s="8">
        <f t="shared" si="118"/>
        <v>2720</v>
      </c>
      <c r="I2589" s="8">
        <f t="shared" si="118"/>
        <v>791</v>
      </c>
      <c r="K2589">
        <f t="shared" si="117"/>
        <v>0</v>
      </c>
    </row>
    <row r="2590" spans="1:11" hidden="1" x14ac:dyDescent="0.35">
      <c r="A2590" s="1">
        <v>2589</v>
      </c>
      <c r="B2590" s="3">
        <v>43728</v>
      </c>
      <c r="C2590" s="2">
        <v>0.40982638888888895</v>
      </c>
      <c r="D2590" s="8">
        <v>363</v>
      </c>
      <c r="E2590" s="8">
        <v>205</v>
      </c>
      <c r="F2590" s="8"/>
      <c r="G2590" s="8">
        <f t="shared" si="116"/>
        <v>0</v>
      </c>
      <c r="H2590" s="8">
        <f t="shared" si="118"/>
        <v>3083</v>
      </c>
      <c r="I2590" s="8">
        <f t="shared" si="118"/>
        <v>996</v>
      </c>
      <c r="K2590">
        <f t="shared" si="117"/>
        <v>0</v>
      </c>
    </row>
    <row r="2591" spans="1:11" hidden="1" x14ac:dyDescent="0.35">
      <c r="A2591" s="1">
        <v>2590</v>
      </c>
      <c r="B2591" s="3">
        <v>43728</v>
      </c>
      <c r="C2591" s="2">
        <v>0.42846064814814822</v>
      </c>
      <c r="D2591" s="8">
        <v>413</v>
      </c>
      <c r="E2591" s="8">
        <v>0</v>
      </c>
      <c r="F2591" s="8"/>
      <c r="G2591" s="8">
        <f t="shared" si="116"/>
        <v>0</v>
      </c>
      <c r="H2591" s="8">
        <f t="shared" si="118"/>
        <v>3496</v>
      </c>
      <c r="I2591" s="8">
        <f t="shared" si="118"/>
        <v>996</v>
      </c>
      <c r="K2591">
        <f t="shared" si="117"/>
        <v>0</v>
      </c>
    </row>
    <row r="2592" spans="1:11" hidden="1" x14ac:dyDescent="0.35">
      <c r="A2592" s="1">
        <v>2591</v>
      </c>
      <c r="B2592" s="3">
        <v>43728</v>
      </c>
      <c r="C2592" s="2">
        <v>0.4494907407407408</v>
      </c>
      <c r="D2592" s="8">
        <v>0</v>
      </c>
      <c r="E2592" s="8">
        <v>198</v>
      </c>
      <c r="F2592" s="8"/>
      <c r="G2592" s="8">
        <f t="shared" si="116"/>
        <v>0</v>
      </c>
      <c r="H2592" s="8">
        <f t="shared" si="118"/>
        <v>3496</v>
      </c>
      <c r="I2592" s="8">
        <f t="shared" si="118"/>
        <v>1194</v>
      </c>
      <c r="K2592">
        <f t="shared" si="117"/>
        <v>0</v>
      </c>
    </row>
    <row r="2593" spans="1:11" hidden="1" x14ac:dyDescent="0.35">
      <c r="A2593" s="1">
        <v>2592</v>
      </c>
      <c r="B2593" s="3">
        <v>43728</v>
      </c>
      <c r="C2593" s="2">
        <v>0.4676273148148149</v>
      </c>
      <c r="D2593" s="8">
        <v>433</v>
      </c>
      <c r="E2593" s="8">
        <v>219</v>
      </c>
      <c r="F2593" s="8"/>
      <c r="G2593" s="8">
        <f t="shared" si="116"/>
        <v>0</v>
      </c>
      <c r="H2593" s="8">
        <f t="shared" si="118"/>
        <v>3929</v>
      </c>
      <c r="I2593" s="8">
        <f t="shared" si="118"/>
        <v>1413</v>
      </c>
      <c r="K2593">
        <f t="shared" si="117"/>
        <v>0</v>
      </c>
    </row>
    <row r="2594" spans="1:11" hidden="1" x14ac:dyDescent="0.35">
      <c r="A2594" s="1">
        <v>2593</v>
      </c>
      <c r="B2594" s="3">
        <v>43728</v>
      </c>
      <c r="C2594" s="2">
        <v>0.48820601851851858</v>
      </c>
      <c r="D2594" s="8">
        <v>0</v>
      </c>
      <c r="E2594" s="8">
        <v>198</v>
      </c>
      <c r="F2594" s="8"/>
      <c r="G2594" s="8">
        <f t="shared" si="116"/>
        <v>0</v>
      </c>
      <c r="H2594" s="8">
        <f t="shared" si="118"/>
        <v>3929</v>
      </c>
      <c r="I2594" s="8">
        <f t="shared" si="118"/>
        <v>1611</v>
      </c>
      <c r="K2594">
        <f t="shared" si="117"/>
        <v>0</v>
      </c>
    </row>
    <row r="2595" spans="1:11" hidden="1" x14ac:dyDescent="0.35">
      <c r="A2595" s="1">
        <v>2594</v>
      </c>
      <c r="B2595" s="3">
        <v>43728</v>
      </c>
      <c r="C2595" s="2">
        <v>0.50934027777777779</v>
      </c>
      <c r="D2595" s="8">
        <v>0</v>
      </c>
      <c r="E2595" s="8">
        <v>202</v>
      </c>
      <c r="F2595" s="8"/>
      <c r="G2595" s="8">
        <f t="shared" si="116"/>
        <v>0</v>
      </c>
      <c r="H2595" s="8">
        <f t="shared" si="118"/>
        <v>3929</v>
      </c>
      <c r="I2595" s="8">
        <f t="shared" si="118"/>
        <v>1813</v>
      </c>
      <c r="K2595">
        <f t="shared" si="117"/>
        <v>0</v>
      </c>
    </row>
    <row r="2596" spans="1:11" hidden="1" x14ac:dyDescent="0.35">
      <c r="A2596" s="1">
        <v>2595</v>
      </c>
      <c r="B2596" s="3">
        <v>43728</v>
      </c>
      <c r="C2596" s="2">
        <v>0.52934027777777781</v>
      </c>
      <c r="D2596" s="8">
        <v>0</v>
      </c>
      <c r="E2596" s="8">
        <v>211</v>
      </c>
      <c r="F2596" s="8"/>
      <c r="G2596" s="8">
        <f t="shared" si="116"/>
        <v>0</v>
      </c>
      <c r="H2596" s="8">
        <f t="shared" si="118"/>
        <v>3929</v>
      </c>
      <c r="I2596" s="8">
        <f t="shared" si="118"/>
        <v>2024</v>
      </c>
      <c r="K2596">
        <f t="shared" si="117"/>
        <v>0</v>
      </c>
    </row>
    <row r="2597" spans="1:11" hidden="1" x14ac:dyDescent="0.35">
      <c r="A2597" s="1">
        <v>2596</v>
      </c>
      <c r="B2597" s="3">
        <v>43728</v>
      </c>
      <c r="C2597" s="2">
        <v>0.54864583333333339</v>
      </c>
      <c r="D2597" s="8">
        <v>0</v>
      </c>
      <c r="E2597" s="8">
        <v>186</v>
      </c>
      <c r="F2597" s="8"/>
      <c r="G2597" s="8">
        <f t="shared" si="116"/>
        <v>0</v>
      </c>
      <c r="H2597" s="8">
        <f t="shared" si="118"/>
        <v>3929</v>
      </c>
      <c r="I2597" s="8">
        <f t="shared" si="118"/>
        <v>2210</v>
      </c>
      <c r="K2597">
        <f t="shared" si="117"/>
        <v>0</v>
      </c>
    </row>
    <row r="2598" spans="1:11" hidden="1" x14ac:dyDescent="0.35">
      <c r="A2598" s="1">
        <v>2597</v>
      </c>
      <c r="B2598" s="3">
        <v>43728</v>
      </c>
      <c r="C2598" s="2">
        <v>0.56839120370370377</v>
      </c>
      <c r="D2598" s="8">
        <v>0</v>
      </c>
      <c r="E2598" s="8">
        <v>184</v>
      </c>
      <c r="F2598" s="8"/>
      <c r="G2598" s="8">
        <f t="shared" si="116"/>
        <v>0</v>
      </c>
      <c r="H2598" s="8">
        <f t="shared" si="118"/>
        <v>3929</v>
      </c>
      <c r="I2598" s="8">
        <f t="shared" si="118"/>
        <v>2394</v>
      </c>
      <c r="K2598">
        <f t="shared" si="117"/>
        <v>0</v>
      </c>
    </row>
    <row r="2599" spans="1:11" hidden="1" x14ac:dyDescent="0.35">
      <c r="A2599" s="1">
        <v>2598</v>
      </c>
      <c r="B2599" s="3">
        <v>43728</v>
      </c>
      <c r="C2599" s="2">
        <v>0.58877314814814818</v>
      </c>
      <c r="D2599" s="8">
        <v>0</v>
      </c>
      <c r="E2599" s="8">
        <v>206</v>
      </c>
      <c r="F2599" s="8"/>
      <c r="G2599" s="8">
        <f t="shared" si="116"/>
        <v>0</v>
      </c>
      <c r="H2599" s="8">
        <f t="shared" si="118"/>
        <v>3929</v>
      </c>
      <c r="I2599" s="8">
        <f t="shared" si="118"/>
        <v>2600</v>
      </c>
      <c r="K2599">
        <f t="shared" si="117"/>
        <v>0</v>
      </c>
    </row>
    <row r="2600" spans="1:11" hidden="1" x14ac:dyDescent="0.35">
      <c r="A2600" s="1">
        <v>2599</v>
      </c>
      <c r="B2600" s="3">
        <v>43728</v>
      </c>
      <c r="C2600" s="2">
        <v>0.609375</v>
      </c>
      <c r="D2600" s="8">
        <v>0</v>
      </c>
      <c r="E2600" s="8">
        <v>196</v>
      </c>
      <c r="F2600" s="8"/>
      <c r="G2600" s="8">
        <f t="shared" si="116"/>
        <v>0</v>
      </c>
      <c r="H2600" s="8">
        <f t="shared" si="118"/>
        <v>3929</v>
      </c>
      <c r="I2600" s="8">
        <f t="shared" si="118"/>
        <v>2796</v>
      </c>
      <c r="K2600">
        <f t="shared" si="117"/>
        <v>0</v>
      </c>
    </row>
    <row r="2601" spans="1:11" hidden="1" x14ac:dyDescent="0.35">
      <c r="A2601" s="1">
        <v>2600</v>
      </c>
      <c r="B2601" s="3">
        <v>43728</v>
      </c>
      <c r="C2601" s="2">
        <v>0.6283333333333333</v>
      </c>
      <c r="D2601" s="8">
        <v>0</v>
      </c>
      <c r="E2601" s="8">
        <v>184</v>
      </c>
      <c r="F2601" s="8"/>
      <c r="G2601" s="8">
        <f t="shared" si="116"/>
        <v>0</v>
      </c>
      <c r="H2601" s="8">
        <f t="shared" si="118"/>
        <v>3929</v>
      </c>
      <c r="I2601" s="8">
        <f t="shared" si="118"/>
        <v>2980</v>
      </c>
      <c r="K2601">
        <f t="shared" si="117"/>
        <v>0</v>
      </c>
    </row>
    <row r="2602" spans="1:11" hidden="1" x14ac:dyDescent="0.35">
      <c r="A2602" s="1">
        <v>2601</v>
      </c>
      <c r="B2602" s="3">
        <v>43728</v>
      </c>
      <c r="C2602" s="2">
        <v>0.64769675925925918</v>
      </c>
      <c r="D2602" s="8">
        <v>434</v>
      </c>
      <c r="E2602" s="8">
        <v>0</v>
      </c>
      <c r="F2602" s="8"/>
      <c r="G2602" s="8">
        <f t="shared" si="116"/>
        <v>0</v>
      </c>
      <c r="H2602" s="8">
        <f t="shared" si="118"/>
        <v>4363</v>
      </c>
      <c r="I2602" s="8">
        <f t="shared" si="118"/>
        <v>2980</v>
      </c>
      <c r="K2602">
        <f t="shared" si="117"/>
        <v>0</v>
      </c>
    </row>
    <row r="2603" spans="1:11" hidden="1" x14ac:dyDescent="0.35">
      <c r="A2603" s="1">
        <v>2602</v>
      </c>
      <c r="B2603" s="3">
        <v>43728</v>
      </c>
      <c r="C2603" s="2">
        <v>0.67017361111111107</v>
      </c>
      <c r="D2603" s="8">
        <v>0</v>
      </c>
      <c r="E2603" s="8">
        <v>202</v>
      </c>
      <c r="F2603" s="8"/>
      <c r="G2603" s="8">
        <f t="shared" si="116"/>
        <v>0</v>
      </c>
      <c r="H2603" s="8">
        <f t="shared" si="118"/>
        <v>4363</v>
      </c>
      <c r="I2603" s="8">
        <f t="shared" si="118"/>
        <v>3182</v>
      </c>
      <c r="K2603">
        <f t="shared" si="117"/>
        <v>0</v>
      </c>
    </row>
    <row r="2604" spans="1:11" hidden="1" x14ac:dyDescent="0.35">
      <c r="A2604" s="1">
        <v>2603</v>
      </c>
      <c r="B2604" s="3">
        <v>43728</v>
      </c>
      <c r="C2604" s="2">
        <v>0.69237268518518513</v>
      </c>
      <c r="D2604" s="8">
        <v>0</v>
      </c>
      <c r="E2604" s="8">
        <v>218</v>
      </c>
      <c r="F2604" s="8"/>
      <c r="G2604" s="8">
        <f t="shared" si="116"/>
        <v>0</v>
      </c>
      <c r="H2604" s="8">
        <f t="shared" si="118"/>
        <v>4363</v>
      </c>
      <c r="I2604" s="8">
        <f t="shared" si="118"/>
        <v>3400</v>
      </c>
      <c r="K2604">
        <f t="shared" si="117"/>
        <v>0</v>
      </c>
    </row>
    <row r="2605" spans="1:11" hidden="1" x14ac:dyDescent="0.35">
      <c r="A2605" s="1">
        <v>2604</v>
      </c>
      <c r="B2605" s="3">
        <v>43728</v>
      </c>
      <c r="C2605" s="2">
        <v>0.71275462962962954</v>
      </c>
      <c r="D2605" s="8">
        <v>0</v>
      </c>
      <c r="E2605" s="8">
        <v>197</v>
      </c>
      <c r="F2605" s="8"/>
      <c r="G2605" s="8">
        <f t="shared" si="116"/>
        <v>0</v>
      </c>
      <c r="H2605" s="8">
        <f t="shared" si="118"/>
        <v>4363</v>
      </c>
      <c r="I2605" s="8">
        <f t="shared" si="118"/>
        <v>3597</v>
      </c>
      <c r="K2605">
        <f t="shared" si="117"/>
        <v>0</v>
      </c>
    </row>
    <row r="2606" spans="1:11" hidden="1" x14ac:dyDescent="0.35">
      <c r="A2606" s="1">
        <v>2605</v>
      </c>
      <c r="B2606" s="3">
        <v>43728</v>
      </c>
      <c r="C2606" s="2">
        <v>0.73211805555555542</v>
      </c>
      <c r="D2606" s="8">
        <v>343</v>
      </c>
      <c r="E2606" s="8">
        <v>0</v>
      </c>
      <c r="F2606" s="8"/>
      <c r="G2606" s="8">
        <f t="shared" si="116"/>
        <v>0</v>
      </c>
      <c r="H2606" s="8">
        <f t="shared" si="118"/>
        <v>4706</v>
      </c>
      <c r="I2606" s="8">
        <f t="shared" si="118"/>
        <v>3597</v>
      </c>
      <c r="K2606">
        <f t="shared" si="117"/>
        <v>0</v>
      </c>
    </row>
    <row r="2607" spans="1:11" hidden="1" x14ac:dyDescent="0.35">
      <c r="A2607" s="1">
        <v>2606</v>
      </c>
      <c r="B2607" s="3">
        <v>43728</v>
      </c>
      <c r="C2607" s="2">
        <v>0.75234953703703689</v>
      </c>
      <c r="D2607" s="8">
        <v>406</v>
      </c>
      <c r="E2607" s="8">
        <v>203</v>
      </c>
      <c r="F2607" s="8"/>
      <c r="G2607" s="8">
        <f t="shared" si="116"/>
        <v>0</v>
      </c>
      <c r="H2607" s="8">
        <f t="shared" si="118"/>
        <v>5112</v>
      </c>
      <c r="I2607" s="8">
        <f t="shared" si="118"/>
        <v>3800</v>
      </c>
      <c r="K2607">
        <f t="shared" si="117"/>
        <v>0</v>
      </c>
    </row>
    <row r="2608" spans="1:11" hidden="1" x14ac:dyDescent="0.35">
      <c r="A2608" s="1">
        <v>2607</v>
      </c>
      <c r="B2608" s="3">
        <v>43728</v>
      </c>
      <c r="C2608" s="2">
        <v>0.77344907407407393</v>
      </c>
      <c r="D2608" s="8">
        <v>394</v>
      </c>
      <c r="E2608" s="8">
        <v>218</v>
      </c>
      <c r="F2608" s="8"/>
      <c r="G2608" s="8">
        <f t="shared" si="116"/>
        <v>0</v>
      </c>
      <c r="H2608" s="8">
        <f t="shared" si="118"/>
        <v>5506</v>
      </c>
      <c r="I2608" s="8">
        <f t="shared" si="118"/>
        <v>4018</v>
      </c>
      <c r="K2608">
        <f t="shared" si="117"/>
        <v>0</v>
      </c>
    </row>
    <row r="2609" spans="1:11" hidden="1" x14ac:dyDescent="0.35">
      <c r="A2609" s="1">
        <v>2608</v>
      </c>
      <c r="B2609" s="3">
        <v>43728</v>
      </c>
      <c r="C2609" s="2">
        <v>0.79231481481481469</v>
      </c>
      <c r="D2609" s="8">
        <v>441</v>
      </c>
      <c r="E2609" s="8">
        <v>0</v>
      </c>
      <c r="F2609" s="8"/>
      <c r="G2609" s="8">
        <f t="shared" si="116"/>
        <v>0</v>
      </c>
      <c r="H2609" s="8">
        <f t="shared" si="118"/>
        <v>5947</v>
      </c>
      <c r="I2609" s="8">
        <f t="shared" si="118"/>
        <v>4018</v>
      </c>
      <c r="K2609">
        <f t="shared" si="117"/>
        <v>0</v>
      </c>
    </row>
    <row r="2610" spans="1:11" hidden="1" x14ac:dyDescent="0.35">
      <c r="A2610" s="1">
        <v>2609</v>
      </c>
      <c r="B2610" s="3">
        <v>43728</v>
      </c>
      <c r="C2610" s="2">
        <v>0.81128472222222214</v>
      </c>
      <c r="D2610" s="8">
        <v>376</v>
      </c>
      <c r="E2610" s="8">
        <v>0</v>
      </c>
      <c r="F2610" s="8"/>
      <c r="G2610" s="8">
        <f t="shared" si="116"/>
        <v>0</v>
      </c>
      <c r="H2610" s="8">
        <f t="shared" si="118"/>
        <v>6323</v>
      </c>
      <c r="I2610" s="8">
        <f t="shared" si="118"/>
        <v>4018</v>
      </c>
      <c r="K2610">
        <f t="shared" si="117"/>
        <v>0</v>
      </c>
    </row>
    <row r="2611" spans="1:11" hidden="1" x14ac:dyDescent="0.35">
      <c r="A2611" s="1">
        <v>2610</v>
      </c>
      <c r="B2611" s="3">
        <v>43728</v>
      </c>
      <c r="C2611" s="2">
        <v>0.83081018518518512</v>
      </c>
      <c r="D2611" s="8">
        <v>409</v>
      </c>
      <c r="E2611" s="8">
        <v>201</v>
      </c>
      <c r="F2611" s="8"/>
      <c r="G2611" s="8">
        <f t="shared" si="116"/>
        <v>0</v>
      </c>
      <c r="H2611" s="8">
        <f t="shared" si="118"/>
        <v>6732</v>
      </c>
      <c r="I2611" s="8">
        <f t="shared" si="118"/>
        <v>4219</v>
      </c>
      <c r="K2611">
        <f t="shared" si="117"/>
        <v>0</v>
      </c>
    </row>
    <row r="2612" spans="1:11" hidden="1" x14ac:dyDescent="0.35">
      <c r="A2612" s="1">
        <v>2611</v>
      </c>
      <c r="B2612" s="3">
        <v>43728</v>
      </c>
      <c r="C2612" s="2">
        <v>0.8495949074074074</v>
      </c>
      <c r="D2612" s="8">
        <v>393</v>
      </c>
      <c r="E2612" s="8">
        <v>0</v>
      </c>
      <c r="F2612" s="8"/>
      <c r="G2612" s="8">
        <f t="shared" si="116"/>
        <v>0</v>
      </c>
      <c r="H2612" s="8">
        <f t="shared" si="118"/>
        <v>7125</v>
      </c>
      <c r="I2612" s="8">
        <f t="shared" si="118"/>
        <v>4219</v>
      </c>
      <c r="K2612">
        <f t="shared" si="117"/>
        <v>0</v>
      </c>
    </row>
    <row r="2613" spans="1:11" hidden="1" x14ac:dyDescent="0.35">
      <c r="A2613" s="1">
        <v>2612</v>
      </c>
      <c r="B2613" s="3">
        <v>43728</v>
      </c>
      <c r="C2613" s="2">
        <v>0.8681712962962963</v>
      </c>
      <c r="D2613" s="8">
        <v>415</v>
      </c>
      <c r="E2613" s="8">
        <v>0</v>
      </c>
      <c r="F2613" s="8"/>
      <c r="G2613" s="8">
        <f t="shared" si="116"/>
        <v>0</v>
      </c>
      <c r="H2613" s="8">
        <f t="shared" si="118"/>
        <v>7540</v>
      </c>
      <c r="I2613" s="8">
        <f t="shared" si="118"/>
        <v>4219</v>
      </c>
      <c r="K2613">
        <f t="shared" si="117"/>
        <v>0</v>
      </c>
    </row>
    <row r="2614" spans="1:11" x14ac:dyDescent="0.35">
      <c r="A2614" s="1">
        <v>2613</v>
      </c>
      <c r="B2614" s="3">
        <v>43729</v>
      </c>
      <c r="C2614" s="2">
        <v>0.25</v>
      </c>
      <c r="D2614" s="8">
        <v>441</v>
      </c>
      <c r="E2614" s="8">
        <v>0</v>
      </c>
      <c r="F2614" s="8"/>
      <c r="G2614" s="8">
        <f t="shared" si="116"/>
        <v>1</v>
      </c>
      <c r="H2614" s="8">
        <f t="shared" si="118"/>
        <v>441</v>
      </c>
      <c r="I2614" s="8">
        <f t="shared" si="118"/>
        <v>0</v>
      </c>
      <c r="K2614">
        <f t="shared" si="117"/>
        <v>7540</v>
      </c>
    </row>
    <row r="2615" spans="1:11" hidden="1" x14ac:dyDescent="0.35">
      <c r="A2615" s="1">
        <v>2614</v>
      </c>
      <c r="B2615" s="3">
        <v>43729</v>
      </c>
      <c r="C2615" s="2">
        <v>0.26833333333333331</v>
      </c>
      <c r="D2615" s="8">
        <v>388</v>
      </c>
      <c r="E2615" s="8">
        <v>201</v>
      </c>
      <c r="F2615" s="8"/>
      <c r="G2615" s="8">
        <f t="shared" si="116"/>
        <v>0</v>
      </c>
      <c r="H2615" s="8">
        <f t="shared" si="118"/>
        <v>829</v>
      </c>
      <c r="I2615" s="8">
        <f t="shared" si="118"/>
        <v>201</v>
      </c>
      <c r="K2615">
        <f t="shared" si="117"/>
        <v>0</v>
      </c>
    </row>
    <row r="2616" spans="1:11" hidden="1" x14ac:dyDescent="0.35">
      <c r="A2616" s="1">
        <v>2615</v>
      </c>
      <c r="B2616" s="3">
        <v>43729</v>
      </c>
      <c r="C2616" s="2">
        <v>0.2880787037037037</v>
      </c>
      <c r="D2616" s="8">
        <v>410</v>
      </c>
      <c r="E2616" s="8">
        <v>0</v>
      </c>
      <c r="F2616" s="8"/>
      <c r="G2616" s="8">
        <f t="shared" si="116"/>
        <v>0</v>
      </c>
      <c r="H2616" s="8">
        <f t="shared" si="118"/>
        <v>1239</v>
      </c>
      <c r="I2616" s="8">
        <f t="shared" si="118"/>
        <v>201</v>
      </c>
      <c r="K2616">
        <f t="shared" si="117"/>
        <v>0</v>
      </c>
    </row>
    <row r="2617" spans="1:11" hidden="1" x14ac:dyDescent="0.35">
      <c r="A2617" s="1">
        <v>2616</v>
      </c>
      <c r="B2617" s="3">
        <v>43729</v>
      </c>
      <c r="C2617" s="2">
        <v>0.30780092592592589</v>
      </c>
      <c r="D2617" s="8">
        <v>376</v>
      </c>
      <c r="E2617" s="8">
        <v>0</v>
      </c>
      <c r="F2617" s="8"/>
      <c r="G2617" s="8">
        <f t="shared" si="116"/>
        <v>0</v>
      </c>
      <c r="H2617" s="8">
        <f t="shared" si="118"/>
        <v>1615</v>
      </c>
      <c r="I2617" s="8">
        <f t="shared" si="118"/>
        <v>201</v>
      </c>
      <c r="K2617">
        <f t="shared" si="117"/>
        <v>0</v>
      </c>
    </row>
    <row r="2618" spans="1:11" hidden="1" x14ac:dyDescent="0.35">
      <c r="A2618" s="1">
        <v>2617</v>
      </c>
      <c r="B2618" s="3">
        <v>43729</v>
      </c>
      <c r="C2618" s="2">
        <v>0.32700231481481479</v>
      </c>
      <c r="D2618" s="8">
        <v>0</v>
      </c>
      <c r="E2618" s="8">
        <v>206</v>
      </c>
      <c r="F2618" s="8"/>
      <c r="G2618" s="8">
        <f t="shared" si="116"/>
        <v>0</v>
      </c>
      <c r="H2618" s="8">
        <f t="shared" si="118"/>
        <v>1615</v>
      </c>
      <c r="I2618" s="8">
        <f t="shared" si="118"/>
        <v>407</v>
      </c>
      <c r="K2618">
        <f t="shared" si="117"/>
        <v>0</v>
      </c>
    </row>
    <row r="2619" spans="1:11" hidden="1" x14ac:dyDescent="0.35">
      <c r="A2619" s="1">
        <v>2618</v>
      </c>
      <c r="B2619" s="3">
        <v>43729</v>
      </c>
      <c r="C2619" s="2">
        <v>0.34665509259259258</v>
      </c>
      <c r="D2619" s="8">
        <v>421</v>
      </c>
      <c r="E2619" s="8">
        <v>0</v>
      </c>
      <c r="F2619" s="8"/>
      <c r="G2619" s="8">
        <f t="shared" si="116"/>
        <v>0</v>
      </c>
      <c r="H2619" s="8">
        <f t="shared" si="118"/>
        <v>2036</v>
      </c>
      <c r="I2619" s="8">
        <f t="shared" si="118"/>
        <v>407</v>
      </c>
      <c r="K2619">
        <f t="shared" si="117"/>
        <v>0</v>
      </c>
    </row>
    <row r="2620" spans="1:11" hidden="1" x14ac:dyDescent="0.35">
      <c r="A2620" s="1">
        <v>2619</v>
      </c>
      <c r="B2620" s="3">
        <v>43729</v>
      </c>
      <c r="C2620" s="2">
        <v>0.36784722222222221</v>
      </c>
      <c r="D2620" s="8">
        <v>406</v>
      </c>
      <c r="E2620" s="8">
        <v>0</v>
      </c>
      <c r="F2620" s="8"/>
      <c r="G2620" s="8">
        <f t="shared" si="116"/>
        <v>0</v>
      </c>
      <c r="H2620" s="8">
        <f t="shared" si="118"/>
        <v>2442</v>
      </c>
      <c r="I2620" s="8">
        <f t="shared" si="118"/>
        <v>407</v>
      </c>
      <c r="K2620">
        <f t="shared" si="117"/>
        <v>0</v>
      </c>
    </row>
    <row r="2621" spans="1:11" hidden="1" x14ac:dyDescent="0.35">
      <c r="A2621" s="1">
        <v>2620</v>
      </c>
      <c r="B2621" s="3">
        <v>43729</v>
      </c>
      <c r="C2621" s="2">
        <v>0.38686342592592593</v>
      </c>
      <c r="D2621" s="8">
        <v>0</v>
      </c>
      <c r="E2621" s="8">
        <v>201</v>
      </c>
      <c r="F2621" s="8"/>
      <c r="G2621" s="8">
        <f t="shared" si="116"/>
        <v>0</v>
      </c>
      <c r="H2621" s="8">
        <f t="shared" si="118"/>
        <v>2442</v>
      </c>
      <c r="I2621" s="8">
        <f t="shared" si="118"/>
        <v>608</v>
      </c>
      <c r="K2621">
        <f t="shared" si="117"/>
        <v>0</v>
      </c>
    </row>
    <row r="2622" spans="1:11" hidden="1" x14ac:dyDescent="0.35">
      <c r="A2622" s="1">
        <v>2621</v>
      </c>
      <c r="B2622" s="3">
        <v>43729</v>
      </c>
      <c r="C2622" s="2">
        <v>0.40607638888888892</v>
      </c>
      <c r="D2622" s="8">
        <v>445</v>
      </c>
      <c r="E2622" s="8">
        <v>0</v>
      </c>
      <c r="F2622" s="8"/>
      <c r="G2622" s="8">
        <f t="shared" si="116"/>
        <v>0</v>
      </c>
      <c r="H2622" s="8">
        <f t="shared" si="118"/>
        <v>2887</v>
      </c>
      <c r="I2622" s="8">
        <f t="shared" si="118"/>
        <v>608</v>
      </c>
      <c r="K2622">
        <f t="shared" si="117"/>
        <v>0</v>
      </c>
    </row>
    <row r="2623" spans="1:11" hidden="1" x14ac:dyDescent="0.35">
      <c r="A2623" s="1">
        <v>2622</v>
      </c>
      <c r="B2623" s="3">
        <v>43729</v>
      </c>
      <c r="C2623" s="2">
        <v>0.42628472222222225</v>
      </c>
      <c r="D2623" s="8">
        <v>420</v>
      </c>
      <c r="E2623" s="8">
        <v>0</v>
      </c>
      <c r="F2623" s="8"/>
      <c r="G2623" s="8">
        <f t="shared" si="116"/>
        <v>0</v>
      </c>
      <c r="H2623" s="8">
        <f t="shared" si="118"/>
        <v>3307</v>
      </c>
      <c r="I2623" s="8">
        <f t="shared" si="118"/>
        <v>608</v>
      </c>
      <c r="K2623">
        <f t="shared" si="117"/>
        <v>0</v>
      </c>
    </row>
    <row r="2624" spans="1:11" hidden="1" x14ac:dyDescent="0.35">
      <c r="A2624" s="1">
        <v>2623</v>
      </c>
      <c r="B2624" s="3">
        <v>43729</v>
      </c>
      <c r="C2624" s="2">
        <v>0.44457175925925929</v>
      </c>
      <c r="D2624" s="8">
        <v>393</v>
      </c>
      <c r="E2624" s="8">
        <v>192</v>
      </c>
      <c r="F2624" s="8"/>
      <c r="G2624" s="8">
        <f t="shared" si="116"/>
        <v>0</v>
      </c>
      <c r="H2624" s="8">
        <f t="shared" si="118"/>
        <v>3700</v>
      </c>
      <c r="I2624" s="8">
        <f t="shared" si="118"/>
        <v>800</v>
      </c>
      <c r="K2624">
        <f t="shared" si="117"/>
        <v>0</v>
      </c>
    </row>
    <row r="2625" spans="1:11" hidden="1" x14ac:dyDescent="0.35">
      <c r="A2625" s="1">
        <v>2624</v>
      </c>
      <c r="B2625" s="3">
        <v>43729</v>
      </c>
      <c r="C2625" s="2">
        <v>0.46501157407407412</v>
      </c>
      <c r="D2625" s="8">
        <v>0</v>
      </c>
      <c r="E2625" s="8">
        <v>200</v>
      </c>
      <c r="F2625" s="8"/>
      <c r="G2625" s="8">
        <f t="shared" ref="G2625:G2688" si="119">IF(C2625=C$2,1,0)</f>
        <v>0</v>
      </c>
      <c r="H2625" s="8">
        <f t="shared" si="118"/>
        <v>3700</v>
      </c>
      <c r="I2625" s="8">
        <f t="shared" si="118"/>
        <v>1000</v>
      </c>
      <c r="K2625">
        <f t="shared" si="117"/>
        <v>0</v>
      </c>
    </row>
    <row r="2626" spans="1:11" hidden="1" x14ac:dyDescent="0.35">
      <c r="A2626" s="1">
        <v>2625</v>
      </c>
      <c r="B2626" s="3">
        <v>43729</v>
      </c>
      <c r="C2626" s="2">
        <v>0.48677083333333337</v>
      </c>
      <c r="D2626" s="8">
        <v>0</v>
      </c>
      <c r="E2626" s="8">
        <v>192</v>
      </c>
      <c r="F2626" s="8"/>
      <c r="G2626" s="8">
        <f t="shared" si="119"/>
        <v>0</v>
      </c>
      <c r="H2626" s="8">
        <f t="shared" si="118"/>
        <v>3700</v>
      </c>
      <c r="I2626" s="8">
        <f t="shared" si="118"/>
        <v>1192</v>
      </c>
      <c r="K2626">
        <f t="shared" si="117"/>
        <v>0</v>
      </c>
    </row>
    <row r="2627" spans="1:11" hidden="1" x14ac:dyDescent="0.35">
      <c r="A2627" s="1">
        <v>2626</v>
      </c>
      <c r="B2627" s="3">
        <v>43729</v>
      </c>
      <c r="C2627" s="2">
        <v>0.5064467592592593</v>
      </c>
      <c r="D2627" s="8">
        <v>405</v>
      </c>
      <c r="E2627" s="8">
        <v>208</v>
      </c>
      <c r="F2627" s="8"/>
      <c r="G2627" s="8">
        <f t="shared" si="119"/>
        <v>0</v>
      </c>
      <c r="H2627" s="8">
        <f t="shared" si="118"/>
        <v>4105</v>
      </c>
      <c r="I2627" s="8">
        <f t="shared" si="118"/>
        <v>1400</v>
      </c>
      <c r="K2627">
        <f t="shared" ref="K2627:K2690" si="120">IF(C2627=$C$2,H2626,0)</f>
        <v>0</v>
      </c>
    </row>
    <row r="2628" spans="1:11" hidden="1" x14ac:dyDescent="0.35">
      <c r="A2628" s="1">
        <v>2627</v>
      </c>
      <c r="B2628" s="3">
        <v>43729</v>
      </c>
      <c r="C2628" s="2">
        <v>0.52655092592592601</v>
      </c>
      <c r="D2628" s="8">
        <v>425</v>
      </c>
      <c r="E2628" s="8">
        <v>0</v>
      </c>
      <c r="F2628" s="8"/>
      <c r="G2628" s="8">
        <f t="shared" si="119"/>
        <v>0</v>
      </c>
      <c r="H2628" s="8">
        <f t="shared" ref="H2628:I2691" si="121">IF($B2628=$B2627,D2628+H2627,D2628)</f>
        <v>4530</v>
      </c>
      <c r="I2628" s="8">
        <f t="shared" si="121"/>
        <v>1400</v>
      </c>
      <c r="K2628">
        <f t="shared" si="120"/>
        <v>0</v>
      </c>
    </row>
    <row r="2629" spans="1:11" hidden="1" x14ac:dyDescent="0.35">
      <c r="A2629" s="1">
        <v>2628</v>
      </c>
      <c r="B2629" s="3">
        <v>43729</v>
      </c>
      <c r="C2629" s="2">
        <v>0.54819444444444454</v>
      </c>
      <c r="D2629" s="8">
        <v>375</v>
      </c>
      <c r="E2629" s="8">
        <v>0</v>
      </c>
      <c r="F2629" s="8"/>
      <c r="G2629" s="8">
        <f t="shared" si="119"/>
        <v>0</v>
      </c>
      <c r="H2629" s="8">
        <f t="shared" si="121"/>
        <v>4905</v>
      </c>
      <c r="I2629" s="8">
        <f t="shared" si="121"/>
        <v>1400</v>
      </c>
      <c r="K2629">
        <f t="shared" si="120"/>
        <v>0</v>
      </c>
    </row>
    <row r="2630" spans="1:11" hidden="1" x14ac:dyDescent="0.35">
      <c r="A2630" s="1">
        <v>2629</v>
      </c>
      <c r="B2630" s="3">
        <v>43729</v>
      </c>
      <c r="C2630" s="2">
        <v>0.56978009259259266</v>
      </c>
      <c r="D2630" s="8">
        <v>0</v>
      </c>
      <c r="E2630" s="8">
        <v>200</v>
      </c>
      <c r="F2630" s="8"/>
      <c r="G2630" s="8">
        <f t="shared" si="119"/>
        <v>0</v>
      </c>
      <c r="H2630" s="8">
        <f t="shared" si="121"/>
        <v>4905</v>
      </c>
      <c r="I2630" s="8">
        <f t="shared" si="121"/>
        <v>1600</v>
      </c>
      <c r="K2630">
        <f t="shared" si="120"/>
        <v>0</v>
      </c>
    </row>
    <row r="2631" spans="1:11" hidden="1" x14ac:dyDescent="0.35">
      <c r="A2631" s="1">
        <v>2630</v>
      </c>
      <c r="B2631" s="3">
        <v>43729</v>
      </c>
      <c r="C2631" s="2">
        <v>0.58976851851851864</v>
      </c>
      <c r="D2631" s="8">
        <v>375</v>
      </c>
      <c r="E2631" s="8">
        <v>0</v>
      </c>
      <c r="F2631" s="8"/>
      <c r="G2631" s="8">
        <f t="shared" si="119"/>
        <v>0</v>
      </c>
      <c r="H2631" s="8">
        <f t="shared" si="121"/>
        <v>5280</v>
      </c>
      <c r="I2631" s="8">
        <f t="shared" si="121"/>
        <v>1600</v>
      </c>
      <c r="K2631">
        <f t="shared" si="120"/>
        <v>0</v>
      </c>
    </row>
    <row r="2632" spans="1:11" hidden="1" x14ac:dyDescent="0.35">
      <c r="A2632" s="1">
        <v>2631</v>
      </c>
      <c r="B2632" s="3">
        <v>43729</v>
      </c>
      <c r="C2632" s="2">
        <v>0.61104166666666682</v>
      </c>
      <c r="D2632" s="8">
        <v>378</v>
      </c>
      <c r="E2632" s="8">
        <v>197</v>
      </c>
      <c r="F2632" s="8"/>
      <c r="G2632" s="8">
        <f t="shared" si="119"/>
        <v>0</v>
      </c>
      <c r="H2632" s="8">
        <f t="shared" si="121"/>
        <v>5658</v>
      </c>
      <c r="I2632" s="8">
        <f t="shared" si="121"/>
        <v>1797</v>
      </c>
      <c r="K2632">
        <f t="shared" si="120"/>
        <v>0</v>
      </c>
    </row>
    <row r="2633" spans="1:11" hidden="1" x14ac:dyDescent="0.35">
      <c r="A2633" s="1">
        <v>2632</v>
      </c>
      <c r="B2633" s="3">
        <v>43729</v>
      </c>
      <c r="C2633" s="2">
        <v>0.63158564814814833</v>
      </c>
      <c r="D2633" s="8">
        <v>0</v>
      </c>
      <c r="E2633" s="8">
        <v>208</v>
      </c>
      <c r="F2633" s="8"/>
      <c r="G2633" s="8">
        <f t="shared" si="119"/>
        <v>0</v>
      </c>
      <c r="H2633" s="8">
        <f t="shared" si="121"/>
        <v>5658</v>
      </c>
      <c r="I2633" s="8">
        <f t="shared" si="121"/>
        <v>2005</v>
      </c>
      <c r="K2633">
        <f t="shared" si="120"/>
        <v>0</v>
      </c>
    </row>
    <row r="2634" spans="1:11" hidden="1" x14ac:dyDescent="0.35">
      <c r="A2634" s="1">
        <v>2633</v>
      </c>
      <c r="B2634" s="3">
        <v>43729</v>
      </c>
      <c r="C2634" s="2">
        <v>0.65363425925925944</v>
      </c>
      <c r="D2634" s="8">
        <v>406</v>
      </c>
      <c r="E2634" s="8">
        <v>0</v>
      </c>
      <c r="F2634" s="8"/>
      <c r="G2634" s="8">
        <f t="shared" si="119"/>
        <v>0</v>
      </c>
      <c r="H2634" s="8">
        <f t="shared" si="121"/>
        <v>6064</v>
      </c>
      <c r="I2634" s="8">
        <f t="shared" si="121"/>
        <v>2005</v>
      </c>
      <c r="K2634">
        <f t="shared" si="120"/>
        <v>0</v>
      </c>
    </row>
    <row r="2635" spans="1:11" hidden="1" x14ac:dyDescent="0.35">
      <c r="A2635" s="1">
        <v>2634</v>
      </c>
      <c r="B2635" s="3">
        <v>43729</v>
      </c>
      <c r="C2635" s="2">
        <v>0.67362268518518542</v>
      </c>
      <c r="D2635" s="8">
        <v>0</v>
      </c>
      <c r="E2635" s="8">
        <v>196</v>
      </c>
      <c r="F2635" s="8"/>
      <c r="G2635" s="8">
        <f t="shared" si="119"/>
        <v>0</v>
      </c>
      <c r="H2635" s="8">
        <f t="shared" si="121"/>
        <v>6064</v>
      </c>
      <c r="I2635" s="8">
        <f t="shared" si="121"/>
        <v>2201</v>
      </c>
      <c r="K2635">
        <f t="shared" si="120"/>
        <v>0</v>
      </c>
    </row>
    <row r="2636" spans="1:11" hidden="1" x14ac:dyDescent="0.35">
      <c r="A2636" s="1">
        <v>2635</v>
      </c>
      <c r="B2636" s="3">
        <v>43729</v>
      </c>
      <c r="C2636" s="2">
        <v>0.69365740740740767</v>
      </c>
      <c r="D2636" s="8">
        <v>0</v>
      </c>
      <c r="E2636" s="8">
        <v>180</v>
      </c>
      <c r="F2636" s="8"/>
      <c r="G2636" s="8">
        <f t="shared" si="119"/>
        <v>0</v>
      </c>
      <c r="H2636" s="8">
        <f t="shared" si="121"/>
        <v>6064</v>
      </c>
      <c r="I2636" s="8">
        <f t="shared" si="121"/>
        <v>2381</v>
      </c>
      <c r="K2636">
        <f t="shared" si="120"/>
        <v>0</v>
      </c>
    </row>
    <row r="2637" spans="1:11" hidden="1" x14ac:dyDescent="0.35">
      <c r="A2637" s="1">
        <v>2636</v>
      </c>
      <c r="B2637" s="3">
        <v>43729</v>
      </c>
      <c r="C2637" s="2">
        <v>0.71373842592592618</v>
      </c>
      <c r="D2637" s="8">
        <v>385</v>
      </c>
      <c r="E2637" s="8">
        <v>0</v>
      </c>
      <c r="F2637" s="8"/>
      <c r="G2637" s="8">
        <f t="shared" si="119"/>
        <v>0</v>
      </c>
      <c r="H2637" s="8">
        <f t="shared" si="121"/>
        <v>6449</v>
      </c>
      <c r="I2637" s="8">
        <f t="shared" si="121"/>
        <v>2381</v>
      </c>
      <c r="K2637">
        <f t="shared" si="120"/>
        <v>0</v>
      </c>
    </row>
    <row r="2638" spans="1:11" hidden="1" x14ac:dyDescent="0.35">
      <c r="A2638" s="1">
        <v>2637</v>
      </c>
      <c r="B2638" s="3">
        <v>43729</v>
      </c>
      <c r="C2638" s="2">
        <v>0.73394675925925956</v>
      </c>
      <c r="D2638" s="8">
        <v>423</v>
      </c>
      <c r="E2638" s="8">
        <v>0</v>
      </c>
      <c r="F2638" s="8"/>
      <c r="G2638" s="8">
        <f t="shared" si="119"/>
        <v>0</v>
      </c>
      <c r="H2638" s="8">
        <f t="shared" si="121"/>
        <v>6872</v>
      </c>
      <c r="I2638" s="8">
        <f t="shared" si="121"/>
        <v>2381</v>
      </c>
      <c r="K2638">
        <f t="shared" si="120"/>
        <v>0</v>
      </c>
    </row>
    <row r="2639" spans="1:11" hidden="1" x14ac:dyDescent="0.35">
      <c r="A2639" s="1">
        <v>2638</v>
      </c>
      <c r="B2639" s="3">
        <v>43729</v>
      </c>
      <c r="C2639" s="2">
        <v>0.75454861111111138</v>
      </c>
      <c r="D2639" s="8">
        <v>403</v>
      </c>
      <c r="E2639" s="8">
        <v>0</v>
      </c>
      <c r="F2639" s="8"/>
      <c r="G2639" s="8">
        <f t="shared" si="119"/>
        <v>0</v>
      </c>
      <c r="H2639" s="8">
        <f t="shared" si="121"/>
        <v>7275</v>
      </c>
      <c r="I2639" s="8">
        <f t="shared" si="121"/>
        <v>2381</v>
      </c>
      <c r="K2639">
        <f t="shared" si="120"/>
        <v>0</v>
      </c>
    </row>
    <row r="2640" spans="1:11" hidden="1" x14ac:dyDescent="0.35">
      <c r="A2640" s="1">
        <v>2639</v>
      </c>
      <c r="B2640" s="3">
        <v>43729</v>
      </c>
      <c r="C2640" s="2">
        <v>0.77593750000000028</v>
      </c>
      <c r="D2640" s="8">
        <v>389</v>
      </c>
      <c r="E2640" s="8">
        <v>0</v>
      </c>
      <c r="F2640" s="8"/>
      <c r="G2640" s="8">
        <f t="shared" si="119"/>
        <v>0</v>
      </c>
      <c r="H2640" s="8">
        <f t="shared" si="121"/>
        <v>7664</v>
      </c>
      <c r="I2640" s="8">
        <f t="shared" si="121"/>
        <v>2381</v>
      </c>
      <c r="K2640">
        <f t="shared" si="120"/>
        <v>0</v>
      </c>
    </row>
    <row r="2641" spans="1:11" hidden="1" x14ac:dyDescent="0.35">
      <c r="A2641" s="1">
        <v>2640</v>
      </c>
      <c r="B2641" s="3">
        <v>43729</v>
      </c>
      <c r="C2641" s="2">
        <v>0.79614583333333366</v>
      </c>
      <c r="D2641" s="8">
        <v>396</v>
      </c>
      <c r="E2641" s="8">
        <v>0</v>
      </c>
      <c r="F2641" s="8"/>
      <c r="G2641" s="8">
        <f t="shared" si="119"/>
        <v>0</v>
      </c>
      <c r="H2641" s="8">
        <f t="shared" si="121"/>
        <v>8060</v>
      </c>
      <c r="I2641" s="8">
        <f t="shared" si="121"/>
        <v>2381</v>
      </c>
      <c r="K2641">
        <f t="shared" si="120"/>
        <v>0</v>
      </c>
    </row>
    <row r="2642" spans="1:11" hidden="1" x14ac:dyDescent="0.35">
      <c r="A2642" s="1">
        <v>2641</v>
      </c>
      <c r="B2642" s="3">
        <v>43729</v>
      </c>
      <c r="C2642" s="2">
        <v>0.81546296296296328</v>
      </c>
      <c r="D2642" s="8">
        <v>384</v>
      </c>
      <c r="E2642" s="8">
        <v>0</v>
      </c>
      <c r="F2642" s="8"/>
      <c r="G2642" s="8">
        <f t="shared" si="119"/>
        <v>0</v>
      </c>
      <c r="H2642" s="8">
        <f t="shared" si="121"/>
        <v>8444</v>
      </c>
      <c r="I2642" s="8">
        <f t="shared" si="121"/>
        <v>2381</v>
      </c>
      <c r="K2642">
        <f t="shared" si="120"/>
        <v>0</v>
      </c>
    </row>
    <row r="2643" spans="1:11" hidden="1" x14ac:dyDescent="0.35">
      <c r="A2643" s="1">
        <v>2642</v>
      </c>
      <c r="B2643" s="3">
        <v>43729</v>
      </c>
      <c r="C2643" s="2">
        <v>0.83417824074074109</v>
      </c>
      <c r="D2643" s="8">
        <v>0</v>
      </c>
      <c r="E2643" s="8">
        <v>196</v>
      </c>
      <c r="F2643" s="8"/>
      <c r="G2643" s="8">
        <f t="shared" si="119"/>
        <v>0</v>
      </c>
      <c r="H2643" s="8">
        <f t="shared" si="121"/>
        <v>8444</v>
      </c>
      <c r="I2643" s="8">
        <f t="shared" si="121"/>
        <v>2577</v>
      </c>
      <c r="K2643">
        <f t="shared" si="120"/>
        <v>0</v>
      </c>
    </row>
    <row r="2644" spans="1:11" hidden="1" x14ac:dyDescent="0.35">
      <c r="A2644" s="1">
        <v>2643</v>
      </c>
      <c r="B2644" s="3">
        <v>43729</v>
      </c>
      <c r="C2644" s="2">
        <v>0.85432870370370406</v>
      </c>
      <c r="D2644" s="8">
        <v>427</v>
      </c>
      <c r="E2644" s="8">
        <v>0</v>
      </c>
      <c r="F2644" s="8"/>
      <c r="G2644" s="8">
        <f t="shared" si="119"/>
        <v>0</v>
      </c>
      <c r="H2644" s="8">
        <f t="shared" si="121"/>
        <v>8871</v>
      </c>
      <c r="I2644" s="8">
        <f t="shared" si="121"/>
        <v>2577</v>
      </c>
      <c r="K2644">
        <f t="shared" si="120"/>
        <v>0</v>
      </c>
    </row>
    <row r="2645" spans="1:11" x14ac:dyDescent="0.35">
      <c r="A2645" s="1">
        <v>2644</v>
      </c>
      <c r="B2645" s="3">
        <v>43730</v>
      </c>
      <c r="C2645" s="2">
        <v>0.25</v>
      </c>
      <c r="D2645" s="8">
        <v>419</v>
      </c>
      <c r="E2645" s="8">
        <v>203</v>
      </c>
      <c r="F2645" s="8"/>
      <c r="G2645" s="8">
        <f t="shared" si="119"/>
        <v>1</v>
      </c>
      <c r="H2645" s="8">
        <f t="shared" si="121"/>
        <v>419</v>
      </c>
      <c r="I2645" s="8">
        <f t="shared" si="121"/>
        <v>203</v>
      </c>
      <c r="K2645">
        <f t="shared" si="120"/>
        <v>8871</v>
      </c>
    </row>
    <row r="2646" spans="1:11" hidden="1" x14ac:dyDescent="0.35">
      <c r="A2646" s="1">
        <v>2645</v>
      </c>
      <c r="B2646" s="3">
        <v>43730</v>
      </c>
      <c r="C2646" s="2">
        <v>0.27</v>
      </c>
      <c r="D2646" s="8">
        <v>0</v>
      </c>
      <c r="E2646" s="8">
        <v>202</v>
      </c>
      <c r="F2646" s="8"/>
      <c r="G2646" s="8">
        <f t="shared" si="119"/>
        <v>0</v>
      </c>
      <c r="H2646" s="8">
        <f t="shared" si="121"/>
        <v>419</v>
      </c>
      <c r="I2646" s="8">
        <f t="shared" si="121"/>
        <v>405</v>
      </c>
      <c r="K2646">
        <f t="shared" si="120"/>
        <v>0</v>
      </c>
    </row>
    <row r="2647" spans="1:11" hidden="1" x14ac:dyDescent="0.35">
      <c r="A2647" s="1">
        <v>2646</v>
      </c>
      <c r="B2647" s="3">
        <v>43730</v>
      </c>
      <c r="C2647" s="2">
        <v>0.28976851851851854</v>
      </c>
      <c r="D2647" s="8">
        <v>382</v>
      </c>
      <c r="E2647" s="8">
        <v>0</v>
      </c>
      <c r="F2647" s="8"/>
      <c r="G2647" s="8">
        <f t="shared" si="119"/>
        <v>0</v>
      </c>
      <c r="H2647" s="8">
        <f t="shared" si="121"/>
        <v>801</v>
      </c>
      <c r="I2647" s="8">
        <f t="shared" si="121"/>
        <v>405</v>
      </c>
      <c r="K2647">
        <f t="shared" si="120"/>
        <v>0</v>
      </c>
    </row>
    <row r="2648" spans="1:11" hidden="1" x14ac:dyDescent="0.35">
      <c r="A2648" s="1">
        <v>2647</v>
      </c>
      <c r="B2648" s="3">
        <v>43730</v>
      </c>
      <c r="C2648" s="2">
        <v>0.31078703703703703</v>
      </c>
      <c r="D2648" s="8">
        <v>424</v>
      </c>
      <c r="E2648" s="8">
        <v>0</v>
      </c>
      <c r="F2648" s="8"/>
      <c r="G2648" s="8">
        <f t="shared" si="119"/>
        <v>0</v>
      </c>
      <c r="H2648" s="8">
        <f t="shared" si="121"/>
        <v>1225</v>
      </c>
      <c r="I2648" s="8">
        <f t="shared" si="121"/>
        <v>405</v>
      </c>
      <c r="K2648">
        <f t="shared" si="120"/>
        <v>0</v>
      </c>
    </row>
    <row r="2649" spans="1:11" hidden="1" x14ac:dyDescent="0.35">
      <c r="A2649" s="1">
        <v>2648</v>
      </c>
      <c r="B2649" s="3">
        <v>43730</v>
      </c>
      <c r="C2649" s="2">
        <v>0.33031250000000001</v>
      </c>
      <c r="D2649" s="8">
        <v>377</v>
      </c>
      <c r="E2649" s="8">
        <v>0</v>
      </c>
      <c r="F2649" s="8"/>
      <c r="G2649" s="8">
        <f t="shared" si="119"/>
        <v>0</v>
      </c>
      <c r="H2649" s="8">
        <f t="shared" si="121"/>
        <v>1602</v>
      </c>
      <c r="I2649" s="8">
        <f t="shared" si="121"/>
        <v>405</v>
      </c>
      <c r="K2649">
        <f t="shared" si="120"/>
        <v>0</v>
      </c>
    </row>
    <row r="2650" spans="1:11" hidden="1" x14ac:dyDescent="0.35">
      <c r="A2650" s="1">
        <v>2649</v>
      </c>
      <c r="B2650" s="3">
        <v>43730</v>
      </c>
      <c r="C2650" s="2">
        <v>0.3497453703703704</v>
      </c>
      <c r="D2650" s="8">
        <v>414</v>
      </c>
      <c r="E2650" s="8">
        <v>0</v>
      </c>
      <c r="F2650" s="8"/>
      <c r="G2650" s="8">
        <f t="shared" si="119"/>
        <v>0</v>
      </c>
      <c r="H2650" s="8">
        <f t="shared" si="121"/>
        <v>2016</v>
      </c>
      <c r="I2650" s="8">
        <f t="shared" si="121"/>
        <v>405</v>
      </c>
      <c r="K2650">
        <f t="shared" si="120"/>
        <v>0</v>
      </c>
    </row>
    <row r="2651" spans="1:11" hidden="1" x14ac:dyDescent="0.35">
      <c r="A2651" s="1">
        <v>2650</v>
      </c>
      <c r="B2651" s="3">
        <v>43730</v>
      </c>
      <c r="C2651" s="2">
        <v>0.36918981481481483</v>
      </c>
      <c r="D2651" s="8">
        <v>0</v>
      </c>
      <c r="E2651" s="8">
        <v>194</v>
      </c>
      <c r="F2651" s="8"/>
      <c r="G2651" s="8">
        <f t="shared" si="119"/>
        <v>0</v>
      </c>
      <c r="H2651" s="8">
        <f t="shared" si="121"/>
        <v>2016</v>
      </c>
      <c r="I2651" s="8">
        <f t="shared" si="121"/>
        <v>599</v>
      </c>
      <c r="K2651">
        <f t="shared" si="120"/>
        <v>0</v>
      </c>
    </row>
    <row r="2652" spans="1:11" hidden="1" x14ac:dyDescent="0.35">
      <c r="A2652" s="1">
        <v>2651</v>
      </c>
      <c r="B2652" s="3">
        <v>43730</v>
      </c>
      <c r="C2652" s="2">
        <v>0.39093749999999999</v>
      </c>
      <c r="D2652" s="8">
        <v>440</v>
      </c>
      <c r="E2652" s="8">
        <v>198</v>
      </c>
      <c r="F2652" s="8"/>
      <c r="G2652" s="8">
        <f t="shared" si="119"/>
        <v>0</v>
      </c>
      <c r="H2652" s="8">
        <f t="shared" si="121"/>
        <v>2456</v>
      </c>
      <c r="I2652" s="8">
        <f t="shared" si="121"/>
        <v>797</v>
      </c>
      <c r="K2652">
        <f t="shared" si="120"/>
        <v>0</v>
      </c>
    </row>
    <row r="2653" spans="1:11" hidden="1" x14ac:dyDescent="0.35">
      <c r="A2653" s="1">
        <v>2652</v>
      </c>
      <c r="B2653" s="3">
        <v>43730</v>
      </c>
      <c r="C2653" s="2">
        <v>0.41182870370370372</v>
      </c>
      <c r="D2653" s="8">
        <v>435</v>
      </c>
      <c r="E2653" s="8">
        <v>198</v>
      </c>
      <c r="F2653" s="8"/>
      <c r="G2653" s="8">
        <f t="shared" si="119"/>
        <v>0</v>
      </c>
      <c r="H2653" s="8">
        <f t="shared" si="121"/>
        <v>2891</v>
      </c>
      <c r="I2653" s="8">
        <f t="shared" si="121"/>
        <v>995</v>
      </c>
      <c r="K2653">
        <f t="shared" si="120"/>
        <v>0</v>
      </c>
    </row>
    <row r="2654" spans="1:11" hidden="1" x14ac:dyDescent="0.35">
      <c r="A2654" s="1">
        <v>2653</v>
      </c>
      <c r="B2654" s="3">
        <v>43730</v>
      </c>
      <c r="C2654" s="2">
        <v>0.43065972222222226</v>
      </c>
      <c r="D2654" s="8">
        <v>388</v>
      </c>
      <c r="E2654" s="8">
        <v>0</v>
      </c>
      <c r="F2654" s="8"/>
      <c r="G2654" s="8">
        <f t="shared" si="119"/>
        <v>0</v>
      </c>
      <c r="H2654" s="8">
        <f t="shared" si="121"/>
        <v>3279</v>
      </c>
      <c r="I2654" s="8">
        <f t="shared" si="121"/>
        <v>995</v>
      </c>
      <c r="K2654">
        <f t="shared" si="120"/>
        <v>0</v>
      </c>
    </row>
    <row r="2655" spans="1:11" hidden="1" x14ac:dyDescent="0.35">
      <c r="A2655" s="1">
        <v>2654</v>
      </c>
      <c r="B2655" s="3">
        <v>43730</v>
      </c>
      <c r="C2655" s="2">
        <v>0.45188657407407412</v>
      </c>
      <c r="D2655" s="8">
        <v>403</v>
      </c>
      <c r="E2655" s="8">
        <v>0</v>
      </c>
      <c r="F2655" s="8"/>
      <c r="G2655" s="8">
        <f t="shared" si="119"/>
        <v>0</v>
      </c>
      <c r="H2655" s="8">
        <f t="shared" si="121"/>
        <v>3682</v>
      </c>
      <c r="I2655" s="8">
        <f t="shared" si="121"/>
        <v>995</v>
      </c>
      <c r="K2655">
        <f t="shared" si="120"/>
        <v>0</v>
      </c>
    </row>
    <row r="2656" spans="1:11" hidden="1" x14ac:dyDescent="0.35">
      <c r="A2656" s="1">
        <v>2655</v>
      </c>
      <c r="B2656" s="3">
        <v>43730</v>
      </c>
      <c r="C2656" s="2">
        <v>0.47285879629629635</v>
      </c>
      <c r="D2656" s="8">
        <v>430</v>
      </c>
      <c r="E2656" s="8">
        <v>0</v>
      </c>
      <c r="F2656" s="8"/>
      <c r="G2656" s="8">
        <f t="shared" si="119"/>
        <v>0</v>
      </c>
      <c r="H2656" s="8">
        <f t="shared" si="121"/>
        <v>4112</v>
      </c>
      <c r="I2656" s="8">
        <f t="shared" si="121"/>
        <v>995</v>
      </c>
      <c r="K2656">
        <f t="shared" si="120"/>
        <v>0</v>
      </c>
    </row>
    <row r="2657" spans="1:11" hidden="1" x14ac:dyDescent="0.35">
      <c r="A2657" s="1">
        <v>2656</v>
      </c>
      <c r="B2657" s="3">
        <v>43730</v>
      </c>
      <c r="C2657" s="2">
        <v>0.49385416666666671</v>
      </c>
      <c r="D2657" s="8">
        <v>0</v>
      </c>
      <c r="E2657" s="8">
        <v>201</v>
      </c>
      <c r="F2657" s="8"/>
      <c r="G2657" s="8">
        <f t="shared" si="119"/>
        <v>0</v>
      </c>
      <c r="H2657" s="8">
        <f t="shared" si="121"/>
        <v>4112</v>
      </c>
      <c r="I2657" s="8">
        <f t="shared" si="121"/>
        <v>1196</v>
      </c>
      <c r="K2657">
        <f t="shared" si="120"/>
        <v>0</v>
      </c>
    </row>
    <row r="2658" spans="1:11" hidden="1" x14ac:dyDescent="0.35">
      <c r="A2658" s="1">
        <v>2657</v>
      </c>
      <c r="B2658" s="3">
        <v>43730</v>
      </c>
      <c r="C2658" s="2">
        <v>0.51417824074074081</v>
      </c>
      <c r="D2658" s="8">
        <v>394</v>
      </c>
      <c r="E2658" s="8">
        <v>0</v>
      </c>
      <c r="F2658" s="8"/>
      <c r="G2658" s="8">
        <f t="shared" si="119"/>
        <v>0</v>
      </c>
      <c r="H2658" s="8">
        <f t="shared" si="121"/>
        <v>4506</v>
      </c>
      <c r="I2658" s="8">
        <f t="shared" si="121"/>
        <v>1196</v>
      </c>
      <c r="K2658">
        <f t="shared" si="120"/>
        <v>0</v>
      </c>
    </row>
    <row r="2659" spans="1:11" hidden="1" x14ac:dyDescent="0.35">
      <c r="A2659" s="1">
        <v>2658</v>
      </c>
      <c r="B2659" s="3">
        <v>43730</v>
      </c>
      <c r="C2659" s="2">
        <v>0.53265046296296303</v>
      </c>
      <c r="D2659" s="8">
        <v>402</v>
      </c>
      <c r="E2659" s="8">
        <v>0</v>
      </c>
      <c r="F2659" s="8"/>
      <c r="G2659" s="8">
        <f t="shared" si="119"/>
        <v>0</v>
      </c>
      <c r="H2659" s="8">
        <f t="shared" si="121"/>
        <v>4908</v>
      </c>
      <c r="I2659" s="8">
        <f t="shared" si="121"/>
        <v>1196</v>
      </c>
      <c r="K2659">
        <f t="shared" si="120"/>
        <v>0</v>
      </c>
    </row>
    <row r="2660" spans="1:11" hidden="1" x14ac:dyDescent="0.35">
      <c r="A2660" s="1">
        <v>2659</v>
      </c>
      <c r="B2660" s="3">
        <v>43730</v>
      </c>
      <c r="C2660" s="2">
        <v>0.55383101851851857</v>
      </c>
      <c r="D2660" s="8">
        <v>0</v>
      </c>
      <c r="E2660" s="8">
        <v>207</v>
      </c>
      <c r="F2660" s="8"/>
      <c r="G2660" s="8">
        <f t="shared" si="119"/>
        <v>0</v>
      </c>
      <c r="H2660" s="8">
        <f t="shared" si="121"/>
        <v>4908</v>
      </c>
      <c r="I2660" s="8">
        <f t="shared" si="121"/>
        <v>1403</v>
      </c>
      <c r="K2660">
        <f t="shared" si="120"/>
        <v>0</v>
      </c>
    </row>
    <row r="2661" spans="1:11" hidden="1" x14ac:dyDescent="0.35">
      <c r="A2661" s="1">
        <v>2660</v>
      </c>
      <c r="B2661" s="3">
        <v>43730</v>
      </c>
      <c r="C2661" s="2">
        <v>0.57530092592592597</v>
      </c>
      <c r="D2661" s="8">
        <v>0</v>
      </c>
      <c r="E2661" s="8">
        <v>185</v>
      </c>
      <c r="F2661" s="8"/>
      <c r="G2661" s="8">
        <f t="shared" si="119"/>
        <v>0</v>
      </c>
      <c r="H2661" s="8">
        <f t="shared" si="121"/>
        <v>4908</v>
      </c>
      <c r="I2661" s="8">
        <f t="shared" si="121"/>
        <v>1588</v>
      </c>
      <c r="K2661">
        <f t="shared" si="120"/>
        <v>0</v>
      </c>
    </row>
    <row r="2662" spans="1:11" hidden="1" x14ac:dyDescent="0.35">
      <c r="A2662" s="1">
        <v>2661</v>
      </c>
      <c r="B2662" s="3">
        <v>43730</v>
      </c>
      <c r="C2662" s="2">
        <v>0.5975462962962963</v>
      </c>
      <c r="D2662" s="8">
        <v>429</v>
      </c>
      <c r="E2662" s="8">
        <v>194</v>
      </c>
      <c r="F2662" s="8"/>
      <c r="G2662" s="8">
        <f t="shared" si="119"/>
        <v>0</v>
      </c>
      <c r="H2662" s="8">
        <f t="shared" si="121"/>
        <v>5337</v>
      </c>
      <c r="I2662" s="8">
        <f t="shared" si="121"/>
        <v>1782</v>
      </c>
      <c r="K2662">
        <f t="shared" si="120"/>
        <v>0</v>
      </c>
    </row>
    <row r="2663" spans="1:11" hidden="1" x14ac:dyDescent="0.35">
      <c r="A2663" s="1">
        <v>2662</v>
      </c>
      <c r="B2663" s="3">
        <v>43730</v>
      </c>
      <c r="C2663" s="2">
        <v>0.61700231481481482</v>
      </c>
      <c r="D2663" s="8">
        <v>0</v>
      </c>
      <c r="E2663" s="8">
        <v>189</v>
      </c>
      <c r="F2663" s="8"/>
      <c r="G2663" s="8">
        <f t="shared" si="119"/>
        <v>0</v>
      </c>
      <c r="H2663" s="8">
        <f t="shared" si="121"/>
        <v>5337</v>
      </c>
      <c r="I2663" s="8">
        <f t="shared" si="121"/>
        <v>1971</v>
      </c>
      <c r="K2663">
        <f t="shared" si="120"/>
        <v>0</v>
      </c>
    </row>
    <row r="2664" spans="1:11" hidden="1" x14ac:dyDescent="0.35">
      <c r="A2664" s="1">
        <v>2663</v>
      </c>
      <c r="B2664" s="3">
        <v>43730</v>
      </c>
      <c r="C2664" s="2">
        <v>0.63559027777777777</v>
      </c>
      <c r="D2664" s="8">
        <v>396</v>
      </c>
      <c r="E2664" s="8">
        <v>0</v>
      </c>
      <c r="F2664" s="8"/>
      <c r="G2664" s="8">
        <f t="shared" si="119"/>
        <v>0</v>
      </c>
      <c r="H2664" s="8">
        <f t="shared" si="121"/>
        <v>5733</v>
      </c>
      <c r="I2664" s="8">
        <f t="shared" si="121"/>
        <v>1971</v>
      </c>
      <c r="K2664">
        <f t="shared" si="120"/>
        <v>0</v>
      </c>
    </row>
    <row r="2665" spans="1:11" hidden="1" x14ac:dyDescent="0.35">
      <c r="A2665" s="1">
        <v>2664</v>
      </c>
      <c r="B2665" s="3">
        <v>43730</v>
      </c>
      <c r="C2665" s="2">
        <v>0.65530092592592593</v>
      </c>
      <c r="D2665" s="8">
        <v>399</v>
      </c>
      <c r="E2665" s="8">
        <v>0</v>
      </c>
      <c r="F2665" s="8"/>
      <c r="G2665" s="8">
        <f t="shared" si="119"/>
        <v>0</v>
      </c>
      <c r="H2665" s="8">
        <f t="shared" si="121"/>
        <v>6132</v>
      </c>
      <c r="I2665" s="8">
        <f t="shared" si="121"/>
        <v>1971</v>
      </c>
      <c r="K2665">
        <f t="shared" si="120"/>
        <v>0</v>
      </c>
    </row>
    <row r="2666" spans="1:11" hidden="1" x14ac:dyDescent="0.35">
      <c r="A2666" s="1">
        <v>2665</v>
      </c>
      <c r="B2666" s="3">
        <v>43730</v>
      </c>
      <c r="C2666" s="2">
        <v>0.67670138888888887</v>
      </c>
      <c r="D2666" s="8">
        <v>405</v>
      </c>
      <c r="E2666" s="8">
        <v>0</v>
      </c>
      <c r="F2666" s="8"/>
      <c r="G2666" s="8">
        <f t="shared" si="119"/>
        <v>0</v>
      </c>
      <c r="H2666" s="8">
        <f t="shared" si="121"/>
        <v>6537</v>
      </c>
      <c r="I2666" s="8">
        <f t="shared" si="121"/>
        <v>1971</v>
      </c>
      <c r="K2666">
        <f t="shared" si="120"/>
        <v>0</v>
      </c>
    </row>
    <row r="2667" spans="1:11" hidden="1" x14ac:dyDescent="0.35">
      <c r="A2667" s="1">
        <v>2666</v>
      </c>
      <c r="B2667" s="3">
        <v>43730</v>
      </c>
      <c r="C2667" s="2">
        <v>0.69671296296296292</v>
      </c>
      <c r="D2667" s="8">
        <v>384</v>
      </c>
      <c r="E2667" s="8">
        <v>0</v>
      </c>
      <c r="F2667" s="8"/>
      <c r="G2667" s="8">
        <f t="shared" si="119"/>
        <v>0</v>
      </c>
      <c r="H2667" s="8">
        <f t="shared" si="121"/>
        <v>6921</v>
      </c>
      <c r="I2667" s="8">
        <f t="shared" si="121"/>
        <v>1971</v>
      </c>
      <c r="K2667">
        <f t="shared" si="120"/>
        <v>0</v>
      </c>
    </row>
    <row r="2668" spans="1:11" hidden="1" x14ac:dyDescent="0.35">
      <c r="A2668" s="1">
        <v>2667</v>
      </c>
      <c r="B2668" s="3">
        <v>43730</v>
      </c>
      <c r="C2668" s="2">
        <v>0.7179861111111111</v>
      </c>
      <c r="D2668" s="8">
        <v>401</v>
      </c>
      <c r="E2668" s="8">
        <v>0</v>
      </c>
      <c r="F2668" s="8"/>
      <c r="G2668" s="8">
        <f t="shared" si="119"/>
        <v>0</v>
      </c>
      <c r="H2668" s="8">
        <f t="shared" si="121"/>
        <v>7322</v>
      </c>
      <c r="I2668" s="8">
        <f t="shared" si="121"/>
        <v>1971</v>
      </c>
      <c r="K2668">
        <f t="shared" si="120"/>
        <v>0</v>
      </c>
    </row>
    <row r="2669" spans="1:11" hidden="1" x14ac:dyDescent="0.35">
      <c r="A2669" s="1">
        <v>2668</v>
      </c>
      <c r="B2669" s="3">
        <v>43730</v>
      </c>
      <c r="C2669" s="2">
        <v>0.73725694444444445</v>
      </c>
      <c r="D2669" s="8">
        <v>417</v>
      </c>
      <c r="E2669" s="8">
        <v>209</v>
      </c>
      <c r="F2669" s="8"/>
      <c r="G2669" s="8">
        <f t="shared" si="119"/>
        <v>0</v>
      </c>
      <c r="H2669" s="8">
        <f t="shared" si="121"/>
        <v>7739</v>
      </c>
      <c r="I2669" s="8">
        <f t="shared" si="121"/>
        <v>2180</v>
      </c>
      <c r="K2669">
        <f t="shared" si="120"/>
        <v>0</v>
      </c>
    </row>
    <row r="2670" spans="1:11" hidden="1" x14ac:dyDescent="0.35">
      <c r="A2670" s="1">
        <v>2669</v>
      </c>
      <c r="B2670" s="3">
        <v>43730</v>
      </c>
      <c r="C2670" s="2">
        <v>0.75716435185185182</v>
      </c>
      <c r="D2670" s="8">
        <v>409</v>
      </c>
      <c r="E2670" s="8">
        <v>205</v>
      </c>
      <c r="F2670" s="8"/>
      <c r="G2670" s="8">
        <f t="shared" si="119"/>
        <v>0</v>
      </c>
      <c r="H2670" s="8">
        <f t="shared" si="121"/>
        <v>8148</v>
      </c>
      <c r="I2670" s="8">
        <f t="shared" si="121"/>
        <v>2385</v>
      </c>
      <c r="K2670">
        <f t="shared" si="120"/>
        <v>0</v>
      </c>
    </row>
    <row r="2671" spans="1:11" hidden="1" x14ac:dyDescent="0.35">
      <c r="A2671" s="1">
        <v>2670</v>
      </c>
      <c r="B2671" s="3">
        <v>43730</v>
      </c>
      <c r="C2671" s="2">
        <v>0.77799768518518519</v>
      </c>
      <c r="D2671" s="8">
        <v>400</v>
      </c>
      <c r="E2671" s="8">
        <v>0</v>
      </c>
      <c r="F2671" s="8"/>
      <c r="G2671" s="8">
        <f t="shared" si="119"/>
        <v>0</v>
      </c>
      <c r="H2671" s="8">
        <f t="shared" si="121"/>
        <v>8548</v>
      </c>
      <c r="I2671" s="8">
        <f t="shared" si="121"/>
        <v>2385</v>
      </c>
      <c r="K2671">
        <f t="shared" si="120"/>
        <v>0</v>
      </c>
    </row>
    <row r="2672" spans="1:11" hidden="1" x14ac:dyDescent="0.35">
      <c r="A2672" s="1">
        <v>2671</v>
      </c>
      <c r="B2672" s="3">
        <v>43730</v>
      </c>
      <c r="C2672" s="2">
        <v>0.80027777777777775</v>
      </c>
      <c r="D2672" s="8">
        <v>0</v>
      </c>
      <c r="E2672" s="8">
        <v>224</v>
      </c>
      <c r="F2672" s="8"/>
      <c r="G2672" s="8">
        <f t="shared" si="119"/>
        <v>0</v>
      </c>
      <c r="H2672" s="8">
        <f t="shared" si="121"/>
        <v>8548</v>
      </c>
      <c r="I2672" s="8">
        <f t="shared" si="121"/>
        <v>2609</v>
      </c>
      <c r="K2672">
        <f t="shared" si="120"/>
        <v>0</v>
      </c>
    </row>
    <row r="2673" spans="1:11" hidden="1" x14ac:dyDescent="0.35">
      <c r="A2673" s="1">
        <v>2672</v>
      </c>
      <c r="B2673" s="3">
        <v>43730</v>
      </c>
      <c r="C2673" s="2">
        <v>0.81995370370370368</v>
      </c>
      <c r="D2673" s="8">
        <v>402</v>
      </c>
      <c r="E2673" s="8">
        <v>0</v>
      </c>
      <c r="F2673" s="8"/>
      <c r="G2673" s="8">
        <f t="shared" si="119"/>
        <v>0</v>
      </c>
      <c r="H2673" s="8">
        <f t="shared" si="121"/>
        <v>8950</v>
      </c>
      <c r="I2673" s="8">
        <f t="shared" si="121"/>
        <v>2609</v>
      </c>
      <c r="K2673">
        <f t="shared" si="120"/>
        <v>0</v>
      </c>
    </row>
    <row r="2674" spans="1:11" hidden="1" x14ac:dyDescent="0.35">
      <c r="A2674" s="1">
        <v>2673</v>
      </c>
      <c r="B2674" s="3">
        <v>43730</v>
      </c>
      <c r="C2674" s="2">
        <v>0.84016203703703707</v>
      </c>
      <c r="D2674" s="8">
        <v>0</v>
      </c>
      <c r="E2674" s="8">
        <v>178</v>
      </c>
      <c r="F2674" s="8"/>
      <c r="G2674" s="8">
        <f t="shared" si="119"/>
        <v>0</v>
      </c>
      <c r="H2674" s="8">
        <f t="shared" si="121"/>
        <v>8950</v>
      </c>
      <c r="I2674" s="8">
        <f t="shared" si="121"/>
        <v>2787</v>
      </c>
      <c r="K2674">
        <f t="shared" si="120"/>
        <v>0</v>
      </c>
    </row>
    <row r="2675" spans="1:11" hidden="1" x14ac:dyDescent="0.35">
      <c r="A2675" s="1">
        <v>2674</v>
      </c>
      <c r="B2675" s="3">
        <v>43730</v>
      </c>
      <c r="C2675" s="2">
        <v>0.85930555555555554</v>
      </c>
      <c r="D2675" s="8">
        <v>392</v>
      </c>
      <c r="E2675" s="8">
        <v>202</v>
      </c>
      <c r="F2675" s="8"/>
      <c r="G2675" s="8">
        <f t="shared" si="119"/>
        <v>0</v>
      </c>
      <c r="H2675" s="8">
        <f t="shared" si="121"/>
        <v>9342</v>
      </c>
      <c r="I2675" s="8">
        <f t="shared" si="121"/>
        <v>2989</v>
      </c>
      <c r="K2675">
        <f t="shared" si="120"/>
        <v>0</v>
      </c>
    </row>
    <row r="2676" spans="1:11" x14ac:dyDescent="0.35">
      <c r="A2676" s="1">
        <v>2675</v>
      </c>
      <c r="B2676" s="3">
        <v>43731</v>
      </c>
      <c r="C2676" s="2">
        <v>0.25</v>
      </c>
      <c r="D2676" s="8">
        <v>418</v>
      </c>
      <c r="E2676" s="8">
        <v>171</v>
      </c>
      <c r="F2676" s="8"/>
      <c r="G2676" s="8">
        <f t="shared" si="119"/>
        <v>1</v>
      </c>
      <c r="H2676" s="8">
        <f t="shared" si="121"/>
        <v>418</v>
      </c>
      <c r="I2676" s="8">
        <f t="shared" si="121"/>
        <v>171</v>
      </c>
      <c r="K2676">
        <f t="shared" si="120"/>
        <v>9342</v>
      </c>
    </row>
    <row r="2677" spans="1:11" hidden="1" x14ac:dyDescent="0.35">
      <c r="A2677" s="1">
        <v>2676</v>
      </c>
      <c r="B2677" s="3">
        <v>43731</v>
      </c>
      <c r="C2677" s="2">
        <v>0.26952546296296298</v>
      </c>
      <c r="D2677" s="8">
        <v>362</v>
      </c>
      <c r="E2677" s="8">
        <v>0</v>
      </c>
      <c r="F2677" s="8"/>
      <c r="G2677" s="8">
        <f t="shared" si="119"/>
        <v>0</v>
      </c>
      <c r="H2677" s="8">
        <f t="shared" si="121"/>
        <v>780</v>
      </c>
      <c r="I2677" s="8">
        <f t="shared" si="121"/>
        <v>171</v>
      </c>
      <c r="K2677">
        <f t="shared" si="120"/>
        <v>0</v>
      </c>
    </row>
    <row r="2678" spans="1:11" hidden="1" x14ac:dyDescent="0.35">
      <c r="A2678" s="1">
        <v>2677</v>
      </c>
      <c r="B2678" s="3">
        <v>43731</v>
      </c>
      <c r="C2678" s="2">
        <v>0.28949074074074077</v>
      </c>
      <c r="D2678" s="8">
        <v>369</v>
      </c>
      <c r="E2678" s="8">
        <v>0</v>
      </c>
      <c r="F2678" s="8"/>
      <c r="G2678" s="8">
        <f t="shared" si="119"/>
        <v>0</v>
      </c>
      <c r="H2678" s="8">
        <f t="shared" si="121"/>
        <v>1149</v>
      </c>
      <c r="I2678" s="8">
        <f t="shared" si="121"/>
        <v>171</v>
      </c>
      <c r="K2678">
        <f t="shared" si="120"/>
        <v>0</v>
      </c>
    </row>
    <row r="2679" spans="1:11" hidden="1" x14ac:dyDescent="0.35">
      <c r="A2679" s="1">
        <v>2678</v>
      </c>
      <c r="B2679" s="3">
        <v>43731</v>
      </c>
      <c r="C2679" s="2">
        <v>0.30975694444444446</v>
      </c>
      <c r="D2679" s="8">
        <v>0</v>
      </c>
      <c r="E2679" s="8">
        <v>212</v>
      </c>
      <c r="F2679" s="8"/>
      <c r="G2679" s="8">
        <f t="shared" si="119"/>
        <v>0</v>
      </c>
      <c r="H2679" s="8">
        <f t="shared" si="121"/>
        <v>1149</v>
      </c>
      <c r="I2679" s="8">
        <f t="shared" si="121"/>
        <v>383</v>
      </c>
      <c r="K2679">
        <f t="shared" si="120"/>
        <v>0</v>
      </c>
    </row>
    <row r="2680" spans="1:11" hidden="1" x14ac:dyDescent="0.35">
      <c r="A2680" s="1">
        <v>2679</v>
      </c>
      <c r="B2680" s="3">
        <v>43731</v>
      </c>
      <c r="C2680" s="2">
        <v>0.3283564814814815</v>
      </c>
      <c r="D2680" s="8">
        <v>378</v>
      </c>
      <c r="E2680" s="8">
        <v>0</v>
      </c>
      <c r="F2680" s="8"/>
      <c r="G2680" s="8">
        <f t="shared" si="119"/>
        <v>0</v>
      </c>
      <c r="H2680" s="8">
        <f t="shared" si="121"/>
        <v>1527</v>
      </c>
      <c r="I2680" s="8">
        <f t="shared" si="121"/>
        <v>383</v>
      </c>
      <c r="K2680">
        <f t="shared" si="120"/>
        <v>0</v>
      </c>
    </row>
    <row r="2681" spans="1:11" hidden="1" x14ac:dyDescent="0.35">
      <c r="A2681" s="1">
        <v>2680</v>
      </c>
      <c r="B2681" s="3">
        <v>43731</v>
      </c>
      <c r="C2681" s="2">
        <v>0.34885416666666669</v>
      </c>
      <c r="D2681" s="8">
        <v>404</v>
      </c>
      <c r="E2681" s="8">
        <v>0</v>
      </c>
      <c r="F2681" s="8"/>
      <c r="G2681" s="8">
        <f t="shared" si="119"/>
        <v>0</v>
      </c>
      <c r="H2681" s="8">
        <f t="shared" si="121"/>
        <v>1931</v>
      </c>
      <c r="I2681" s="8">
        <f t="shared" si="121"/>
        <v>383</v>
      </c>
      <c r="K2681">
        <f t="shared" si="120"/>
        <v>0</v>
      </c>
    </row>
    <row r="2682" spans="1:11" hidden="1" x14ac:dyDescent="0.35">
      <c r="A2682" s="1">
        <v>2681</v>
      </c>
      <c r="B2682" s="3">
        <v>43731</v>
      </c>
      <c r="C2682" s="2">
        <v>0.37064814814814817</v>
      </c>
      <c r="D2682" s="8">
        <v>391</v>
      </c>
      <c r="E2682" s="8">
        <v>220</v>
      </c>
      <c r="F2682" s="8"/>
      <c r="G2682" s="8">
        <f t="shared" si="119"/>
        <v>0</v>
      </c>
      <c r="H2682" s="8">
        <f t="shared" si="121"/>
        <v>2322</v>
      </c>
      <c r="I2682" s="8">
        <f t="shared" si="121"/>
        <v>603</v>
      </c>
      <c r="K2682">
        <f t="shared" si="120"/>
        <v>0</v>
      </c>
    </row>
    <row r="2683" spans="1:11" hidden="1" x14ac:dyDescent="0.35">
      <c r="A2683" s="1">
        <v>2682</v>
      </c>
      <c r="B2683" s="3">
        <v>43731</v>
      </c>
      <c r="C2683" s="2">
        <v>0.39289351851851856</v>
      </c>
      <c r="D2683" s="8">
        <v>0</v>
      </c>
      <c r="E2683" s="8">
        <v>192</v>
      </c>
      <c r="F2683" s="8"/>
      <c r="G2683" s="8">
        <f t="shared" si="119"/>
        <v>0</v>
      </c>
      <c r="H2683" s="8">
        <f t="shared" si="121"/>
        <v>2322</v>
      </c>
      <c r="I2683" s="8">
        <f t="shared" si="121"/>
        <v>795</v>
      </c>
      <c r="K2683">
        <f t="shared" si="120"/>
        <v>0</v>
      </c>
    </row>
    <row r="2684" spans="1:11" hidden="1" x14ac:dyDescent="0.35">
      <c r="A2684" s="1">
        <v>2683</v>
      </c>
      <c r="B2684" s="3">
        <v>43731</v>
      </c>
      <c r="C2684" s="2">
        <v>0.41143518518518524</v>
      </c>
      <c r="D2684" s="8">
        <v>415</v>
      </c>
      <c r="E2684" s="8">
        <v>205</v>
      </c>
      <c r="F2684" s="8"/>
      <c r="G2684" s="8">
        <f t="shared" si="119"/>
        <v>0</v>
      </c>
      <c r="H2684" s="8">
        <f t="shared" si="121"/>
        <v>2737</v>
      </c>
      <c r="I2684" s="8">
        <f t="shared" si="121"/>
        <v>1000</v>
      </c>
      <c r="K2684">
        <f t="shared" si="120"/>
        <v>0</v>
      </c>
    </row>
    <row r="2685" spans="1:11" hidden="1" x14ac:dyDescent="0.35">
      <c r="A2685" s="1">
        <v>2684</v>
      </c>
      <c r="B2685" s="3">
        <v>43731</v>
      </c>
      <c r="C2685" s="2">
        <v>0.43043981481481486</v>
      </c>
      <c r="D2685" s="8">
        <v>410</v>
      </c>
      <c r="E2685" s="8">
        <v>0</v>
      </c>
      <c r="F2685" s="8"/>
      <c r="G2685" s="8">
        <f t="shared" si="119"/>
        <v>0</v>
      </c>
      <c r="H2685" s="8">
        <f t="shared" si="121"/>
        <v>3147</v>
      </c>
      <c r="I2685" s="8">
        <f t="shared" si="121"/>
        <v>1000</v>
      </c>
      <c r="K2685">
        <f t="shared" si="120"/>
        <v>0</v>
      </c>
    </row>
    <row r="2686" spans="1:11" hidden="1" x14ac:dyDescent="0.35">
      <c r="A2686" s="1">
        <v>2685</v>
      </c>
      <c r="B2686" s="3">
        <v>43731</v>
      </c>
      <c r="C2686" s="2">
        <v>0.45005787037037043</v>
      </c>
      <c r="D2686" s="8">
        <v>0</v>
      </c>
      <c r="E2686" s="8">
        <v>193</v>
      </c>
      <c r="F2686" s="8"/>
      <c r="G2686" s="8">
        <f t="shared" si="119"/>
        <v>0</v>
      </c>
      <c r="H2686" s="8">
        <f t="shared" si="121"/>
        <v>3147</v>
      </c>
      <c r="I2686" s="8">
        <f t="shared" si="121"/>
        <v>1193</v>
      </c>
      <c r="K2686">
        <f t="shared" si="120"/>
        <v>0</v>
      </c>
    </row>
    <row r="2687" spans="1:11" hidden="1" x14ac:dyDescent="0.35">
      <c r="A2687" s="1">
        <v>2686</v>
      </c>
      <c r="B2687" s="3">
        <v>43731</v>
      </c>
      <c r="C2687" s="2">
        <v>0.47083333333333338</v>
      </c>
      <c r="D2687" s="8">
        <v>0</v>
      </c>
      <c r="E2687" s="8">
        <v>208</v>
      </c>
      <c r="F2687" s="8"/>
      <c r="G2687" s="8">
        <f t="shared" si="119"/>
        <v>0</v>
      </c>
      <c r="H2687" s="8">
        <f t="shared" si="121"/>
        <v>3147</v>
      </c>
      <c r="I2687" s="8">
        <f t="shared" si="121"/>
        <v>1401</v>
      </c>
      <c r="K2687">
        <f t="shared" si="120"/>
        <v>0</v>
      </c>
    </row>
    <row r="2688" spans="1:11" hidden="1" x14ac:dyDescent="0.35">
      <c r="A2688" s="1">
        <v>2687</v>
      </c>
      <c r="B2688" s="3">
        <v>43731</v>
      </c>
      <c r="C2688" s="2">
        <v>0.49106481481481484</v>
      </c>
      <c r="D2688" s="8">
        <v>411</v>
      </c>
      <c r="E2688" s="8">
        <v>187</v>
      </c>
      <c r="F2688" s="8"/>
      <c r="G2688" s="8">
        <f t="shared" si="119"/>
        <v>0</v>
      </c>
      <c r="H2688" s="8">
        <f t="shared" si="121"/>
        <v>3558</v>
      </c>
      <c r="I2688" s="8">
        <f t="shared" si="121"/>
        <v>1588</v>
      </c>
      <c r="K2688">
        <f t="shared" si="120"/>
        <v>0</v>
      </c>
    </row>
    <row r="2689" spans="1:11" hidden="1" x14ac:dyDescent="0.35">
      <c r="A2689" s="1">
        <v>2688</v>
      </c>
      <c r="B2689" s="3">
        <v>43731</v>
      </c>
      <c r="C2689" s="2">
        <v>0.51262731481481483</v>
      </c>
      <c r="D2689" s="8">
        <v>380</v>
      </c>
      <c r="E2689" s="8">
        <v>225</v>
      </c>
      <c r="F2689" s="8"/>
      <c r="G2689" s="8">
        <f t="shared" ref="G2689:G2752" si="122">IF(C2689=C$2,1,0)</f>
        <v>0</v>
      </c>
      <c r="H2689" s="8">
        <f t="shared" si="121"/>
        <v>3938</v>
      </c>
      <c r="I2689" s="8">
        <f t="shared" si="121"/>
        <v>1813</v>
      </c>
      <c r="K2689">
        <f t="shared" si="120"/>
        <v>0</v>
      </c>
    </row>
    <row r="2690" spans="1:11" hidden="1" x14ac:dyDescent="0.35">
      <c r="A2690" s="1">
        <v>2689</v>
      </c>
      <c r="B2690" s="3">
        <v>43731</v>
      </c>
      <c r="C2690" s="2">
        <v>0.53365740740740741</v>
      </c>
      <c r="D2690" s="8">
        <v>0</v>
      </c>
      <c r="E2690" s="8">
        <v>193</v>
      </c>
      <c r="F2690" s="8"/>
      <c r="G2690" s="8">
        <f t="shared" si="122"/>
        <v>0</v>
      </c>
      <c r="H2690" s="8">
        <f t="shared" si="121"/>
        <v>3938</v>
      </c>
      <c r="I2690" s="8">
        <f t="shared" si="121"/>
        <v>2006</v>
      </c>
      <c r="K2690">
        <f t="shared" si="120"/>
        <v>0</v>
      </c>
    </row>
    <row r="2691" spans="1:11" hidden="1" x14ac:dyDescent="0.35">
      <c r="A2691" s="1">
        <v>2690</v>
      </c>
      <c r="B2691" s="3">
        <v>43731</v>
      </c>
      <c r="C2691" s="2">
        <v>0.55306712962962967</v>
      </c>
      <c r="D2691" s="8">
        <v>426</v>
      </c>
      <c r="E2691" s="8">
        <v>190</v>
      </c>
      <c r="F2691" s="8"/>
      <c r="G2691" s="8">
        <f t="shared" si="122"/>
        <v>0</v>
      </c>
      <c r="H2691" s="8">
        <f t="shared" si="121"/>
        <v>4364</v>
      </c>
      <c r="I2691" s="8">
        <f t="shared" si="121"/>
        <v>2196</v>
      </c>
      <c r="K2691">
        <f t="shared" ref="K2691:K2754" si="123">IF(C2691=$C$2,H2690,0)</f>
        <v>0</v>
      </c>
    </row>
    <row r="2692" spans="1:11" hidden="1" x14ac:dyDescent="0.35">
      <c r="A2692" s="1">
        <v>2691</v>
      </c>
      <c r="B2692" s="3">
        <v>43731</v>
      </c>
      <c r="C2692" s="2">
        <v>0.57326388888888891</v>
      </c>
      <c r="D2692" s="8">
        <v>0</v>
      </c>
      <c r="E2692" s="8">
        <v>183</v>
      </c>
      <c r="F2692" s="8"/>
      <c r="G2692" s="8">
        <f t="shared" si="122"/>
        <v>0</v>
      </c>
      <c r="H2692" s="8">
        <f t="shared" ref="H2692:I2755" si="124">IF($B2692=$B2691,D2692+H2691,D2692)</f>
        <v>4364</v>
      </c>
      <c r="I2692" s="8">
        <f t="shared" si="124"/>
        <v>2379</v>
      </c>
      <c r="K2692">
        <f t="shared" si="123"/>
        <v>0</v>
      </c>
    </row>
    <row r="2693" spans="1:11" hidden="1" x14ac:dyDescent="0.35">
      <c r="A2693" s="1">
        <v>2692</v>
      </c>
      <c r="B2693" s="3">
        <v>43731</v>
      </c>
      <c r="C2693" s="2">
        <v>0.59357638888888886</v>
      </c>
      <c r="D2693" s="8">
        <v>0</v>
      </c>
      <c r="E2693" s="8">
        <v>190</v>
      </c>
      <c r="F2693" s="8"/>
      <c r="G2693" s="8">
        <f t="shared" si="122"/>
        <v>0</v>
      </c>
      <c r="H2693" s="8">
        <f t="shared" si="124"/>
        <v>4364</v>
      </c>
      <c r="I2693" s="8">
        <f t="shared" si="124"/>
        <v>2569</v>
      </c>
      <c r="K2693">
        <f t="shared" si="123"/>
        <v>0</v>
      </c>
    </row>
    <row r="2694" spans="1:11" hidden="1" x14ac:dyDescent="0.35">
      <c r="A2694" s="1">
        <v>2693</v>
      </c>
      <c r="B2694" s="3">
        <v>43731</v>
      </c>
      <c r="C2694" s="2">
        <v>0.61392361111111104</v>
      </c>
      <c r="D2694" s="8">
        <v>0</v>
      </c>
      <c r="E2694" s="8">
        <v>195</v>
      </c>
      <c r="F2694" s="8"/>
      <c r="G2694" s="8">
        <f t="shared" si="122"/>
        <v>0</v>
      </c>
      <c r="H2694" s="8">
        <f t="shared" si="124"/>
        <v>4364</v>
      </c>
      <c r="I2694" s="8">
        <f t="shared" si="124"/>
        <v>2764</v>
      </c>
      <c r="K2694">
        <f t="shared" si="123"/>
        <v>0</v>
      </c>
    </row>
    <row r="2695" spans="1:11" hidden="1" x14ac:dyDescent="0.35">
      <c r="A2695" s="1">
        <v>2694</v>
      </c>
      <c r="B2695" s="3">
        <v>43731</v>
      </c>
      <c r="C2695" s="2">
        <v>0.63251157407407399</v>
      </c>
      <c r="D2695" s="8">
        <v>0</v>
      </c>
      <c r="E2695" s="8">
        <v>193</v>
      </c>
      <c r="F2695" s="8"/>
      <c r="G2695" s="8">
        <f t="shared" si="122"/>
        <v>0</v>
      </c>
      <c r="H2695" s="8">
        <f t="shared" si="124"/>
        <v>4364</v>
      </c>
      <c r="I2695" s="8">
        <f t="shared" si="124"/>
        <v>2957</v>
      </c>
      <c r="K2695">
        <f t="shared" si="123"/>
        <v>0</v>
      </c>
    </row>
    <row r="2696" spans="1:11" hidden="1" x14ac:dyDescent="0.35">
      <c r="A2696" s="1">
        <v>2695</v>
      </c>
      <c r="B2696" s="3">
        <v>43731</v>
      </c>
      <c r="C2696" s="2">
        <v>0.6549421296296295</v>
      </c>
      <c r="D2696" s="8">
        <v>0</v>
      </c>
      <c r="E2696" s="8">
        <v>239</v>
      </c>
      <c r="F2696" s="8"/>
      <c r="G2696" s="8">
        <f t="shared" si="122"/>
        <v>0</v>
      </c>
      <c r="H2696" s="8">
        <f t="shared" si="124"/>
        <v>4364</v>
      </c>
      <c r="I2696" s="8">
        <f t="shared" si="124"/>
        <v>3196</v>
      </c>
      <c r="K2696">
        <f t="shared" si="123"/>
        <v>0</v>
      </c>
    </row>
    <row r="2697" spans="1:11" hidden="1" x14ac:dyDescent="0.35">
      <c r="A2697" s="1">
        <v>2696</v>
      </c>
      <c r="B2697" s="3">
        <v>43731</v>
      </c>
      <c r="C2697" s="2">
        <v>0.6758101851851851</v>
      </c>
      <c r="D2697" s="8">
        <v>410</v>
      </c>
      <c r="E2697" s="8">
        <v>210</v>
      </c>
      <c r="F2697" s="8"/>
      <c r="G2697" s="8">
        <f t="shared" si="122"/>
        <v>0</v>
      </c>
      <c r="H2697" s="8">
        <f t="shared" si="124"/>
        <v>4774</v>
      </c>
      <c r="I2697" s="8">
        <f t="shared" si="124"/>
        <v>3406</v>
      </c>
      <c r="K2697">
        <f t="shared" si="123"/>
        <v>0</v>
      </c>
    </row>
    <row r="2698" spans="1:11" hidden="1" x14ac:dyDescent="0.35">
      <c r="A2698" s="1">
        <v>2697</v>
      </c>
      <c r="B2698" s="3">
        <v>43731</v>
      </c>
      <c r="C2698" s="2">
        <v>0.69407407407407395</v>
      </c>
      <c r="D2698" s="8">
        <v>456</v>
      </c>
      <c r="E2698" s="8">
        <v>197</v>
      </c>
      <c r="F2698" s="8"/>
      <c r="G2698" s="8">
        <f t="shared" si="122"/>
        <v>0</v>
      </c>
      <c r="H2698" s="8">
        <f t="shared" si="124"/>
        <v>5230</v>
      </c>
      <c r="I2698" s="8">
        <f t="shared" si="124"/>
        <v>3603</v>
      </c>
      <c r="K2698">
        <f t="shared" si="123"/>
        <v>0</v>
      </c>
    </row>
    <row r="2699" spans="1:11" hidden="1" x14ac:dyDescent="0.35">
      <c r="A2699" s="1">
        <v>2698</v>
      </c>
      <c r="B2699" s="3">
        <v>43731</v>
      </c>
      <c r="C2699" s="2">
        <v>0.71390046296296283</v>
      </c>
      <c r="D2699" s="8">
        <v>397</v>
      </c>
      <c r="E2699" s="8">
        <v>176</v>
      </c>
      <c r="F2699" s="8"/>
      <c r="G2699" s="8">
        <f t="shared" si="122"/>
        <v>0</v>
      </c>
      <c r="H2699" s="8">
        <f t="shared" si="124"/>
        <v>5627</v>
      </c>
      <c r="I2699" s="8">
        <f t="shared" si="124"/>
        <v>3779</v>
      </c>
      <c r="K2699">
        <f t="shared" si="123"/>
        <v>0</v>
      </c>
    </row>
    <row r="2700" spans="1:11" hidden="1" x14ac:dyDescent="0.35">
      <c r="A2700" s="1">
        <v>2699</v>
      </c>
      <c r="B2700" s="3">
        <v>43731</v>
      </c>
      <c r="C2700" s="2">
        <v>0.73432870370370362</v>
      </c>
      <c r="D2700" s="8">
        <v>0</v>
      </c>
      <c r="E2700" s="8">
        <v>217</v>
      </c>
      <c r="F2700" s="8"/>
      <c r="G2700" s="8">
        <f t="shared" si="122"/>
        <v>0</v>
      </c>
      <c r="H2700" s="8">
        <f t="shared" si="124"/>
        <v>5627</v>
      </c>
      <c r="I2700" s="8">
        <f t="shared" si="124"/>
        <v>3996</v>
      </c>
      <c r="K2700">
        <f t="shared" si="123"/>
        <v>0</v>
      </c>
    </row>
    <row r="2701" spans="1:11" hidden="1" x14ac:dyDescent="0.35">
      <c r="A2701" s="1">
        <v>2700</v>
      </c>
      <c r="B2701" s="3">
        <v>43731</v>
      </c>
      <c r="C2701" s="2">
        <v>0.75340277777777764</v>
      </c>
      <c r="D2701" s="8">
        <v>0</v>
      </c>
      <c r="E2701" s="8">
        <v>196</v>
      </c>
      <c r="F2701" s="8"/>
      <c r="G2701" s="8">
        <f t="shared" si="122"/>
        <v>0</v>
      </c>
      <c r="H2701" s="8">
        <f t="shared" si="124"/>
        <v>5627</v>
      </c>
      <c r="I2701" s="8">
        <f t="shared" si="124"/>
        <v>4192</v>
      </c>
      <c r="K2701">
        <f t="shared" si="123"/>
        <v>0</v>
      </c>
    </row>
    <row r="2702" spans="1:11" hidden="1" x14ac:dyDescent="0.35">
      <c r="A2702" s="1">
        <v>2701</v>
      </c>
      <c r="B2702" s="3">
        <v>43731</v>
      </c>
      <c r="C2702" s="2">
        <v>0.77346064814814797</v>
      </c>
      <c r="D2702" s="8">
        <v>361</v>
      </c>
      <c r="E2702" s="8">
        <v>0</v>
      </c>
      <c r="F2702" s="8"/>
      <c r="G2702" s="8">
        <f t="shared" si="122"/>
        <v>0</v>
      </c>
      <c r="H2702" s="8">
        <f t="shared" si="124"/>
        <v>5988</v>
      </c>
      <c r="I2702" s="8">
        <f t="shared" si="124"/>
        <v>4192</v>
      </c>
      <c r="K2702">
        <f t="shared" si="123"/>
        <v>0</v>
      </c>
    </row>
    <row r="2703" spans="1:11" hidden="1" x14ac:dyDescent="0.35">
      <c r="A2703" s="1">
        <v>2702</v>
      </c>
      <c r="B2703" s="3">
        <v>43731</v>
      </c>
      <c r="C2703" s="2">
        <v>0.79402777777777755</v>
      </c>
      <c r="D2703" s="8">
        <v>385</v>
      </c>
      <c r="E2703" s="8">
        <v>0</v>
      </c>
      <c r="F2703" s="8"/>
      <c r="G2703" s="8">
        <f t="shared" si="122"/>
        <v>0</v>
      </c>
      <c r="H2703" s="8">
        <f t="shared" si="124"/>
        <v>6373</v>
      </c>
      <c r="I2703" s="8">
        <f t="shared" si="124"/>
        <v>4192</v>
      </c>
      <c r="K2703">
        <f t="shared" si="123"/>
        <v>0</v>
      </c>
    </row>
    <row r="2704" spans="1:11" hidden="1" x14ac:dyDescent="0.35">
      <c r="A2704" s="1">
        <v>2703</v>
      </c>
      <c r="B2704" s="3">
        <v>43731</v>
      </c>
      <c r="C2704" s="2">
        <v>0.81391203703703685</v>
      </c>
      <c r="D2704" s="8">
        <v>375</v>
      </c>
      <c r="E2704" s="8">
        <v>233</v>
      </c>
      <c r="F2704" s="8"/>
      <c r="G2704" s="8">
        <f t="shared" si="122"/>
        <v>0</v>
      </c>
      <c r="H2704" s="8">
        <f t="shared" si="124"/>
        <v>6748</v>
      </c>
      <c r="I2704" s="8">
        <f t="shared" si="124"/>
        <v>4425</v>
      </c>
      <c r="K2704">
        <f t="shared" si="123"/>
        <v>0</v>
      </c>
    </row>
    <row r="2705" spans="1:11" hidden="1" x14ac:dyDescent="0.35">
      <c r="A2705" s="1">
        <v>2704</v>
      </c>
      <c r="B2705" s="3">
        <v>43731</v>
      </c>
      <c r="C2705" s="2">
        <v>0.83236111111111089</v>
      </c>
      <c r="D2705" s="8">
        <v>369</v>
      </c>
      <c r="E2705" s="8">
        <v>205</v>
      </c>
      <c r="F2705" s="8"/>
      <c r="G2705" s="8">
        <f t="shared" si="122"/>
        <v>0</v>
      </c>
      <c r="H2705" s="8">
        <f t="shared" si="124"/>
        <v>7117</v>
      </c>
      <c r="I2705" s="8">
        <f t="shared" si="124"/>
        <v>4630</v>
      </c>
      <c r="K2705">
        <f t="shared" si="123"/>
        <v>0</v>
      </c>
    </row>
    <row r="2706" spans="1:11" hidden="1" x14ac:dyDescent="0.35">
      <c r="A2706" s="1">
        <v>2705</v>
      </c>
      <c r="B2706" s="3">
        <v>43731</v>
      </c>
      <c r="C2706" s="2">
        <v>0.85445601851851827</v>
      </c>
      <c r="D2706" s="8">
        <v>0</v>
      </c>
      <c r="E2706" s="8">
        <v>211</v>
      </c>
      <c r="F2706" s="8"/>
      <c r="G2706" s="8">
        <f t="shared" si="122"/>
        <v>0</v>
      </c>
      <c r="H2706" s="8">
        <f t="shared" si="124"/>
        <v>7117</v>
      </c>
      <c r="I2706" s="8">
        <f t="shared" si="124"/>
        <v>4841</v>
      </c>
      <c r="K2706">
        <f t="shared" si="123"/>
        <v>0</v>
      </c>
    </row>
    <row r="2707" spans="1:11" x14ac:dyDescent="0.35">
      <c r="A2707" s="1">
        <v>2706</v>
      </c>
      <c r="B2707" s="3">
        <v>43732</v>
      </c>
      <c r="C2707" s="2">
        <v>0.25</v>
      </c>
      <c r="D2707" s="8">
        <v>0</v>
      </c>
      <c r="E2707" s="8">
        <v>217</v>
      </c>
      <c r="F2707" s="8"/>
      <c r="G2707" s="8">
        <f t="shared" si="122"/>
        <v>1</v>
      </c>
      <c r="H2707" s="8">
        <f t="shared" si="124"/>
        <v>0</v>
      </c>
      <c r="I2707" s="8">
        <f t="shared" si="124"/>
        <v>217</v>
      </c>
      <c r="K2707">
        <f t="shared" si="123"/>
        <v>7117</v>
      </c>
    </row>
    <row r="2708" spans="1:11" hidden="1" x14ac:dyDescent="0.35">
      <c r="A2708" s="1">
        <v>2707</v>
      </c>
      <c r="B2708" s="3">
        <v>43732</v>
      </c>
      <c r="C2708" s="2">
        <v>0.2683564814814815</v>
      </c>
      <c r="D2708" s="8">
        <v>402</v>
      </c>
      <c r="E2708" s="8">
        <v>0</v>
      </c>
      <c r="F2708" s="8"/>
      <c r="G2708" s="8">
        <f t="shared" si="122"/>
        <v>0</v>
      </c>
      <c r="H2708" s="8">
        <f t="shared" si="124"/>
        <v>402</v>
      </c>
      <c r="I2708" s="8">
        <f t="shared" si="124"/>
        <v>217</v>
      </c>
      <c r="K2708">
        <f t="shared" si="123"/>
        <v>0</v>
      </c>
    </row>
    <row r="2709" spans="1:11" hidden="1" x14ac:dyDescent="0.35">
      <c r="A2709" s="1">
        <v>2708</v>
      </c>
      <c r="B2709" s="3">
        <v>43732</v>
      </c>
      <c r="C2709" s="2">
        <v>0.28900462962962964</v>
      </c>
      <c r="D2709" s="8">
        <v>421</v>
      </c>
      <c r="E2709" s="8">
        <v>0</v>
      </c>
      <c r="F2709" s="8"/>
      <c r="G2709" s="8">
        <f t="shared" si="122"/>
        <v>0</v>
      </c>
      <c r="H2709" s="8">
        <f t="shared" si="124"/>
        <v>823</v>
      </c>
      <c r="I2709" s="8">
        <f t="shared" si="124"/>
        <v>217</v>
      </c>
      <c r="K2709">
        <f t="shared" si="123"/>
        <v>0</v>
      </c>
    </row>
    <row r="2710" spans="1:11" hidden="1" x14ac:dyDescent="0.35">
      <c r="A2710" s="1">
        <v>2709</v>
      </c>
      <c r="B2710" s="3">
        <v>43732</v>
      </c>
      <c r="C2710" s="2">
        <v>0.30709490740740741</v>
      </c>
      <c r="D2710" s="8">
        <v>367</v>
      </c>
      <c r="E2710" s="8">
        <v>0</v>
      </c>
      <c r="F2710" s="8"/>
      <c r="G2710" s="8">
        <f t="shared" si="122"/>
        <v>0</v>
      </c>
      <c r="H2710" s="8">
        <f t="shared" si="124"/>
        <v>1190</v>
      </c>
      <c r="I2710" s="8">
        <f t="shared" si="124"/>
        <v>217</v>
      </c>
      <c r="K2710">
        <f t="shared" si="123"/>
        <v>0</v>
      </c>
    </row>
    <row r="2711" spans="1:11" hidden="1" x14ac:dyDescent="0.35">
      <c r="A2711" s="1">
        <v>2710</v>
      </c>
      <c r="B2711" s="3">
        <v>43732</v>
      </c>
      <c r="C2711" s="2">
        <v>0.32707175925925924</v>
      </c>
      <c r="D2711" s="8">
        <v>418</v>
      </c>
      <c r="E2711" s="8">
        <v>0</v>
      </c>
      <c r="F2711" s="8"/>
      <c r="G2711" s="8">
        <f t="shared" si="122"/>
        <v>0</v>
      </c>
      <c r="H2711" s="8">
        <f t="shared" si="124"/>
        <v>1608</v>
      </c>
      <c r="I2711" s="8">
        <f t="shared" si="124"/>
        <v>217</v>
      </c>
      <c r="K2711">
        <f t="shared" si="123"/>
        <v>0</v>
      </c>
    </row>
    <row r="2712" spans="1:11" hidden="1" x14ac:dyDescent="0.35">
      <c r="A2712" s="1">
        <v>2711</v>
      </c>
      <c r="B2712" s="3">
        <v>43732</v>
      </c>
      <c r="C2712" s="2">
        <v>0.34896990740740741</v>
      </c>
      <c r="D2712" s="8">
        <v>421</v>
      </c>
      <c r="E2712" s="8">
        <v>0</v>
      </c>
      <c r="F2712" s="8"/>
      <c r="G2712" s="8">
        <f t="shared" si="122"/>
        <v>0</v>
      </c>
      <c r="H2712" s="8">
        <f t="shared" si="124"/>
        <v>2029</v>
      </c>
      <c r="I2712" s="8">
        <f t="shared" si="124"/>
        <v>217</v>
      </c>
      <c r="K2712">
        <f t="shared" si="123"/>
        <v>0</v>
      </c>
    </row>
    <row r="2713" spans="1:11" hidden="1" x14ac:dyDescent="0.35">
      <c r="A2713" s="1">
        <v>2712</v>
      </c>
      <c r="B2713" s="3">
        <v>43732</v>
      </c>
      <c r="C2713" s="2">
        <v>0.36881944444444442</v>
      </c>
      <c r="D2713" s="8">
        <v>0</v>
      </c>
      <c r="E2713" s="8">
        <v>212</v>
      </c>
      <c r="F2713" s="8"/>
      <c r="G2713" s="8">
        <f t="shared" si="122"/>
        <v>0</v>
      </c>
      <c r="H2713" s="8">
        <f t="shared" si="124"/>
        <v>2029</v>
      </c>
      <c r="I2713" s="8">
        <f t="shared" si="124"/>
        <v>429</v>
      </c>
      <c r="K2713">
        <f t="shared" si="123"/>
        <v>0</v>
      </c>
    </row>
    <row r="2714" spans="1:11" hidden="1" x14ac:dyDescent="0.35">
      <c r="A2714" s="1">
        <v>2713</v>
      </c>
      <c r="B2714" s="3">
        <v>43732</v>
      </c>
      <c r="C2714" s="2">
        <v>0.39006944444444441</v>
      </c>
      <c r="D2714" s="8">
        <v>430</v>
      </c>
      <c r="E2714" s="8">
        <v>0</v>
      </c>
      <c r="F2714" s="8"/>
      <c r="G2714" s="8">
        <f t="shared" si="122"/>
        <v>0</v>
      </c>
      <c r="H2714" s="8">
        <f t="shared" si="124"/>
        <v>2459</v>
      </c>
      <c r="I2714" s="8">
        <f t="shared" si="124"/>
        <v>429</v>
      </c>
      <c r="K2714">
        <f t="shared" si="123"/>
        <v>0</v>
      </c>
    </row>
    <row r="2715" spans="1:11" hidden="1" x14ac:dyDescent="0.35">
      <c r="A2715" s="1">
        <v>2714</v>
      </c>
      <c r="B2715" s="3">
        <v>43732</v>
      </c>
      <c r="C2715" s="2">
        <v>0.40973379629629625</v>
      </c>
      <c r="D2715" s="8">
        <v>444</v>
      </c>
      <c r="E2715" s="8">
        <v>0</v>
      </c>
      <c r="F2715" s="8"/>
      <c r="G2715" s="8">
        <f t="shared" si="122"/>
        <v>0</v>
      </c>
      <c r="H2715" s="8">
        <f t="shared" si="124"/>
        <v>2903</v>
      </c>
      <c r="I2715" s="8">
        <f t="shared" si="124"/>
        <v>429</v>
      </c>
      <c r="K2715">
        <f t="shared" si="123"/>
        <v>0</v>
      </c>
    </row>
    <row r="2716" spans="1:11" hidden="1" x14ac:dyDescent="0.35">
      <c r="A2716" s="1">
        <v>2715</v>
      </c>
      <c r="B2716" s="3">
        <v>43732</v>
      </c>
      <c r="C2716" s="2">
        <v>0.43109953703703696</v>
      </c>
      <c r="D2716" s="8">
        <v>0</v>
      </c>
      <c r="E2716" s="8">
        <v>206</v>
      </c>
      <c r="F2716" s="8"/>
      <c r="G2716" s="8">
        <f t="shared" si="122"/>
        <v>0</v>
      </c>
      <c r="H2716" s="8">
        <f t="shared" si="124"/>
        <v>2903</v>
      </c>
      <c r="I2716" s="8">
        <f t="shared" si="124"/>
        <v>635</v>
      </c>
      <c r="K2716">
        <f t="shared" si="123"/>
        <v>0</v>
      </c>
    </row>
    <row r="2717" spans="1:11" hidden="1" x14ac:dyDescent="0.35">
      <c r="A2717" s="1">
        <v>2716</v>
      </c>
      <c r="B2717" s="3">
        <v>43732</v>
      </c>
      <c r="C2717" s="2">
        <v>0.44885416666666661</v>
      </c>
      <c r="D2717" s="8">
        <v>0</v>
      </c>
      <c r="E2717" s="8">
        <v>197</v>
      </c>
      <c r="F2717" s="8"/>
      <c r="G2717" s="8">
        <f t="shared" si="122"/>
        <v>0</v>
      </c>
      <c r="H2717" s="8">
        <f t="shared" si="124"/>
        <v>2903</v>
      </c>
      <c r="I2717" s="8">
        <f t="shared" si="124"/>
        <v>832</v>
      </c>
      <c r="K2717">
        <f t="shared" si="123"/>
        <v>0</v>
      </c>
    </row>
    <row r="2718" spans="1:11" hidden="1" x14ac:dyDescent="0.35">
      <c r="A2718" s="1">
        <v>2717</v>
      </c>
      <c r="B2718" s="3">
        <v>43732</v>
      </c>
      <c r="C2718" s="2">
        <v>0.4690393518518518</v>
      </c>
      <c r="D2718" s="8">
        <v>0</v>
      </c>
      <c r="E2718" s="8">
        <v>207</v>
      </c>
      <c r="F2718" s="8"/>
      <c r="G2718" s="8">
        <f t="shared" si="122"/>
        <v>0</v>
      </c>
      <c r="H2718" s="8">
        <f t="shared" si="124"/>
        <v>2903</v>
      </c>
      <c r="I2718" s="8">
        <f t="shared" si="124"/>
        <v>1039</v>
      </c>
      <c r="K2718">
        <f t="shared" si="123"/>
        <v>0</v>
      </c>
    </row>
    <row r="2719" spans="1:11" hidden="1" x14ac:dyDescent="0.35">
      <c r="A2719" s="1">
        <v>2718</v>
      </c>
      <c r="B2719" s="3">
        <v>43732</v>
      </c>
      <c r="C2719" s="2">
        <v>0.4899884259259259</v>
      </c>
      <c r="D2719" s="8">
        <v>0</v>
      </c>
      <c r="E2719" s="8">
        <v>214</v>
      </c>
      <c r="F2719" s="8"/>
      <c r="G2719" s="8">
        <f t="shared" si="122"/>
        <v>0</v>
      </c>
      <c r="H2719" s="8">
        <f t="shared" si="124"/>
        <v>2903</v>
      </c>
      <c r="I2719" s="8">
        <f t="shared" si="124"/>
        <v>1253</v>
      </c>
      <c r="K2719">
        <f t="shared" si="123"/>
        <v>0</v>
      </c>
    </row>
    <row r="2720" spans="1:11" hidden="1" x14ac:dyDescent="0.35">
      <c r="A2720" s="1">
        <v>2719</v>
      </c>
      <c r="B2720" s="3">
        <v>43732</v>
      </c>
      <c r="C2720" s="2">
        <v>0.51028935185185187</v>
      </c>
      <c r="D2720" s="8">
        <v>375</v>
      </c>
      <c r="E2720" s="8">
        <v>219</v>
      </c>
      <c r="F2720" s="8"/>
      <c r="G2720" s="8">
        <f t="shared" si="122"/>
        <v>0</v>
      </c>
      <c r="H2720" s="8">
        <f t="shared" si="124"/>
        <v>3278</v>
      </c>
      <c r="I2720" s="8">
        <f t="shared" si="124"/>
        <v>1472</v>
      </c>
      <c r="K2720">
        <f t="shared" si="123"/>
        <v>0</v>
      </c>
    </row>
    <row r="2721" spans="1:11" hidden="1" x14ac:dyDescent="0.35">
      <c r="A2721" s="1">
        <v>2720</v>
      </c>
      <c r="B2721" s="3">
        <v>43732</v>
      </c>
      <c r="C2721" s="2">
        <v>0.52959490740740744</v>
      </c>
      <c r="D2721" s="8">
        <v>435</v>
      </c>
      <c r="E2721" s="8">
        <v>0</v>
      </c>
      <c r="F2721" s="8"/>
      <c r="G2721" s="8">
        <f t="shared" si="122"/>
        <v>0</v>
      </c>
      <c r="H2721" s="8">
        <f t="shared" si="124"/>
        <v>3713</v>
      </c>
      <c r="I2721" s="8">
        <f t="shared" si="124"/>
        <v>1472</v>
      </c>
      <c r="K2721">
        <f t="shared" si="123"/>
        <v>0</v>
      </c>
    </row>
    <row r="2722" spans="1:11" hidden="1" x14ac:dyDescent="0.35">
      <c r="A2722" s="1">
        <v>2721</v>
      </c>
      <c r="B2722" s="3">
        <v>43732</v>
      </c>
      <c r="C2722" s="2">
        <v>0.54880787037037038</v>
      </c>
      <c r="D2722" s="8">
        <v>377</v>
      </c>
      <c r="E2722" s="8">
        <v>184</v>
      </c>
      <c r="F2722" s="8"/>
      <c r="G2722" s="8">
        <f t="shared" si="122"/>
        <v>0</v>
      </c>
      <c r="H2722" s="8">
        <f t="shared" si="124"/>
        <v>4090</v>
      </c>
      <c r="I2722" s="8">
        <f t="shared" si="124"/>
        <v>1656</v>
      </c>
      <c r="K2722">
        <f t="shared" si="123"/>
        <v>0</v>
      </c>
    </row>
    <row r="2723" spans="1:11" hidden="1" x14ac:dyDescent="0.35">
      <c r="A2723" s="1">
        <v>2722</v>
      </c>
      <c r="B2723" s="3">
        <v>43732</v>
      </c>
      <c r="C2723" s="2">
        <v>0.56753472222222223</v>
      </c>
      <c r="D2723" s="8">
        <v>397</v>
      </c>
      <c r="E2723" s="8">
        <v>0</v>
      </c>
      <c r="F2723" s="8"/>
      <c r="G2723" s="8">
        <f t="shared" si="122"/>
        <v>0</v>
      </c>
      <c r="H2723" s="8">
        <f t="shared" si="124"/>
        <v>4487</v>
      </c>
      <c r="I2723" s="8">
        <f t="shared" si="124"/>
        <v>1656</v>
      </c>
      <c r="K2723">
        <f t="shared" si="123"/>
        <v>0</v>
      </c>
    </row>
    <row r="2724" spans="1:11" hidden="1" x14ac:dyDescent="0.35">
      <c r="A2724" s="1">
        <v>2723</v>
      </c>
      <c r="B2724" s="3">
        <v>43732</v>
      </c>
      <c r="C2724" s="2">
        <v>0.58811342592592597</v>
      </c>
      <c r="D2724" s="8">
        <v>382</v>
      </c>
      <c r="E2724" s="8">
        <v>217</v>
      </c>
      <c r="F2724" s="8"/>
      <c r="G2724" s="8">
        <f t="shared" si="122"/>
        <v>0</v>
      </c>
      <c r="H2724" s="8">
        <f t="shared" si="124"/>
        <v>4869</v>
      </c>
      <c r="I2724" s="8">
        <f t="shared" si="124"/>
        <v>1873</v>
      </c>
      <c r="K2724">
        <f t="shared" si="123"/>
        <v>0</v>
      </c>
    </row>
    <row r="2725" spans="1:11" hidden="1" x14ac:dyDescent="0.35">
      <c r="A2725" s="1">
        <v>2724</v>
      </c>
      <c r="B2725" s="3">
        <v>43732</v>
      </c>
      <c r="C2725" s="2">
        <v>0.6060416666666667</v>
      </c>
      <c r="D2725" s="8">
        <v>419</v>
      </c>
      <c r="E2725" s="8">
        <v>0</v>
      </c>
      <c r="F2725" s="8"/>
      <c r="G2725" s="8">
        <f t="shared" si="122"/>
        <v>0</v>
      </c>
      <c r="H2725" s="8">
        <f t="shared" si="124"/>
        <v>5288</v>
      </c>
      <c r="I2725" s="8">
        <f t="shared" si="124"/>
        <v>1873</v>
      </c>
      <c r="K2725">
        <f t="shared" si="123"/>
        <v>0</v>
      </c>
    </row>
    <row r="2726" spans="1:11" hidden="1" x14ac:dyDescent="0.35">
      <c r="A2726" s="1">
        <v>2725</v>
      </c>
      <c r="B2726" s="3">
        <v>43732</v>
      </c>
      <c r="C2726" s="2">
        <v>0.62616898148148148</v>
      </c>
      <c r="D2726" s="8">
        <v>390</v>
      </c>
      <c r="E2726" s="8">
        <v>0</v>
      </c>
      <c r="F2726" s="8"/>
      <c r="G2726" s="8">
        <f t="shared" si="122"/>
        <v>0</v>
      </c>
      <c r="H2726" s="8">
        <f t="shared" si="124"/>
        <v>5678</v>
      </c>
      <c r="I2726" s="8">
        <f t="shared" si="124"/>
        <v>1873</v>
      </c>
      <c r="K2726">
        <f t="shared" si="123"/>
        <v>0</v>
      </c>
    </row>
    <row r="2727" spans="1:11" hidden="1" x14ac:dyDescent="0.35">
      <c r="A2727" s="1">
        <v>2726</v>
      </c>
      <c r="B2727" s="3">
        <v>43732</v>
      </c>
      <c r="C2727" s="2">
        <v>0.64413194444444444</v>
      </c>
      <c r="D2727" s="8">
        <v>424</v>
      </c>
      <c r="E2727" s="8">
        <v>0</v>
      </c>
      <c r="F2727" s="8"/>
      <c r="G2727" s="8">
        <f t="shared" si="122"/>
        <v>0</v>
      </c>
      <c r="H2727" s="8">
        <f t="shared" si="124"/>
        <v>6102</v>
      </c>
      <c r="I2727" s="8">
        <f t="shared" si="124"/>
        <v>1873</v>
      </c>
      <c r="K2727">
        <f t="shared" si="123"/>
        <v>0</v>
      </c>
    </row>
    <row r="2728" spans="1:11" hidden="1" x14ac:dyDescent="0.35">
      <c r="A2728" s="1">
        <v>2727</v>
      </c>
      <c r="B2728" s="3">
        <v>43732</v>
      </c>
      <c r="C2728" s="2">
        <v>0.6656481481481481</v>
      </c>
      <c r="D2728" s="8">
        <v>382</v>
      </c>
      <c r="E2728" s="8">
        <v>216</v>
      </c>
      <c r="F2728" s="8"/>
      <c r="G2728" s="8">
        <f t="shared" si="122"/>
        <v>0</v>
      </c>
      <c r="H2728" s="8">
        <f t="shared" si="124"/>
        <v>6484</v>
      </c>
      <c r="I2728" s="8">
        <f t="shared" si="124"/>
        <v>2089</v>
      </c>
      <c r="K2728">
        <f t="shared" si="123"/>
        <v>0</v>
      </c>
    </row>
    <row r="2729" spans="1:11" hidden="1" x14ac:dyDescent="0.35">
      <c r="A2729" s="1">
        <v>2728</v>
      </c>
      <c r="B2729" s="3">
        <v>43732</v>
      </c>
      <c r="C2729" s="2">
        <v>0.68591435185185179</v>
      </c>
      <c r="D2729" s="8">
        <v>387</v>
      </c>
      <c r="E2729" s="8">
        <v>0</v>
      </c>
      <c r="F2729" s="8"/>
      <c r="G2729" s="8">
        <f t="shared" si="122"/>
        <v>0</v>
      </c>
      <c r="H2729" s="8">
        <f t="shared" si="124"/>
        <v>6871</v>
      </c>
      <c r="I2729" s="8">
        <f t="shared" si="124"/>
        <v>2089</v>
      </c>
      <c r="K2729">
        <f t="shared" si="123"/>
        <v>0</v>
      </c>
    </row>
    <row r="2730" spans="1:11" hidden="1" x14ac:dyDescent="0.35">
      <c r="A2730" s="1">
        <v>2729</v>
      </c>
      <c r="B2730" s="3">
        <v>43732</v>
      </c>
      <c r="C2730" s="2">
        <v>0.70708333333333329</v>
      </c>
      <c r="D2730" s="8">
        <v>373</v>
      </c>
      <c r="E2730" s="8">
        <v>0</v>
      </c>
      <c r="F2730" s="8"/>
      <c r="G2730" s="8">
        <f t="shared" si="122"/>
        <v>0</v>
      </c>
      <c r="H2730" s="8">
        <f t="shared" si="124"/>
        <v>7244</v>
      </c>
      <c r="I2730" s="8">
        <f t="shared" si="124"/>
        <v>2089</v>
      </c>
      <c r="K2730">
        <f t="shared" si="123"/>
        <v>0</v>
      </c>
    </row>
    <row r="2731" spans="1:11" hidden="1" x14ac:dyDescent="0.35">
      <c r="A2731" s="1">
        <v>2730</v>
      </c>
      <c r="B2731" s="3">
        <v>43732</v>
      </c>
      <c r="C2731" s="2">
        <v>0.72850694444444442</v>
      </c>
      <c r="D2731" s="8">
        <v>375</v>
      </c>
      <c r="E2731" s="8">
        <v>0</v>
      </c>
      <c r="F2731" s="8"/>
      <c r="G2731" s="8">
        <f t="shared" si="122"/>
        <v>0</v>
      </c>
      <c r="H2731" s="8">
        <f t="shared" si="124"/>
        <v>7619</v>
      </c>
      <c r="I2731" s="8">
        <f t="shared" si="124"/>
        <v>2089</v>
      </c>
      <c r="K2731">
        <f t="shared" si="123"/>
        <v>0</v>
      </c>
    </row>
    <row r="2732" spans="1:11" hidden="1" x14ac:dyDescent="0.35">
      <c r="A2732" s="1">
        <v>2731</v>
      </c>
      <c r="B2732" s="3">
        <v>43732</v>
      </c>
      <c r="C2732" s="2">
        <v>0.74896990740740743</v>
      </c>
      <c r="D2732" s="8">
        <v>368</v>
      </c>
      <c r="E2732" s="8">
        <v>0</v>
      </c>
      <c r="F2732" s="8"/>
      <c r="G2732" s="8">
        <f t="shared" si="122"/>
        <v>0</v>
      </c>
      <c r="H2732" s="8">
        <f t="shared" si="124"/>
        <v>7987</v>
      </c>
      <c r="I2732" s="8">
        <f t="shared" si="124"/>
        <v>2089</v>
      </c>
      <c r="K2732">
        <f t="shared" si="123"/>
        <v>0</v>
      </c>
    </row>
    <row r="2733" spans="1:11" hidden="1" x14ac:dyDescent="0.35">
      <c r="A2733" s="1">
        <v>2732</v>
      </c>
      <c r="B2733" s="3">
        <v>43732</v>
      </c>
      <c r="C2733" s="2">
        <v>0.76968749999999997</v>
      </c>
      <c r="D2733" s="8">
        <v>393</v>
      </c>
      <c r="E2733" s="8">
        <v>208</v>
      </c>
      <c r="F2733" s="8"/>
      <c r="G2733" s="8">
        <f t="shared" si="122"/>
        <v>0</v>
      </c>
      <c r="H2733" s="8">
        <f t="shared" si="124"/>
        <v>8380</v>
      </c>
      <c r="I2733" s="8">
        <f t="shared" si="124"/>
        <v>2297</v>
      </c>
      <c r="K2733">
        <f t="shared" si="123"/>
        <v>0</v>
      </c>
    </row>
    <row r="2734" spans="1:11" hidden="1" x14ac:dyDescent="0.35">
      <c r="A2734" s="1">
        <v>2733</v>
      </c>
      <c r="B2734" s="3">
        <v>43732</v>
      </c>
      <c r="C2734" s="2">
        <v>0.78913194444444446</v>
      </c>
      <c r="D2734" s="8">
        <v>396</v>
      </c>
      <c r="E2734" s="8">
        <v>0</v>
      </c>
      <c r="F2734" s="8"/>
      <c r="G2734" s="8">
        <f t="shared" si="122"/>
        <v>0</v>
      </c>
      <c r="H2734" s="8">
        <f t="shared" si="124"/>
        <v>8776</v>
      </c>
      <c r="I2734" s="8">
        <f t="shared" si="124"/>
        <v>2297</v>
      </c>
      <c r="K2734">
        <f t="shared" si="123"/>
        <v>0</v>
      </c>
    </row>
    <row r="2735" spans="1:11" hidden="1" x14ac:dyDescent="0.35">
      <c r="A2735" s="1">
        <v>2734</v>
      </c>
      <c r="B2735" s="3">
        <v>43732</v>
      </c>
      <c r="C2735" s="2">
        <v>0.80854166666666671</v>
      </c>
      <c r="D2735" s="8">
        <v>0</v>
      </c>
      <c r="E2735" s="8">
        <v>179</v>
      </c>
      <c r="F2735" s="8"/>
      <c r="G2735" s="8">
        <f t="shared" si="122"/>
        <v>0</v>
      </c>
      <c r="H2735" s="8">
        <f t="shared" si="124"/>
        <v>8776</v>
      </c>
      <c r="I2735" s="8">
        <f t="shared" si="124"/>
        <v>2476</v>
      </c>
      <c r="K2735">
        <f t="shared" si="123"/>
        <v>0</v>
      </c>
    </row>
    <row r="2736" spans="1:11" hidden="1" x14ac:dyDescent="0.35">
      <c r="A2736" s="1">
        <v>2735</v>
      </c>
      <c r="B2736" s="3">
        <v>43732</v>
      </c>
      <c r="C2736" s="2">
        <v>0.82997685185185188</v>
      </c>
      <c r="D2736" s="8">
        <v>442</v>
      </c>
      <c r="E2736" s="8">
        <v>0</v>
      </c>
      <c r="F2736" s="8"/>
      <c r="G2736" s="8">
        <f t="shared" si="122"/>
        <v>0</v>
      </c>
      <c r="H2736" s="8">
        <f t="shared" si="124"/>
        <v>9218</v>
      </c>
      <c r="I2736" s="8">
        <f t="shared" si="124"/>
        <v>2476</v>
      </c>
      <c r="K2736">
        <f t="shared" si="123"/>
        <v>0</v>
      </c>
    </row>
    <row r="2737" spans="1:11" hidden="1" x14ac:dyDescent="0.35">
      <c r="A2737" s="1">
        <v>2736</v>
      </c>
      <c r="B2737" s="3">
        <v>43732</v>
      </c>
      <c r="C2737" s="2">
        <v>0.85055555555555562</v>
      </c>
      <c r="D2737" s="8">
        <v>408</v>
      </c>
      <c r="E2737" s="8">
        <v>0</v>
      </c>
      <c r="F2737" s="8"/>
      <c r="G2737" s="8">
        <f t="shared" si="122"/>
        <v>0</v>
      </c>
      <c r="H2737" s="8">
        <f t="shared" si="124"/>
        <v>9626</v>
      </c>
      <c r="I2737" s="8">
        <f t="shared" si="124"/>
        <v>2476</v>
      </c>
      <c r="K2737">
        <f t="shared" si="123"/>
        <v>0</v>
      </c>
    </row>
    <row r="2738" spans="1:11" hidden="1" x14ac:dyDescent="0.35">
      <c r="A2738" s="1">
        <v>2737</v>
      </c>
      <c r="B2738" s="3">
        <v>43732</v>
      </c>
      <c r="C2738" s="2">
        <v>0.87116898148148159</v>
      </c>
      <c r="D2738" s="8">
        <v>0</v>
      </c>
      <c r="E2738" s="8">
        <v>207</v>
      </c>
      <c r="F2738" s="8"/>
      <c r="G2738" s="8">
        <f t="shared" si="122"/>
        <v>0</v>
      </c>
      <c r="H2738" s="8">
        <f t="shared" si="124"/>
        <v>9626</v>
      </c>
      <c r="I2738" s="8">
        <f t="shared" si="124"/>
        <v>2683</v>
      </c>
      <c r="K2738">
        <f t="shared" si="123"/>
        <v>0</v>
      </c>
    </row>
    <row r="2739" spans="1:11" x14ac:dyDescent="0.35">
      <c r="A2739" s="1">
        <v>2738</v>
      </c>
      <c r="B2739" s="3">
        <v>43733</v>
      </c>
      <c r="C2739" s="2">
        <v>0.25</v>
      </c>
      <c r="D2739" s="8">
        <v>0</v>
      </c>
      <c r="E2739" s="8">
        <v>190</v>
      </c>
      <c r="F2739" s="8"/>
      <c r="G2739" s="8">
        <f t="shared" si="122"/>
        <v>1</v>
      </c>
      <c r="H2739" s="8">
        <f t="shared" si="124"/>
        <v>0</v>
      </c>
      <c r="I2739" s="8">
        <f t="shared" si="124"/>
        <v>190</v>
      </c>
      <c r="K2739">
        <f t="shared" si="123"/>
        <v>9626</v>
      </c>
    </row>
    <row r="2740" spans="1:11" hidden="1" x14ac:dyDescent="0.35">
      <c r="A2740" s="1">
        <v>2739</v>
      </c>
      <c r="B2740" s="3">
        <v>43733</v>
      </c>
      <c r="C2740" s="2">
        <v>0.27105324074074072</v>
      </c>
      <c r="D2740" s="8">
        <v>390</v>
      </c>
      <c r="E2740" s="8">
        <v>201</v>
      </c>
      <c r="F2740" s="8"/>
      <c r="G2740" s="8">
        <f t="shared" si="122"/>
        <v>0</v>
      </c>
      <c r="H2740" s="8">
        <f t="shared" si="124"/>
        <v>390</v>
      </c>
      <c r="I2740" s="8">
        <f t="shared" si="124"/>
        <v>391</v>
      </c>
      <c r="K2740">
        <f t="shared" si="123"/>
        <v>0</v>
      </c>
    </row>
    <row r="2741" spans="1:11" hidden="1" x14ac:dyDescent="0.35">
      <c r="A2741" s="1">
        <v>2740</v>
      </c>
      <c r="B2741" s="3">
        <v>43733</v>
      </c>
      <c r="C2741" s="2">
        <v>0.29160879629629627</v>
      </c>
      <c r="D2741" s="8">
        <v>400</v>
      </c>
      <c r="E2741" s="8">
        <v>0</v>
      </c>
      <c r="F2741" s="8"/>
      <c r="G2741" s="8">
        <f t="shared" si="122"/>
        <v>0</v>
      </c>
      <c r="H2741" s="8">
        <f t="shared" si="124"/>
        <v>790</v>
      </c>
      <c r="I2741" s="8">
        <f t="shared" si="124"/>
        <v>391</v>
      </c>
      <c r="K2741">
        <f t="shared" si="123"/>
        <v>0</v>
      </c>
    </row>
    <row r="2742" spans="1:11" hidden="1" x14ac:dyDescent="0.35">
      <c r="A2742" s="1">
        <v>2741</v>
      </c>
      <c r="B2742" s="3">
        <v>43733</v>
      </c>
      <c r="C2742" s="2">
        <v>0.31048611111111107</v>
      </c>
      <c r="D2742" s="8">
        <v>0</v>
      </c>
      <c r="E2742" s="8">
        <v>194</v>
      </c>
      <c r="F2742" s="8"/>
      <c r="G2742" s="8">
        <f t="shared" si="122"/>
        <v>0</v>
      </c>
      <c r="H2742" s="8">
        <f t="shared" si="124"/>
        <v>790</v>
      </c>
      <c r="I2742" s="8">
        <f t="shared" si="124"/>
        <v>585</v>
      </c>
      <c r="K2742">
        <f t="shared" si="123"/>
        <v>0</v>
      </c>
    </row>
    <row r="2743" spans="1:11" hidden="1" x14ac:dyDescent="0.35">
      <c r="A2743" s="1">
        <v>2742</v>
      </c>
      <c r="B2743" s="3">
        <v>43733</v>
      </c>
      <c r="C2743" s="2">
        <v>0.32990740740740737</v>
      </c>
      <c r="D2743" s="8">
        <v>0</v>
      </c>
      <c r="E2743" s="8">
        <v>208</v>
      </c>
      <c r="F2743" s="8"/>
      <c r="G2743" s="8">
        <f t="shared" si="122"/>
        <v>0</v>
      </c>
      <c r="H2743" s="8">
        <f t="shared" si="124"/>
        <v>790</v>
      </c>
      <c r="I2743" s="8">
        <f t="shared" si="124"/>
        <v>793</v>
      </c>
      <c r="K2743">
        <f t="shared" si="123"/>
        <v>0</v>
      </c>
    </row>
    <row r="2744" spans="1:11" hidden="1" x14ac:dyDescent="0.35">
      <c r="A2744" s="1">
        <v>2743</v>
      </c>
      <c r="B2744" s="3">
        <v>43733</v>
      </c>
      <c r="C2744" s="2">
        <v>0.35207175925925921</v>
      </c>
      <c r="D2744" s="8">
        <v>389</v>
      </c>
      <c r="E2744" s="8">
        <v>0</v>
      </c>
      <c r="F2744" s="8"/>
      <c r="G2744" s="8">
        <f t="shared" si="122"/>
        <v>0</v>
      </c>
      <c r="H2744" s="8">
        <f t="shared" si="124"/>
        <v>1179</v>
      </c>
      <c r="I2744" s="8">
        <f t="shared" si="124"/>
        <v>793</v>
      </c>
      <c r="K2744">
        <f t="shared" si="123"/>
        <v>0</v>
      </c>
    </row>
    <row r="2745" spans="1:11" hidden="1" x14ac:dyDescent="0.35">
      <c r="A2745" s="1">
        <v>2744</v>
      </c>
      <c r="B2745" s="3">
        <v>43733</v>
      </c>
      <c r="C2745" s="2">
        <v>0.37186342592592586</v>
      </c>
      <c r="D2745" s="8">
        <v>395</v>
      </c>
      <c r="E2745" s="8">
        <v>204</v>
      </c>
      <c r="F2745" s="8"/>
      <c r="G2745" s="8">
        <f t="shared" si="122"/>
        <v>0</v>
      </c>
      <c r="H2745" s="8">
        <f t="shared" si="124"/>
        <v>1574</v>
      </c>
      <c r="I2745" s="8">
        <f t="shared" si="124"/>
        <v>997</v>
      </c>
      <c r="K2745">
        <f t="shared" si="123"/>
        <v>0</v>
      </c>
    </row>
    <row r="2746" spans="1:11" hidden="1" x14ac:dyDescent="0.35">
      <c r="A2746" s="1">
        <v>2745</v>
      </c>
      <c r="B2746" s="3">
        <v>43733</v>
      </c>
      <c r="C2746" s="2">
        <v>0.39208333333333328</v>
      </c>
      <c r="D2746" s="8">
        <v>0</v>
      </c>
      <c r="E2746" s="8">
        <v>205</v>
      </c>
      <c r="F2746" s="8"/>
      <c r="G2746" s="8">
        <f t="shared" si="122"/>
        <v>0</v>
      </c>
      <c r="H2746" s="8">
        <f t="shared" si="124"/>
        <v>1574</v>
      </c>
      <c r="I2746" s="8">
        <f t="shared" si="124"/>
        <v>1202</v>
      </c>
      <c r="K2746">
        <f t="shared" si="123"/>
        <v>0</v>
      </c>
    </row>
    <row r="2747" spans="1:11" hidden="1" x14ac:dyDescent="0.35">
      <c r="A2747" s="1">
        <v>2746</v>
      </c>
      <c r="B2747" s="3">
        <v>43733</v>
      </c>
      <c r="C2747" s="2">
        <v>0.41299768518518515</v>
      </c>
      <c r="D2747" s="8">
        <v>403</v>
      </c>
      <c r="E2747" s="8">
        <v>203</v>
      </c>
      <c r="F2747" s="8"/>
      <c r="G2747" s="8">
        <f t="shared" si="122"/>
        <v>0</v>
      </c>
      <c r="H2747" s="8">
        <f t="shared" si="124"/>
        <v>1977</v>
      </c>
      <c r="I2747" s="8">
        <f t="shared" si="124"/>
        <v>1405</v>
      </c>
      <c r="K2747">
        <f t="shared" si="123"/>
        <v>0</v>
      </c>
    </row>
    <row r="2748" spans="1:11" hidden="1" x14ac:dyDescent="0.35">
      <c r="A2748" s="1">
        <v>2747</v>
      </c>
      <c r="B2748" s="3">
        <v>43733</v>
      </c>
      <c r="C2748" s="2">
        <v>0.4318055555555555</v>
      </c>
      <c r="D2748" s="8">
        <v>397</v>
      </c>
      <c r="E2748" s="8">
        <v>191</v>
      </c>
      <c r="F2748" s="8"/>
      <c r="G2748" s="8">
        <f t="shared" si="122"/>
        <v>0</v>
      </c>
      <c r="H2748" s="8">
        <f t="shared" si="124"/>
        <v>2374</v>
      </c>
      <c r="I2748" s="8">
        <f t="shared" si="124"/>
        <v>1596</v>
      </c>
      <c r="K2748">
        <f t="shared" si="123"/>
        <v>0</v>
      </c>
    </row>
    <row r="2749" spans="1:11" hidden="1" x14ac:dyDescent="0.35">
      <c r="A2749" s="1">
        <v>2748</v>
      </c>
      <c r="B2749" s="3">
        <v>43733</v>
      </c>
      <c r="C2749" s="2">
        <v>0.45107638888888885</v>
      </c>
      <c r="D2749" s="8">
        <v>414</v>
      </c>
      <c r="E2749" s="8">
        <v>0</v>
      </c>
      <c r="F2749" s="8"/>
      <c r="G2749" s="8">
        <f t="shared" si="122"/>
        <v>0</v>
      </c>
      <c r="H2749" s="8">
        <f t="shared" si="124"/>
        <v>2788</v>
      </c>
      <c r="I2749" s="8">
        <f t="shared" si="124"/>
        <v>1596</v>
      </c>
      <c r="K2749">
        <f t="shared" si="123"/>
        <v>0</v>
      </c>
    </row>
    <row r="2750" spans="1:11" hidden="1" x14ac:dyDescent="0.35">
      <c r="A2750" s="1">
        <v>2749</v>
      </c>
      <c r="B2750" s="3">
        <v>43733</v>
      </c>
      <c r="C2750" s="2">
        <v>0.47071759259259255</v>
      </c>
      <c r="D2750" s="8">
        <v>428</v>
      </c>
      <c r="E2750" s="8">
        <v>163</v>
      </c>
      <c r="F2750" s="8"/>
      <c r="G2750" s="8">
        <f t="shared" si="122"/>
        <v>0</v>
      </c>
      <c r="H2750" s="8">
        <f t="shared" si="124"/>
        <v>3216</v>
      </c>
      <c r="I2750" s="8">
        <f t="shared" si="124"/>
        <v>1759</v>
      </c>
      <c r="K2750">
        <f t="shared" si="123"/>
        <v>0</v>
      </c>
    </row>
    <row r="2751" spans="1:11" hidden="1" x14ac:dyDescent="0.35">
      <c r="A2751" s="1">
        <v>2750</v>
      </c>
      <c r="B2751" s="3">
        <v>43733</v>
      </c>
      <c r="C2751" s="2">
        <v>0.49243055555555548</v>
      </c>
      <c r="D2751" s="8">
        <v>413</v>
      </c>
      <c r="E2751" s="8">
        <v>0</v>
      </c>
      <c r="F2751" s="8"/>
      <c r="G2751" s="8">
        <f t="shared" si="122"/>
        <v>0</v>
      </c>
      <c r="H2751" s="8">
        <f t="shared" si="124"/>
        <v>3629</v>
      </c>
      <c r="I2751" s="8">
        <f t="shared" si="124"/>
        <v>1759</v>
      </c>
      <c r="K2751">
        <f t="shared" si="123"/>
        <v>0</v>
      </c>
    </row>
    <row r="2752" spans="1:11" hidden="1" x14ac:dyDescent="0.35">
      <c r="A2752" s="1">
        <v>2751</v>
      </c>
      <c r="B2752" s="3">
        <v>43733</v>
      </c>
      <c r="C2752" s="2">
        <v>0.51424768518518515</v>
      </c>
      <c r="D2752" s="8">
        <v>384</v>
      </c>
      <c r="E2752" s="8">
        <v>0</v>
      </c>
      <c r="F2752" s="8"/>
      <c r="G2752" s="8">
        <f t="shared" si="122"/>
        <v>0</v>
      </c>
      <c r="H2752" s="8">
        <f t="shared" si="124"/>
        <v>4013</v>
      </c>
      <c r="I2752" s="8">
        <f t="shared" si="124"/>
        <v>1759</v>
      </c>
      <c r="K2752">
        <f t="shared" si="123"/>
        <v>0</v>
      </c>
    </row>
    <row r="2753" spans="1:11" hidden="1" x14ac:dyDescent="0.35">
      <c r="A2753" s="1">
        <v>2752</v>
      </c>
      <c r="B2753" s="3">
        <v>43733</v>
      </c>
      <c r="C2753" s="2">
        <v>0.53643518518518518</v>
      </c>
      <c r="D2753" s="8">
        <v>390</v>
      </c>
      <c r="E2753" s="8">
        <v>0</v>
      </c>
      <c r="F2753" s="8"/>
      <c r="G2753" s="8">
        <f t="shared" ref="G2753:G2816" si="125">IF(C2753=C$2,1,0)</f>
        <v>0</v>
      </c>
      <c r="H2753" s="8">
        <f t="shared" si="124"/>
        <v>4403</v>
      </c>
      <c r="I2753" s="8">
        <f t="shared" si="124"/>
        <v>1759</v>
      </c>
      <c r="K2753">
        <f t="shared" si="123"/>
        <v>0</v>
      </c>
    </row>
    <row r="2754" spans="1:11" hidden="1" x14ac:dyDescent="0.35">
      <c r="A2754" s="1">
        <v>2753</v>
      </c>
      <c r="B2754" s="3">
        <v>43733</v>
      </c>
      <c r="C2754" s="2">
        <v>0.55623842592592587</v>
      </c>
      <c r="D2754" s="8">
        <v>395</v>
      </c>
      <c r="E2754" s="8">
        <v>0</v>
      </c>
      <c r="F2754" s="8"/>
      <c r="G2754" s="8">
        <f t="shared" si="125"/>
        <v>0</v>
      </c>
      <c r="H2754" s="8">
        <f t="shared" si="124"/>
        <v>4798</v>
      </c>
      <c r="I2754" s="8">
        <f t="shared" si="124"/>
        <v>1759</v>
      </c>
      <c r="K2754">
        <f t="shared" si="123"/>
        <v>0</v>
      </c>
    </row>
    <row r="2755" spans="1:11" hidden="1" x14ac:dyDescent="0.35">
      <c r="A2755" s="1">
        <v>2754</v>
      </c>
      <c r="B2755" s="3">
        <v>43733</v>
      </c>
      <c r="C2755" s="2">
        <v>0.57511574074074068</v>
      </c>
      <c r="D2755" s="8">
        <v>0</v>
      </c>
      <c r="E2755" s="8">
        <v>195</v>
      </c>
      <c r="F2755" s="8"/>
      <c r="G2755" s="8">
        <f t="shared" si="125"/>
        <v>0</v>
      </c>
      <c r="H2755" s="8">
        <f t="shared" si="124"/>
        <v>4798</v>
      </c>
      <c r="I2755" s="8">
        <f t="shared" si="124"/>
        <v>1954</v>
      </c>
      <c r="K2755">
        <f t="shared" ref="K2755:K2818" si="126">IF(C2755=$C$2,H2754,0)</f>
        <v>0</v>
      </c>
    </row>
    <row r="2756" spans="1:11" hidden="1" x14ac:dyDescent="0.35">
      <c r="A2756" s="1">
        <v>2755</v>
      </c>
      <c r="B2756" s="3">
        <v>43733</v>
      </c>
      <c r="C2756" s="2">
        <v>0.59636574074074067</v>
      </c>
      <c r="D2756" s="8">
        <v>422</v>
      </c>
      <c r="E2756" s="8">
        <v>0</v>
      </c>
      <c r="F2756" s="8"/>
      <c r="G2756" s="8">
        <f t="shared" si="125"/>
        <v>0</v>
      </c>
      <c r="H2756" s="8">
        <f t="shared" ref="H2756:I2819" si="127">IF($B2756=$B2755,D2756+H2755,D2756)</f>
        <v>5220</v>
      </c>
      <c r="I2756" s="8">
        <f t="shared" si="127"/>
        <v>1954</v>
      </c>
      <c r="K2756">
        <f t="shared" si="126"/>
        <v>0</v>
      </c>
    </row>
    <row r="2757" spans="1:11" hidden="1" x14ac:dyDescent="0.35">
      <c r="A2757" s="1">
        <v>2756</v>
      </c>
      <c r="B2757" s="3">
        <v>43733</v>
      </c>
      <c r="C2757" s="2">
        <v>0.61502314814814807</v>
      </c>
      <c r="D2757" s="8">
        <v>389</v>
      </c>
      <c r="E2757" s="8">
        <v>0</v>
      </c>
      <c r="F2757" s="8"/>
      <c r="G2757" s="8">
        <f t="shared" si="125"/>
        <v>0</v>
      </c>
      <c r="H2757" s="8">
        <f t="shared" si="127"/>
        <v>5609</v>
      </c>
      <c r="I2757" s="8">
        <f t="shared" si="127"/>
        <v>1954</v>
      </c>
      <c r="K2757">
        <f t="shared" si="126"/>
        <v>0</v>
      </c>
    </row>
    <row r="2758" spans="1:11" hidden="1" x14ac:dyDescent="0.35">
      <c r="A2758" s="1">
        <v>2757</v>
      </c>
      <c r="B2758" s="3">
        <v>43733</v>
      </c>
      <c r="C2758" s="2">
        <v>0.63468749999999996</v>
      </c>
      <c r="D2758" s="8">
        <v>0</v>
      </c>
      <c r="E2758" s="8">
        <v>181</v>
      </c>
      <c r="F2758" s="8"/>
      <c r="G2758" s="8">
        <f t="shared" si="125"/>
        <v>0</v>
      </c>
      <c r="H2758" s="8">
        <f t="shared" si="127"/>
        <v>5609</v>
      </c>
      <c r="I2758" s="8">
        <f t="shared" si="127"/>
        <v>2135</v>
      </c>
      <c r="K2758">
        <f t="shared" si="126"/>
        <v>0</v>
      </c>
    </row>
    <row r="2759" spans="1:11" hidden="1" x14ac:dyDescent="0.35">
      <c r="A2759" s="1">
        <v>2758</v>
      </c>
      <c r="B2759" s="3">
        <v>43733</v>
      </c>
      <c r="C2759" s="2">
        <v>0.65358796296296295</v>
      </c>
      <c r="D2759" s="8">
        <v>0</v>
      </c>
      <c r="E2759" s="8">
        <v>187</v>
      </c>
      <c r="F2759" s="8"/>
      <c r="G2759" s="8">
        <f t="shared" si="125"/>
        <v>0</v>
      </c>
      <c r="H2759" s="8">
        <f t="shared" si="127"/>
        <v>5609</v>
      </c>
      <c r="I2759" s="8">
        <f t="shared" si="127"/>
        <v>2322</v>
      </c>
      <c r="K2759">
        <f t="shared" si="126"/>
        <v>0</v>
      </c>
    </row>
    <row r="2760" spans="1:11" hidden="1" x14ac:dyDescent="0.35">
      <c r="A2760" s="1">
        <v>2759</v>
      </c>
      <c r="B2760" s="3">
        <v>43733</v>
      </c>
      <c r="C2760" s="2">
        <v>0.6733217592592593</v>
      </c>
      <c r="D2760" s="8">
        <v>396</v>
      </c>
      <c r="E2760" s="8">
        <v>0</v>
      </c>
      <c r="F2760" s="8"/>
      <c r="G2760" s="8">
        <f t="shared" si="125"/>
        <v>0</v>
      </c>
      <c r="H2760" s="8">
        <f t="shared" si="127"/>
        <v>6005</v>
      </c>
      <c r="I2760" s="8">
        <f t="shared" si="127"/>
        <v>2322</v>
      </c>
      <c r="K2760">
        <f t="shared" si="126"/>
        <v>0</v>
      </c>
    </row>
    <row r="2761" spans="1:11" hidden="1" x14ac:dyDescent="0.35">
      <c r="A2761" s="1">
        <v>2760</v>
      </c>
      <c r="B2761" s="3">
        <v>43733</v>
      </c>
      <c r="C2761" s="2">
        <v>0.69305555555555565</v>
      </c>
      <c r="D2761" s="8">
        <v>0</v>
      </c>
      <c r="E2761" s="8">
        <v>194</v>
      </c>
      <c r="F2761" s="8"/>
      <c r="G2761" s="8">
        <f t="shared" si="125"/>
        <v>0</v>
      </c>
      <c r="H2761" s="8">
        <f t="shared" si="127"/>
        <v>6005</v>
      </c>
      <c r="I2761" s="8">
        <f t="shared" si="127"/>
        <v>2516</v>
      </c>
      <c r="K2761">
        <f t="shared" si="126"/>
        <v>0</v>
      </c>
    </row>
    <row r="2762" spans="1:11" hidden="1" x14ac:dyDescent="0.35">
      <c r="A2762" s="1">
        <v>2761</v>
      </c>
      <c r="B2762" s="3">
        <v>43733</v>
      </c>
      <c r="C2762" s="2">
        <v>0.71239583333333345</v>
      </c>
      <c r="D2762" s="8">
        <v>0</v>
      </c>
      <c r="E2762" s="8">
        <v>183</v>
      </c>
      <c r="F2762" s="8"/>
      <c r="G2762" s="8">
        <f t="shared" si="125"/>
        <v>0</v>
      </c>
      <c r="H2762" s="8">
        <f t="shared" si="127"/>
        <v>6005</v>
      </c>
      <c r="I2762" s="8">
        <f t="shared" si="127"/>
        <v>2699</v>
      </c>
      <c r="K2762">
        <f t="shared" si="126"/>
        <v>0</v>
      </c>
    </row>
    <row r="2763" spans="1:11" hidden="1" x14ac:dyDescent="0.35">
      <c r="A2763" s="1">
        <v>2762</v>
      </c>
      <c r="B2763" s="3">
        <v>43733</v>
      </c>
      <c r="C2763" s="2">
        <v>0.73283564814814828</v>
      </c>
      <c r="D2763" s="8">
        <v>377</v>
      </c>
      <c r="E2763" s="8">
        <v>218</v>
      </c>
      <c r="F2763" s="8"/>
      <c r="G2763" s="8">
        <f t="shared" si="125"/>
        <v>0</v>
      </c>
      <c r="H2763" s="8">
        <f t="shared" si="127"/>
        <v>6382</v>
      </c>
      <c r="I2763" s="8">
        <f t="shared" si="127"/>
        <v>2917</v>
      </c>
      <c r="K2763">
        <f t="shared" si="126"/>
        <v>0</v>
      </c>
    </row>
    <row r="2764" spans="1:11" hidden="1" x14ac:dyDescent="0.35">
      <c r="A2764" s="1">
        <v>2763</v>
      </c>
      <c r="B2764" s="3">
        <v>43733</v>
      </c>
      <c r="C2764" s="2">
        <v>0.75377314814814822</v>
      </c>
      <c r="D2764" s="8">
        <v>419</v>
      </c>
      <c r="E2764" s="8">
        <v>0</v>
      </c>
      <c r="F2764" s="8"/>
      <c r="G2764" s="8">
        <f t="shared" si="125"/>
        <v>0</v>
      </c>
      <c r="H2764" s="8">
        <f t="shared" si="127"/>
        <v>6801</v>
      </c>
      <c r="I2764" s="8">
        <f t="shared" si="127"/>
        <v>2917</v>
      </c>
      <c r="K2764">
        <f t="shared" si="126"/>
        <v>0</v>
      </c>
    </row>
    <row r="2765" spans="1:11" hidden="1" x14ac:dyDescent="0.35">
      <c r="A2765" s="1">
        <v>2764</v>
      </c>
      <c r="B2765" s="3">
        <v>43733</v>
      </c>
      <c r="C2765" s="2">
        <v>0.77167824074074076</v>
      </c>
      <c r="D2765" s="8">
        <v>0</v>
      </c>
      <c r="E2765" s="8">
        <v>195</v>
      </c>
      <c r="F2765" s="8"/>
      <c r="G2765" s="8">
        <f t="shared" si="125"/>
        <v>0</v>
      </c>
      <c r="H2765" s="8">
        <f t="shared" si="127"/>
        <v>6801</v>
      </c>
      <c r="I2765" s="8">
        <f t="shared" si="127"/>
        <v>3112</v>
      </c>
      <c r="K2765">
        <f t="shared" si="126"/>
        <v>0</v>
      </c>
    </row>
    <row r="2766" spans="1:11" hidden="1" x14ac:dyDescent="0.35">
      <c r="A2766" s="1">
        <v>2765</v>
      </c>
      <c r="B2766" s="3">
        <v>43733</v>
      </c>
      <c r="C2766" s="2">
        <v>0.78965277777777776</v>
      </c>
      <c r="D2766" s="8">
        <v>423</v>
      </c>
      <c r="E2766" s="8">
        <v>0</v>
      </c>
      <c r="F2766" s="8"/>
      <c r="G2766" s="8">
        <f t="shared" si="125"/>
        <v>0</v>
      </c>
      <c r="H2766" s="8">
        <f t="shared" si="127"/>
        <v>7224</v>
      </c>
      <c r="I2766" s="8">
        <f t="shared" si="127"/>
        <v>3112</v>
      </c>
      <c r="K2766">
        <f t="shared" si="126"/>
        <v>0</v>
      </c>
    </row>
    <row r="2767" spans="1:11" hidden="1" x14ac:dyDescent="0.35">
      <c r="A2767" s="1">
        <v>2766</v>
      </c>
      <c r="B2767" s="3">
        <v>43733</v>
      </c>
      <c r="C2767" s="2">
        <v>0.80868055555555551</v>
      </c>
      <c r="D2767" s="8">
        <v>0</v>
      </c>
      <c r="E2767" s="8">
        <v>181</v>
      </c>
      <c r="F2767" s="8"/>
      <c r="G2767" s="8">
        <f t="shared" si="125"/>
        <v>0</v>
      </c>
      <c r="H2767" s="8">
        <f t="shared" si="127"/>
        <v>7224</v>
      </c>
      <c r="I2767" s="8">
        <f t="shared" si="127"/>
        <v>3293</v>
      </c>
      <c r="K2767">
        <f t="shared" si="126"/>
        <v>0</v>
      </c>
    </row>
    <row r="2768" spans="1:11" hidden="1" x14ac:dyDescent="0.35">
      <c r="A2768" s="1">
        <v>2767</v>
      </c>
      <c r="B2768" s="3">
        <v>43733</v>
      </c>
      <c r="C2768" s="2">
        <v>0.82818287037037031</v>
      </c>
      <c r="D2768" s="8">
        <v>394</v>
      </c>
      <c r="E2768" s="8">
        <v>0</v>
      </c>
      <c r="F2768" s="8"/>
      <c r="G2768" s="8">
        <f t="shared" si="125"/>
        <v>0</v>
      </c>
      <c r="H2768" s="8">
        <f t="shared" si="127"/>
        <v>7618</v>
      </c>
      <c r="I2768" s="8">
        <f t="shared" si="127"/>
        <v>3293</v>
      </c>
      <c r="K2768">
        <f t="shared" si="126"/>
        <v>0</v>
      </c>
    </row>
    <row r="2769" spans="1:11" hidden="1" x14ac:dyDescent="0.35">
      <c r="A2769" s="1">
        <v>2768</v>
      </c>
      <c r="B2769" s="3">
        <v>43733</v>
      </c>
      <c r="C2769" s="2">
        <v>0.84729166666666655</v>
      </c>
      <c r="D2769" s="8">
        <v>0</v>
      </c>
      <c r="E2769" s="8">
        <v>201</v>
      </c>
      <c r="F2769" s="8"/>
      <c r="G2769" s="8">
        <f t="shared" si="125"/>
        <v>0</v>
      </c>
      <c r="H2769" s="8">
        <f t="shared" si="127"/>
        <v>7618</v>
      </c>
      <c r="I2769" s="8">
        <f t="shared" si="127"/>
        <v>3494</v>
      </c>
      <c r="K2769">
        <f t="shared" si="126"/>
        <v>0</v>
      </c>
    </row>
    <row r="2770" spans="1:11" hidden="1" x14ac:dyDescent="0.35">
      <c r="A2770" s="1">
        <v>2769</v>
      </c>
      <c r="B2770" s="3">
        <v>43733</v>
      </c>
      <c r="C2770" s="2">
        <v>0.86667824074074062</v>
      </c>
      <c r="D2770" s="8">
        <v>394</v>
      </c>
      <c r="E2770" s="8">
        <v>182</v>
      </c>
      <c r="F2770" s="8"/>
      <c r="G2770" s="8">
        <f t="shared" si="125"/>
        <v>0</v>
      </c>
      <c r="H2770" s="8">
        <f t="shared" si="127"/>
        <v>8012</v>
      </c>
      <c r="I2770" s="8">
        <f t="shared" si="127"/>
        <v>3676</v>
      </c>
      <c r="K2770">
        <f t="shared" si="126"/>
        <v>0</v>
      </c>
    </row>
    <row r="2771" spans="1:11" x14ac:dyDescent="0.35">
      <c r="A2771" s="1">
        <v>2770</v>
      </c>
      <c r="B2771" s="3">
        <v>43734</v>
      </c>
      <c r="C2771" s="2">
        <v>0.25</v>
      </c>
      <c r="D2771" s="8">
        <v>403</v>
      </c>
      <c r="E2771" s="8">
        <v>0</v>
      </c>
      <c r="F2771" s="8"/>
      <c r="G2771" s="8">
        <f t="shared" si="125"/>
        <v>1</v>
      </c>
      <c r="H2771" s="8">
        <f t="shared" si="127"/>
        <v>403</v>
      </c>
      <c r="I2771" s="8">
        <f t="shared" si="127"/>
        <v>0</v>
      </c>
      <c r="K2771">
        <f t="shared" si="126"/>
        <v>8012</v>
      </c>
    </row>
    <row r="2772" spans="1:11" hidden="1" x14ac:dyDescent="0.35">
      <c r="A2772" s="1">
        <v>2771</v>
      </c>
      <c r="B2772" s="3">
        <v>43734</v>
      </c>
      <c r="C2772" s="2">
        <v>0.26959490740740738</v>
      </c>
      <c r="D2772" s="8">
        <v>421</v>
      </c>
      <c r="E2772" s="8">
        <v>189</v>
      </c>
      <c r="F2772" s="8"/>
      <c r="G2772" s="8">
        <f t="shared" si="125"/>
        <v>0</v>
      </c>
      <c r="H2772" s="8">
        <f t="shared" si="127"/>
        <v>824</v>
      </c>
      <c r="I2772" s="8">
        <f t="shared" si="127"/>
        <v>189</v>
      </c>
      <c r="K2772">
        <f t="shared" si="126"/>
        <v>0</v>
      </c>
    </row>
    <row r="2773" spans="1:11" hidden="1" x14ac:dyDescent="0.35">
      <c r="A2773" s="1">
        <v>2772</v>
      </c>
      <c r="B2773" s="3">
        <v>43734</v>
      </c>
      <c r="C2773" s="2">
        <v>0.29017361111111106</v>
      </c>
      <c r="D2773" s="8">
        <v>419</v>
      </c>
      <c r="E2773" s="8">
        <v>0</v>
      </c>
      <c r="F2773" s="8"/>
      <c r="G2773" s="8">
        <f t="shared" si="125"/>
        <v>0</v>
      </c>
      <c r="H2773" s="8">
        <f t="shared" si="127"/>
        <v>1243</v>
      </c>
      <c r="I2773" s="8">
        <f t="shared" si="127"/>
        <v>189</v>
      </c>
      <c r="K2773">
        <f t="shared" si="126"/>
        <v>0</v>
      </c>
    </row>
    <row r="2774" spans="1:11" hidden="1" x14ac:dyDescent="0.35">
      <c r="A2774" s="1">
        <v>2773</v>
      </c>
      <c r="B2774" s="3">
        <v>43734</v>
      </c>
      <c r="C2774" s="2">
        <v>0.30837962962962956</v>
      </c>
      <c r="D2774" s="8">
        <v>395</v>
      </c>
      <c r="E2774" s="8">
        <v>193</v>
      </c>
      <c r="F2774" s="8"/>
      <c r="G2774" s="8">
        <f t="shared" si="125"/>
        <v>0</v>
      </c>
      <c r="H2774" s="8">
        <f t="shared" si="127"/>
        <v>1638</v>
      </c>
      <c r="I2774" s="8">
        <f t="shared" si="127"/>
        <v>382</v>
      </c>
      <c r="K2774">
        <f t="shared" si="126"/>
        <v>0</v>
      </c>
    </row>
    <row r="2775" spans="1:11" hidden="1" x14ac:dyDescent="0.35">
      <c r="A2775" s="1">
        <v>2774</v>
      </c>
      <c r="B2775" s="3">
        <v>43734</v>
      </c>
      <c r="C2775" s="2">
        <v>0.32681712962962955</v>
      </c>
      <c r="D2775" s="8">
        <v>382</v>
      </c>
      <c r="E2775" s="8">
        <v>216</v>
      </c>
      <c r="F2775" s="8"/>
      <c r="G2775" s="8">
        <f t="shared" si="125"/>
        <v>0</v>
      </c>
      <c r="H2775" s="8">
        <f t="shared" si="127"/>
        <v>2020</v>
      </c>
      <c r="I2775" s="8">
        <f t="shared" si="127"/>
        <v>598</v>
      </c>
      <c r="K2775">
        <f t="shared" si="126"/>
        <v>0</v>
      </c>
    </row>
    <row r="2776" spans="1:11" hidden="1" x14ac:dyDescent="0.35">
      <c r="A2776" s="1">
        <v>2775</v>
      </c>
      <c r="B2776" s="3">
        <v>43734</v>
      </c>
      <c r="C2776" s="2">
        <v>0.34473379629629625</v>
      </c>
      <c r="D2776" s="8">
        <v>0</v>
      </c>
      <c r="E2776" s="8">
        <v>187</v>
      </c>
      <c r="F2776" s="8"/>
      <c r="G2776" s="8">
        <f t="shared" si="125"/>
        <v>0</v>
      </c>
      <c r="H2776" s="8">
        <f t="shared" si="127"/>
        <v>2020</v>
      </c>
      <c r="I2776" s="8">
        <f t="shared" si="127"/>
        <v>785</v>
      </c>
      <c r="K2776">
        <f t="shared" si="126"/>
        <v>0</v>
      </c>
    </row>
    <row r="2777" spans="1:11" hidden="1" x14ac:dyDescent="0.35">
      <c r="A2777" s="1">
        <v>2776</v>
      </c>
      <c r="B2777" s="3">
        <v>43734</v>
      </c>
      <c r="C2777" s="2">
        <v>0.36383101851851846</v>
      </c>
      <c r="D2777" s="8">
        <v>388</v>
      </c>
      <c r="E2777" s="8">
        <v>189</v>
      </c>
      <c r="F2777" s="8"/>
      <c r="G2777" s="8">
        <f t="shared" si="125"/>
        <v>0</v>
      </c>
      <c r="H2777" s="8">
        <f t="shared" si="127"/>
        <v>2408</v>
      </c>
      <c r="I2777" s="8">
        <f t="shared" si="127"/>
        <v>974</v>
      </c>
      <c r="K2777">
        <f t="shared" si="126"/>
        <v>0</v>
      </c>
    </row>
    <row r="2778" spans="1:11" hidden="1" x14ac:dyDescent="0.35">
      <c r="A2778" s="1">
        <v>2777</v>
      </c>
      <c r="B2778" s="3">
        <v>43734</v>
      </c>
      <c r="C2778" s="2">
        <v>0.38327546296296289</v>
      </c>
      <c r="D2778" s="8">
        <v>417</v>
      </c>
      <c r="E2778" s="8">
        <v>0</v>
      </c>
      <c r="F2778" s="8"/>
      <c r="G2778" s="8">
        <f t="shared" si="125"/>
        <v>0</v>
      </c>
      <c r="H2778" s="8">
        <f t="shared" si="127"/>
        <v>2825</v>
      </c>
      <c r="I2778" s="8">
        <f t="shared" si="127"/>
        <v>974</v>
      </c>
      <c r="K2778">
        <f t="shared" si="126"/>
        <v>0</v>
      </c>
    </row>
    <row r="2779" spans="1:11" hidden="1" x14ac:dyDescent="0.35">
      <c r="A2779" s="1">
        <v>2778</v>
      </c>
      <c r="B2779" s="3">
        <v>43734</v>
      </c>
      <c r="C2779" s="2">
        <v>0.4028356481481481</v>
      </c>
      <c r="D2779" s="8">
        <v>371</v>
      </c>
      <c r="E2779" s="8">
        <v>0</v>
      </c>
      <c r="F2779" s="8"/>
      <c r="G2779" s="8">
        <f t="shared" si="125"/>
        <v>0</v>
      </c>
      <c r="H2779" s="8">
        <f t="shared" si="127"/>
        <v>3196</v>
      </c>
      <c r="I2779" s="8">
        <f t="shared" si="127"/>
        <v>974</v>
      </c>
      <c r="K2779">
        <f t="shared" si="126"/>
        <v>0</v>
      </c>
    </row>
    <row r="2780" spans="1:11" hidden="1" x14ac:dyDescent="0.35">
      <c r="A2780" s="1">
        <v>2779</v>
      </c>
      <c r="B2780" s="3">
        <v>43734</v>
      </c>
      <c r="C2780" s="2">
        <v>0.42188657407407404</v>
      </c>
      <c r="D2780" s="8">
        <v>440</v>
      </c>
      <c r="E2780" s="8">
        <v>0</v>
      </c>
      <c r="F2780" s="8"/>
      <c r="G2780" s="8">
        <f t="shared" si="125"/>
        <v>0</v>
      </c>
      <c r="H2780" s="8">
        <f t="shared" si="127"/>
        <v>3636</v>
      </c>
      <c r="I2780" s="8">
        <f t="shared" si="127"/>
        <v>974</v>
      </c>
      <c r="K2780">
        <f t="shared" si="126"/>
        <v>0</v>
      </c>
    </row>
    <row r="2781" spans="1:11" hidden="1" x14ac:dyDescent="0.35">
      <c r="A2781" s="1">
        <v>2780</v>
      </c>
      <c r="B2781" s="3">
        <v>43734</v>
      </c>
      <c r="C2781" s="2">
        <v>0.43979166666666664</v>
      </c>
      <c r="D2781" s="8">
        <v>419</v>
      </c>
      <c r="E2781" s="8">
        <v>194</v>
      </c>
      <c r="F2781" s="8"/>
      <c r="G2781" s="8">
        <f t="shared" si="125"/>
        <v>0</v>
      </c>
      <c r="H2781" s="8">
        <f t="shared" si="127"/>
        <v>4055</v>
      </c>
      <c r="I2781" s="8">
        <f t="shared" si="127"/>
        <v>1168</v>
      </c>
      <c r="K2781">
        <f t="shared" si="126"/>
        <v>0</v>
      </c>
    </row>
    <row r="2782" spans="1:11" hidden="1" x14ac:dyDescent="0.35">
      <c r="A2782" s="1">
        <v>2781</v>
      </c>
      <c r="B2782" s="3">
        <v>43734</v>
      </c>
      <c r="C2782" s="2">
        <v>0.45824074074074073</v>
      </c>
      <c r="D2782" s="8">
        <v>379</v>
      </c>
      <c r="E2782" s="8">
        <v>0</v>
      </c>
      <c r="F2782" s="8"/>
      <c r="G2782" s="8">
        <f t="shared" si="125"/>
        <v>0</v>
      </c>
      <c r="H2782" s="8">
        <f t="shared" si="127"/>
        <v>4434</v>
      </c>
      <c r="I2782" s="8">
        <f t="shared" si="127"/>
        <v>1168</v>
      </c>
      <c r="K2782">
        <f t="shared" si="126"/>
        <v>0</v>
      </c>
    </row>
    <row r="2783" spans="1:11" hidden="1" x14ac:dyDescent="0.35">
      <c r="A2783" s="1">
        <v>2782</v>
      </c>
      <c r="B2783" s="3">
        <v>43734</v>
      </c>
      <c r="C2783" s="2">
        <v>0.48013888888888889</v>
      </c>
      <c r="D2783" s="8">
        <v>413</v>
      </c>
      <c r="E2783" s="8">
        <v>0</v>
      </c>
      <c r="F2783" s="8"/>
      <c r="G2783" s="8">
        <f t="shared" si="125"/>
        <v>0</v>
      </c>
      <c r="H2783" s="8">
        <f t="shared" si="127"/>
        <v>4847</v>
      </c>
      <c r="I2783" s="8">
        <f t="shared" si="127"/>
        <v>1168</v>
      </c>
      <c r="K2783">
        <f t="shared" si="126"/>
        <v>0</v>
      </c>
    </row>
    <row r="2784" spans="1:11" hidden="1" x14ac:dyDescent="0.35">
      <c r="A2784" s="1">
        <v>2783</v>
      </c>
      <c r="B2784" s="3">
        <v>43734</v>
      </c>
      <c r="C2784" s="2">
        <v>0.49945601851851851</v>
      </c>
      <c r="D2784" s="8">
        <v>0</v>
      </c>
      <c r="E2784" s="8">
        <v>220</v>
      </c>
      <c r="F2784" s="8"/>
      <c r="G2784" s="8">
        <f t="shared" si="125"/>
        <v>0</v>
      </c>
      <c r="H2784" s="8">
        <f t="shared" si="127"/>
        <v>4847</v>
      </c>
      <c r="I2784" s="8">
        <f t="shared" si="127"/>
        <v>1388</v>
      </c>
      <c r="K2784">
        <f t="shared" si="126"/>
        <v>0</v>
      </c>
    </row>
    <row r="2785" spans="1:11" hidden="1" x14ac:dyDescent="0.35">
      <c r="A2785" s="1">
        <v>2784</v>
      </c>
      <c r="B2785" s="3">
        <v>43734</v>
      </c>
      <c r="C2785" s="2">
        <v>0.52008101851851851</v>
      </c>
      <c r="D2785" s="8">
        <v>0</v>
      </c>
      <c r="E2785" s="8">
        <v>175</v>
      </c>
      <c r="F2785" s="8"/>
      <c r="G2785" s="8">
        <f t="shared" si="125"/>
        <v>0</v>
      </c>
      <c r="H2785" s="8">
        <f t="shared" si="127"/>
        <v>4847</v>
      </c>
      <c r="I2785" s="8">
        <f t="shared" si="127"/>
        <v>1563</v>
      </c>
      <c r="K2785">
        <f t="shared" si="126"/>
        <v>0</v>
      </c>
    </row>
    <row r="2786" spans="1:11" hidden="1" x14ac:dyDescent="0.35">
      <c r="A2786" s="1">
        <v>2785</v>
      </c>
      <c r="B2786" s="3">
        <v>43734</v>
      </c>
      <c r="C2786" s="2">
        <v>0.54174768518518523</v>
      </c>
      <c r="D2786" s="8">
        <v>379</v>
      </c>
      <c r="E2786" s="8">
        <v>198</v>
      </c>
      <c r="F2786" s="8"/>
      <c r="G2786" s="8">
        <f t="shared" si="125"/>
        <v>0</v>
      </c>
      <c r="H2786" s="8">
        <f t="shared" si="127"/>
        <v>5226</v>
      </c>
      <c r="I2786" s="8">
        <f t="shared" si="127"/>
        <v>1761</v>
      </c>
      <c r="K2786">
        <f t="shared" si="126"/>
        <v>0</v>
      </c>
    </row>
    <row r="2787" spans="1:11" hidden="1" x14ac:dyDescent="0.35">
      <c r="A2787" s="1">
        <v>2786</v>
      </c>
      <c r="B2787" s="3">
        <v>43734</v>
      </c>
      <c r="C2787" s="2">
        <v>0.56133101851851852</v>
      </c>
      <c r="D2787" s="8">
        <v>0</v>
      </c>
      <c r="E2787" s="8">
        <v>211</v>
      </c>
      <c r="F2787" s="8"/>
      <c r="G2787" s="8">
        <f t="shared" si="125"/>
        <v>0</v>
      </c>
      <c r="H2787" s="8">
        <f t="shared" si="127"/>
        <v>5226</v>
      </c>
      <c r="I2787" s="8">
        <f t="shared" si="127"/>
        <v>1972</v>
      </c>
      <c r="K2787">
        <f t="shared" si="126"/>
        <v>0</v>
      </c>
    </row>
    <row r="2788" spans="1:11" hidden="1" x14ac:dyDescent="0.35">
      <c r="A2788" s="1">
        <v>2787</v>
      </c>
      <c r="B2788" s="3">
        <v>43734</v>
      </c>
      <c r="C2788" s="2">
        <v>0.57899305555555558</v>
      </c>
      <c r="D2788" s="8">
        <v>398</v>
      </c>
      <c r="E2788" s="8">
        <v>0</v>
      </c>
      <c r="F2788" s="8"/>
      <c r="G2788" s="8">
        <f t="shared" si="125"/>
        <v>0</v>
      </c>
      <c r="H2788" s="8">
        <f t="shared" si="127"/>
        <v>5624</v>
      </c>
      <c r="I2788" s="8">
        <f t="shared" si="127"/>
        <v>1972</v>
      </c>
      <c r="K2788">
        <f t="shared" si="126"/>
        <v>0</v>
      </c>
    </row>
    <row r="2789" spans="1:11" hidden="1" x14ac:dyDescent="0.35">
      <c r="A2789" s="1">
        <v>2788</v>
      </c>
      <c r="B2789" s="3">
        <v>43734</v>
      </c>
      <c r="C2789" s="2">
        <v>0.59771990740740744</v>
      </c>
      <c r="D2789" s="8">
        <v>408</v>
      </c>
      <c r="E2789" s="8">
        <v>0</v>
      </c>
      <c r="F2789" s="8"/>
      <c r="G2789" s="8">
        <f t="shared" si="125"/>
        <v>0</v>
      </c>
      <c r="H2789" s="8">
        <f t="shared" si="127"/>
        <v>6032</v>
      </c>
      <c r="I2789" s="8">
        <f t="shared" si="127"/>
        <v>1972</v>
      </c>
      <c r="K2789">
        <f t="shared" si="126"/>
        <v>0</v>
      </c>
    </row>
    <row r="2790" spans="1:11" hidden="1" x14ac:dyDescent="0.35">
      <c r="A2790" s="1">
        <v>2789</v>
      </c>
      <c r="B2790" s="3">
        <v>43734</v>
      </c>
      <c r="C2790" s="2">
        <v>0.6166666666666667</v>
      </c>
      <c r="D2790" s="8">
        <v>398</v>
      </c>
      <c r="E2790" s="8">
        <v>204</v>
      </c>
      <c r="F2790" s="8"/>
      <c r="G2790" s="8">
        <f t="shared" si="125"/>
        <v>0</v>
      </c>
      <c r="H2790" s="8">
        <f t="shared" si="127"/>
        <v>6430</v>
      </c>
      <c r="I2790" s="8">
        <f t="shared" si="127"/>
        <v>2176</v>
      </c>
      <c r="K2790">
        <f t="shared" si="126"/>
        <v>0</v>
      </c>
    </row>
    <row r="2791" spans="1:11" hidden="1" x14ac:dyDescent="0.35">
      <c r="A2791" s="1">
        <v>2790</v>
      </c>
      <c r="B2791" s="3">
        <v>43734</v>
      </c>
      <c r="C2791" s="2">
        <v>0.63555555555555554</v>
      </c>
      <c r="D2791" s="8">
        <v>0</v>
      </c>
      <c r="E2791" s="8">
        <v>212</v>
      </c>
      <c r="F2791" s="8"/>
      <c r="G2791" s="8">
        <f t="shared" si="125"/>
        <v>0</v>
      </c>
      <c r="H2791" s="8">
        <f t="shared" si="127"/>
        <v>6430</v>
      </c>
      <c r="I2791" s="8">
        <f t="shared" si="127"/>
        <v>2388</v>
      </c>
      <c r="K2791">
        <f t="shared" si="126"/>
        <v>0</v>
      </c>
    </row>
    <row r="2792" spans="1:11" hidden="1" x14ac:dyDescent="0.35">
      <c r="A2792" s="1">
        <v>2791</v>
      </c>
      <c r="B2792" s="3">
        <v>43734</v>
      </c>
      <c r="C2792" s="2">
        <v>0.65581018518518519</v>
      </c>
      <c r="D2792" s="8">
        <v>406</v>
      </c>
      <c r="E2792" s="8">
        <v>0</v>
      </c>
      <c r="F2792" s="8"/>
      <c r="G2792" s="8">
        <f t="shared" si="125"/>
        <v>0</v>
      </c>
      <c r="H2792" s="8">
        <f t="shared" si="127"/>
        <v>6836</v>
      </c>
      <c r="I2792" s="8">
        <f t="shared" si="127"/>
        <v>2388</v>
      </c>
      <c r="K2792">
        <f t="shared" si="126"/>
        <v>0</v>
      </c>
    </row>
    <row r="2793" spans="1:11" hidden="1" x14ac:dyDescent="0.35">
      <c r="A2793" s="1">
        <v>2792</v>
      </c>
      <c r="B2793" s="3">
        <v>43734</v>
      </c>
      <c r="C2793" s="2">
        <v>0.67387731481481483</v>
      </c>
      <c r="D2793" s="8">
        <v>405</v>
      </c>
      <c r="E2793" s="8">
        <v>0</v>
      </c>
      <c r="F2793" s="8"/>
      <c r="G2793" s="8">
        <f t="shared" si="125"/>
        <v>0</v>
      </c>
      <c r="H2793" s="8">
        <f t="shared" si="127"/>
        <v>7241</v>
      </c>
      <c r="I2793" s="8">
        <f t="shared" si="127"/>
        <v>2388</v>
      </c>
      <c r="K2793">
        <f t="shared" si="126"/>
        <v>0</v>
      </c>
    </row>
    <row r="2794" spans="1:11" hidden="1" x14ac:dyDescent="0.35">
      <c r="A2794" s="1">
        <v>2793</v>
      </c>
      <c r="B2794" s="3">
        <v>43734</v>
      </c>
      <c r="C2794" s="2">
        <v>0.69465277777777779</v>
      </c>
      <c r="D2794" s="8">
        <v>403</v>
      </c>
      <c r="E2794" s="8">
        <v>0</v>
      </c>
      <c r="F2794" s="8"/>
      <c r="G2794" s="8">
        <f t="shared" si="125"/>
        <v>0</v>
      </c>
      <c r="H2794" s="8">
        <f t="shared" si="127"/>
        <v>7644</v>
      </c>
      <c r="I2794" s="8">
        <f t="shared" si="127"/>
        <v>2388</v>
      </c>
      <c r="K2794">
        <f t="shared" si="126"/>
        <v>0</v>
      </c>
    </row>
    <row r="2795" spans="1:11" hidden="1" x14ac:dyDescent="0.35">
      <c r="A2795" s="1">
        <v>2794</v>
      </c>
      <c r="B2795" s="3">
        <v>43734</v>
      </c>
      <c r="C2795" s="2">
        <v>0.71450231481481485</v>
      </c>
      <c r="D2795" s="8">
        <v>0</v>
      </c>
      <c r="E2795" s="8">
        <v>176</v>
      </c>
      <c r="F2795" s="8"/>
      <c r="G2795" s="8">
        <f t="shared" si="125"/>
        <v>0</v>
      </c>
      <c r="H2795" s="8">
        <f t="shared" si="127"/>
        <v>7644</v>
      </c>
      <c r="I2795" s="8">
        <f t="shared" si="127"/>
        <v>2564</v>
      </c>
      <c r="K2795">
        <f t="shared" si="126"/>
        <v>0</v>
      </c>
    </row>
    <row r="2796" spans="1:11" hidden="1" x14ac:dyDescent="0.35">
      <c r="A2796" s="1">
        <v>2795</v>
      </c>
      <c r="B2796" s="3">
        <v>43734</v>
      </c>
      <c r="C2796" s="2">
        <v>0.73410879629629633</v>
      </c>
      <c r="D2796" s="8">
        <v>415</v>
      </c>
      <c r="E2796" s="8">
        <v>0</v>
      </c>
      <c r="F2796" s="8"/>
      <c r="G2796" s="8">
        <f t="shared" si="125"/>
        <v>0</v>
      </c>
      <c r="H2796" s="8">
        <f t="shared" si="127"/>
        <v>8059</v>
      </c>
      <c r="I2796" s="8">
        <f t="shared" si="127"/>
        <v>2564</v>
      </c>
      <c r="K2796">
        <f t="shared" si="126"/>
        <v>0</v>
      </c>
    </row>
    <row r="2797" spans="1:11" hidden="1" x14ac:dyDescent="0.35">
      <c r="A2797" s="1">
        <v>2796</v>
      </c>
      <c r="B2797" s="3">
        <v>43734</v>
      </c>
      <c r="C2797" s="2">
        <v>0.75355324074074082</v>
      </c>
      <c r="D2797" s="8">
        <v>425</v>
      </c>
      <c r="E2797" s="8">
        <v>187</v>
      </c>
      <c r="F2797" s="8"/>
      <c r="G2797" s="8">
        <f t="shared" si="125"/>
        <v>0</v>
      </c>
      <c r="H2797" s="8">
        <f t="shared" si="127"/>
        <v>8484</v>
      </c>
      <c r="I2797" s="8">
        <f t="shared" si="127"/>
        <v>2751</v>
      </c>
      <c r="K2797">
        <f t="shared" si="126"/>
        <v>0</v>
      </c>
    </row>
    <row r="2798" spans="1:11" hidden="1" x14ac:dyDescent="0.35">
      <c r="A2798" s="1">
        <v>2797</v>
      </c>
      <c r="B2798" s="3">
        <v>43734</v>
      </c>
      <c r="C2798" s="2">
        <v>0.77402777777777787</v>
      </c>
      <c r="D2798" s="8">
        <v>400</v>
      </c>
      <c r="E2798" s="8">
        <v>204</v>
      </c>
      <c r="F2798" s="8"/>
      <c r="G2798" s="8">
        <f t="shared" si="125"/>
        <v>0</v>
      </c>
      <c r="H2798" s="8">
        <f t="shared" si="127"/>
        <v>8884</v>
      </c>
      <c r="I2798" s="8">
        <f t="shared" si="127"/>
        <v>2955</v>
      </c>
      <c r="K2798">
        <f t="shared" si="126"/>
        <v>0</v>
      </c>
    </row>
    <row r="2799" spans="1:11" hidden="1" x14ac:dyDescent="0.35">
      <c r="A2799" s="1">
        <v>2798</v>
      </c>
      <c r="B2799" s="3">
        <v>43734</v>
      </c>
      <c r="C2799" s="2">
        <v>0.79180555555555565</v>
      </c>
      <c r="D2799" s="8">
        <v>395</v>
      </c>
      <c r="E2799" s="8">
        <v>0</v>
      </c>
      <c r="F2799" s="8"/>
      <c r="G2799" s="8">
        <f t="shared" si="125"/>
        <v>0</v>
      </c>
      <c r="H2799" s="8">
        <f t="shared" si="127"/>
        <v>9279</v>
      </c>
      <c r="I2799" s="8">
        <f t="shared" si="127"/>
        <v>2955</v>
      </c>
      <c r="K2799">
        <f t="shared" si="126"/>
        <v>0</v>
      </c>
    </row>
    <row r="2800" spans="1:11" hidden="1" x14ac:dyDescent="0.35">
      <c r="A2800" s="1">
        <v>2799</v>
      </c>
      <c r="B2800" s="3">
        <v>43734</v>
      </c>
      <c r="C2800" s="2">
        <v>0.81267361111111125</v>
      </c>
      <c r="D2800" s="8">
        <v>0</v>
      </c>
      <c r="E2800" s="8">
        <v>196</v>
      </c>
      <c r="F2800" s="8"/>
      <c r="G2800" s="8">
        <f t="shared" si="125"/>
        <v>0</v>
      </c>
      <c r="H2800" s="8">
        <f t="shared" si="127"/>
        <v>9279</v>
      </c>
      <c r="I2800" s="8">
        <f t="shared" si="127"/>
        <v>3151</v>
      </c>
      <c r="K2800">
        <f t="shared" si="126"/>
        <v>0</v>
      </c>
    </row>
    <row r="2801" spans="1:11" hidden="1" x14ac:dyDescent="0.35">
      <c r="A2801" s="1">
        <v>2800</v>
      </c>
      <c r="B2801" s="3">
        <v>43734</v>
      </c>
      <c r="C2801" s="2">
        <v>0.83384259259259275</v>
      </c>
      <c r="D2801" s="8">
        <v>0</v>
      </c>
      <c r="E2801" s="8">
        <v>192</v>
      </c>
      <c r="F2801" s="8"/>
      <c r="G2801" s="8">
        <f t="shared" si="125"/>
        <v>0</v>
      </c>
      <c r="H2801" s="8">
        <f t="shared" si="127"/>
        <v>9279</v>
      </c>
      <c r="I2801" s="8">
        <f t="shared" si="127"/>
        <v>3343</v>
      </c>
      <c r="K2801">
        <f t="shared" si="126"/>
        <v>0</v>
      </c>
    </row>
    <row r="2802" spans="1:11" hidden="1" x14ac:dyDescent="0.35">
      <c r="A2802" s="1">
        <v>2801</v>
      </c>
      <c r="B2802" s="3">
        <v>43734</v>
      </c>
      <c r="C2802" s="2">
        <v>0.8541550925925927</v>
      </c>
      <c r="D2802" s="8">
        <v>0</v>
      </c>
      <c r="E2802" s="8">
        <v>206</v>
      </c>
      <c r="F2802" s="8"/>
      <c r="G2802" s="8">
        <f t="shared" si="125"/>
        <v>0</v>
      </c>
      <c r="H2802" s="8">
        <f t="shared" si="127"/>
        <v>9279</v>
      </c>
      <c r="I2802" s="8">
        <f t="shared" si="127"/>
        <v>3549</v>
      </c>
      <c r="K2802">
        <f t="shared" si="126"/>
        <v>0</v>
      </c>
    </row>
    <row r="2803" spans="1:11" hidden="1" x14ac:dyDescent="0.35">
      <c r="A2803" s="1">
        <v>2802</v>
      </c>
      <c r="B2803" s="3">
        <v>43734</v>
      </c>
      <c r="C2803" s="2">
        <v>0.87341435185185201</v>
      </c>
      <c r="D2803" s="8">
        <v>386</v>
      </c>
      <c r="E2803" s="8">
        <v>188</v>
      </c>
      <c r="F2803" s="8"/>
      <c r="G2803" s="8">
        <f t="shared" si="125"/>
        <v>0</v>
      </c>
      <c r="H2803" s="8">
        <f t="shared" si="127"/>
        <v>9665</v>
      </c>
      <c r="I2803" s="8">
        <f t="shared" si="127"/>
        <v>3737</v>
      </c>
      <c r="K2803">
        <f t="shared" si="126"/>
        <v>0</v>
      </c>
    </row>
    <row r="2804" spans="1:11" x14ac:dyDescent="0.35">
      <c r="A2804" s="1">
        <v>2803</v>
      </c>
      <c r="B2804" s="3">
        <v>43735</v>
      </c>
      <c r="C2804" s="2">
        <v>0.25</v>
      </c>
      <c r="D2804" s="8">
        <v>0</v>
      </c>
      <c r="E2804" s="8">
        <v>213</v>
      </c>
      <c r="F2804" s="8"/>
      <c r="G2804" s="8">
        <f t="shared" si="125"/>
        <v>1</v>
      </c>
      <c r="H2804" s="8">
        <f t="shared" si="127"/>
        <v>0</v>
      </c>
      <c r="I2804" s="8">
        <f t="shared" si="127"/>
        <v>213</v>
      </c>
      <c r="K2804">
        <f t="shared" si="126"/>
        <v>9665</v>
      </c>
    </row>
    <row r="2805" spans="1:11" hidden="1" x14ac:dyDescent="0.35">
      <c r="A2805" s="1">
        <v>2804</v>
      </c>
      <c r="B2805" s="3">
        <v>43735</v>
      </c>
      <c r="C2805" s="2">
        <v>0.27045138888888887</v>
      </c>
      <c r="D2805" s="8">
        <v>384</v>
      </c>
      <c r="E2805" s="8">
        <v>176</v>
      </c>
      <c r="F2805" s="8"/>
      <c r="G2805" s="8">
        <f t="shared" si="125"/>
        <v>0</v>
      </c>
      <c r="H2805" s="8">
        <f t="shared" si="127"/>
        <v>384</v>
      </c>
      <c r="I2805" s="8">
        <f t="shared" si="127"/>
        <v>389</v>
      </c>
      <c r="K2805">
        <f t="shared" si="126"/>
        <v>0</v>
      </c>
    </row>
    <row r="2806" spans="1:11" hidden="1" x14ac:dyDescent="0.35">
      <c r="A2806" s="1">
        <v>2805</v>
      </c>
      <c r="B2806" s="3">
        <v>43735</v>
      </c>
      <c r="C2806" s="2">
        <v>0.29121527777777778</v>
      </c>
      <c r="D2806" s="8">
        <v>0</v>
      </c>
      <c r="E2806" s="8">
        <v>213</v>
      </c>
      <c r="F2806" s="8"/>
      <c r="G2806" s="8">
        <f t="shared" si="125"/>
        <v>0</v>
      </c>
      <c r="H2806" s="8">
        <f t="shared" si="127"/>
        <v>384</v>
      </c>
      <c r="I2806" s="8">
        <f t="shared" si="127"/>
        <v>602</v>
      </c>
      <c r="K2806">
        <f t="shared" si="126"/>
        <v>0</v>
      </c>
    </row>
    <row r="2807" spans="1:11" hidden="1" x14ac:dyDescent="0.35">
      <c r="A2807" s="1">
        <v>2806</v>
      </c>
      <c r="B2807" s="3">
        <v>43735</v>
      </c>
      <c r="C2807" s="2">
        <v>0.31038194444444445</v>
      </c>
      <c r="D2807" s="8">
        <v>0</v>
      </c>
      <c r="E2807" s="8">
        <v>229</v>
      </c>
      <c r="F2807" s="8"/>
      <c r="G2807" s="8">
        <f t="shared" si="125"/>
        <v>0</v>
      </c>
      <c r="H2807" s="8">
        <f t="shared" si="127"/>
        <v>384</v>
      </c>
      <c r="I2807" s="8">
        <f t="shared" si="127"/>
        <v>831</v>
      </c>
      <c r="K2807">
        <f t="shared" si="126"/>
        <v>0</v>
      </c>
    </row>
    <row r="2808" spans="1:11" hidden="1" x14ac:dyDescent="0.35">
      <c r="A2808" s="1">
        <v>2807</v>
      </c>
      <c r="B2808" s="3">
        <v>43735</v>
      </c>
      <c r="C2808" s="2">
        <v>0.33174768518518516</v>
      </c>
      <c r="D2808" s="8">
        <v>396</v>
      </c>
      <c r="E2808" s="8">
        <v>0</v>
      </c>
      <c r="F2808" s="8"/>
      <c r="G2808" s="8">
        <f t="shared" si="125"/>
        <v>0</v>
      </c>
      <c r="H2808" s="8">
        <f t="shared" si="127"/>
        <v>780</v>
      </c>
      <c r="I2808" s="8">
        <f t="shared" si="127"/>
        <v>831</v>
      </c>
      <c r="K2808">
        <f t="shared" si="126"/>
        <v>0</v>
      </c>
    </row>
    <row r="2809" spans="1:11" hidden="1" x14ac:dyDescent="0.35">
      <c r="A2809" s="1">
        <v>2808</v>
      </c>
      <c r="B2809" s="3">
        <v>43735</v>
      </c>
      <c r="C2809" s="2">
        <v>0.35355324074074074</v>
      </c>
      <c r="D2809" s="8">
        <v>425</v>
      </c>
      <c r="E2809" s="8">
        <v>188</v>
      </c>
      <c r="F2809" s="8"/>
      <c r="G2809" s="8">
        <f t="shared" si="125"/>
        <v>0</v>
      </c>
      <c r="H2809" s="8">
        <f t="shared" si="127"/>
        <v>1205</v>
      </c>
      <c r="I2809" s="8">
        <f t="shared" si="127"/>
        <v>1019</v>
      </c>
      <c r="K2809">
        <f t="shared" si="126"/>
        <v>0</v>
      </c>
    </row>
    <row r="2810" spans="1:11" hidden="1" x14ac:dyDescent="0.35">
      <c r="A2810" s="1">
        <v>2809</v>
      </c>
      <c r="B2810" s="3">
        <v>43735</v>
      </c>
      <c r="C2810" s="2">
        <v>0.37214120370370368</v>
      </c>
      <c r="D2810" s="8">
        <v>383</v>
      </c>
      <c r="E2810" s="8">
        <v>0</v>
      </c>
      <c r="F2810" s="8"/>
      <c r="G2810" s="8">
        <f t="shared" si="125"/>
        <v>0</v>
      </c>
      <c r="H2810" s="8">
        <f t="shared" si="127"/>
        <v>1588</v>
      </c>
      <c r="I2810" s="8">
        <f t="shared" si="127"/>
        <v>1019</v>
      </c>
      <c r="K2810">
        <f t="shared" si="126"/>
        <v>0</v>
      </c>
    </row>
    <row r="2811" spans="1:11" hidden="1" x14ac:dyDescent="0.35">
      <c r="A2811" s="1">
        <v>2810</v>
      </c>
      <c r="B2811" s="3">
        <v>43735</v>
      </c>
      <c r="C2811" s="2">
        <v>0.39106481481481481</v>
      </c>
      <c r="D2811" s="8">
        <v>388</v>
      </c>
      <c r="E2811" s="8">
        <v>206</v>
      </c>
      <c r="F2811" s="8"/>
      <c r="G2811" s="8">
        <f t="shared" si="125"/>
        <v>0</v>
      </c>
      <c r="H2811" s="8">
        <f t="shared" si="127"/>
        <v>1976</v>
      </c>
      <c r="I2811" s="8">
        <f t="shared" si="127"/>
        <v>1225</v>
      </c>
      <c r="K2811">
        <f t="shared" si="126"/>
        <v>0</v>
      </c>
    </row>
    <row r="2812" spans="1:11" hidden="1" x14ac:dyDescent="0.35">
      <c r="A2812" s="1">
        <v>2811</v>
      </c>
      <c r="B2812" s="3">
        <v>43735</v>
      </c>
      <c r="C2812" s="2">
        <v>0.41008101851851853</v>
      </c>
      <c r="D2812" s="8">
        <v>0</v>
      </c>
      <c r="E2812" s="8">
        <v>210</v>
      </c>
      <c r="F2812" s="8"/>
      <c r="G2812" s="8">
        <f t="shared" si="125"/>
        <v>0</v>
      </c>
      <c r="H2812" s="8">
        <f t="shared" si="127"/>
        <v>1976</v>
      </c>
      <c r="I2812" s="8">
        <f t="shared" si="127"/>
        <v>1435</v>
      </c>
      <c r="K2812">
        <f t="shared" si="126"/>
        <v>0</v>
      </c>
    </row>
    <row r="2813" spans="1:11" hidden="1" x14ac:dyDescent="0.35">
      <c r="A2813" s="1">
        <v>2812</v>
      </c>
      <c r="B2813" s="3">
        <v>43735</v>
      </c>
      <c r="C2813" s="2">
        <v>0.42954861111111114</v>
      </c>
      <c r="D2813" s="8">
        <v>413</v>
      </c>
      <c r="E2813" s="8">
        <v>0</v>
      </c>
      <c r="F2813" s="8"/>
      <c r="G2813" s="8">
        <f t="shared" si="125"/>
        <v>0</v>
      </c>
      <c r="H2813" s="8">
        <f t="shared" si="127"/>
        <v>2389</v>
      </c>
      <c r="I2813" s="8">
        <f t="shared" si="127"/>
        <v>1435</v>
      </c>
      <c r="K2813">
        <f t="shared" si="126"/>
        <v>0</v>
      </c>
    </row>
    <row r="2814" spans="1:11" hidden="1" x14ac:dyDescent="0.35">
      <c r="A2814" s="1">
        <v>2813</v>
      </c>
      <c r="B2814" s="3">
        <v>43735</v>
      </c>
      <c r="C2814" s="2">
        <v>0.44961805555555556</v>
      </c>
      <c r="D2814" s="8">
        <v>403</v>
      </c>
      <c r="E2814" s="8">
        <v>0</v>
      </c>
      <c r="F2814" s="8"/>
      <c r="G2814" s="8">
        <f t="shared" si="125"/>
        <v>0</v>
      </c>
      <c r="H2814" s="8">
        <f t="shared" si="127"/>
        <v>2792</v>
      </c>
      <c r="I2814" s="8">
        <f t="shared" si="127"/>
        <v>1435</v>
      </c>
      <c r="K2814">
        <f t="shared" si="126"/>
        <v>0</v>
      </c>
    </row>
    <row r="2815" spans="1:11" hidden="1" x14ac:dyDescent="0.35">
      <c r="A2815" s="1">
        <v>2814</v>
      </c>
      <c r="B2815" s="3">
        <v>43735</v>
      </c>
      <c r="C2815" s="2">
        <v>0.47023148148148147</v>
      </c>
      <c r="D2815" s="8">
        <v>0</v>
      </c>
      <c r="E2815" s="8">
        <v>199</v>
      </c>
      <c r="F2815" s="8"/>
      <c r="G2815" s="8">
        <f t="shared" si="125"/>
        <v>0</v>
      </c>
      <c r="H2815" s="8">
        <f t="shared" si="127"/>
        <v>2792</v>
      </c>
      <c r="I2815" s="8">
        <f t="shared" si="127"/>
        <v>1634</v>
      </c>
      <c r="K2815">
        <f t="shared" si="126"/>
        <v>0</v>
      </c>
    </row>
    <row r="2816" spans="1:11" hidden="1" x14ac:dyDescent="0.35">
      <c r="A2816" s="1">
        <v>2815</v>
      </c>
      <c r="B2816" s="3">
        <v>43735</v>
      </c>
      <c r="C2816" s="2">
        <v>0.48961805555555554</v>
      </c>
      <c r="D2816" s="8">
        <v>401</v>
      </c>
      <c r="E2816" s="8">
        <v>0</v>
      </c>
      <c r="F2816" s="8"/>
      <c r="G2816" s="8">
        <f t="shared" si="125"/>
        <v>0</v>
      </c>
      <c r="H2816" s="8">
        <f t="shared" si="127"/>
        <v>3193</v>
      </c>
      <c r="I2816" s="8">
        <f t="shared" si="127"/>
        <v>1634</v>
      </c>
      <c r="K2816">
        <f t="shared" si="126"/>
        <v>0</v>
      </c>
    </row>
    <row r="2817" spans="1:11" hidden="1" x14ac:dyDescent="0.35">
      <c r="A2817" s="1">
        <v>2816</v>
      </c>
      <c r="B2817" s="3">
        <v>43735</v>
      </c>
      <c r="C2817" s="2">
        <v>0.5106828703703703</v>
      </c>
      <c r="D2817" s="8">
        <v>374</v>
      </c>
      <c r="E2817" s="8">
        <v>206</v>
      </c>
      <c r="F2817" s="8"/>
      <c r="G2817" s="8">
        <f t="shared" ref="G2817:G2880" si="128">IF(C2817=C$2,1,0)</f>
        <v>0</v>
      </c>
      <c r="H2817" s="8">
        <f t="shared" si="127"/>
        <v>3567</v>
      </c>
      <c r="I2817" s="8">
        <f t="shared" si="127"/>
        <v>1840</v>
      </c>
      <c r="K2817">
        <f t="shared" si="126"/>
        <v>0</v>
      </c>
    </row>
    <row r="2818" spans="1:11" hidden="1" x14ac:dyDescent="0.35">
      <c r="A2818" s="1">
        <v>2817</v>
      </c>
      <c r="B2818" s="3">
        <v>43735</v>
      </c>
      <c r="C2818" s="2">
        <v>0.5305671296296296</v>
      </c>
      <c r="D2818" s="8">
        <v>392</v>
      </c>
      <c r="E2818" s="8">
        <v>201</v>
      </c>
      <c r="F2818" s="8"/>
      <c r="G2818" s="8">
        <f t="shared" si="128"/>
        <v>0</v>
      </c>
      <c r="H2818" s="8">
        <f t="shared" si="127"/>
        <v>3959</v>
      </c>
      <c r="I2818" s="8">
        <f t="shared" si="127"/>
        <v>2041</v>
      </c>
      <c r="K2818">
        <f t="shared" si="126"/>
        <v>0</v>
      </c>
    </row>
    <row r="2819" spans="1:11" hidden="1" x14ac:dyDescent="0.35">
      <c r="A2819" s="1">
        <v>2818</v>
      </c>
      <c r="B2819" s="3">
        <v>43735</v>
      </c>
      <c r="C2819" s="2">
        <v>0.54858796296296297</v>
      </c>
      <c r="D2819" s="8">
        <v>413</v>
      </c>
      <c r="E2819" s="8">
        <v>174</v>
      </c>
      <c r="F2819" s="8"/>
      <c r="G2819" s="8">
        <f t="shared" si="128"/>
        <v>0</v>
      </c>
      <c r="H2819" s="8">
        <f t="shared" si="127"/>
        <v>4372</v>
      </c>
      <c r="I2819" s="8">
        <f t="shared" si="127"/>
        <v>2215</v>
      </c>
      <c r="K2819">
        <f t="shared" ref="K2819:K2882" si="129">IF(C2819=$C$2,H2818,0)</f>
        <v>0</v>
      </c>
    </row>
    <row r="2820" spans="1:11" hidden="1" x14ac:dyDescent="0.35">
      <c r="A2820" s="1">
        <v>2819</v>
      </c>
      <c r="B2820" s="3">
        <v>43735</v>
      </c>
      <c r="C2820" s="2">
        <v>0.56719907407407411</v>
      </c>
      <c r="D2820" s="8">
        <v>0</v>
      </c>
      <c r="E2820" s="8">
        <v>202</v>
      </c>
      <c r="F2820" s="8"/>
      <c r="G2820" s="8">
        <f t="shared" si="128"/>
        <v>0</v>
      </c>
      <c r="H2820" s="8">
        <f t="shared" ref="H2820:I2883" si="130">IF($B2820=$B2819,D2820+H2819,D2820)</f>
        <v>4372</v>
      </c>
      <c r="I2820" s="8">
        <f t="shared" si="130"/>
        <v>2417</v>
      </c>
      <c r="K2820">
        <f t="shared" si="129"/>
        <v>0</v>
      </c>
    </row>
    <row r="2821" spans="1:11" hidden="1" x14ac:dyDescent="0.35">
      <c r="A2821" s="1">
        <v>2820</v>
      </c>
      <c r="B2821" s="3">
        <v>43735</v>
      </c>
      <c r="C2821" s="2">
        <v>0.58694444444444449</v>
      </c>
      <c r="D2821" s="8">
        <v>374</v>
      </c>
      <c r="E2821" s="8">
        <v>185</v>
      </c>
      <c r="F2821" s="8"/>
      <c r="G2821" s="8">
        <f t="shared" si="128"/>
        <v>0</v>
      </c>
      <c r="H2821" s="8">
        <f t="shared" si="130"/>
        <v>4746</v>
      </c>
      <c r="I2821" s="8">
        <f t="shared" si="130"/>
        <v>2602</v>
      </c>
      <c r="K2821">
        <f t="shared" si="129"/>
        <v>0</v>
      </c>
    </row>
    <row r="2822" spans="1:11" hidden="1" x14ac:dyDescent="0.35">
      <c r="A2822" s="1">
        <v>2821</v>
      </c>
      <c r="B2822" s="3">
        <v>43735</v>
      </c>
      <c r="C2822" s="2">
        <v>0.60736111111111113</v>
      </c>
      <c r="D2822" s="8">
        <v>417</v>
      </c>
      <c r="E2822" s="8">
        <v>0</v>
      </c>
      <c r="F2822" s="8"/>
      <c r="G2822" s="8">
        <f t="shared" si="128"/>
        <v>0</v>
      </c>
      <c r="H2822" s="8">
        <f t="shared" si="130"/>
        <v>5163</v>
      </c>
      <c r="I2822" s="8">
        <f t="shared" si="130"/>
        <v>2602</v>
      </c>
      <c r="K2822">
        <f t="shared" si="129"/>
        <v>0</v>
      </c>
    </row>
    <row r="2823" spans="1:11" hidden="1" x14ac:dyDescent="0.35">
      <c r="A2823" s="1">
        <v>2822</v>
      </c>
      <c r="B2823" s="3">
        <v>43735</v>
      </c>
      <c r="C2823" s="2">
        <v>0.62648148148148153</v>
      </c>
      <c r="D2823" s="8">
        <v>0</v>
      </c>
      <c r="E2823" s="8">
        <v>177</v>
      </c>
      <c r="F2823" s="8"/>
      <c r="G2823" s="8">
        <f t="shared" si="128"/>
        <v>0</v>
      </c>
      <c r="H2823" s="8">
        <f t="shared" si="130"/>
        <v>5163</v>
      </c>
      <c r="I2823" s="8">
        <f t="shared" si="130"/>
        <v>2779</v>
      </c>
      <c r="K2823">
        <f t="shared" si="129"/>
        <v>0</v>
      </c>
    </row>
    <row r="2824" spans="1:11" hidden="1" x14ac:dyDescent="0.35">
      <c r="A2824" s="1">
        <v>2823</v>
      </c>
      <c r="B2824" s="3">
        <v>43735</v>
      </c>
      <c r="C2824" s="2">
        <v>0.64718750000000003</v>
      </c>
      <c r="D2824" s="8">
        <v>407</v>
      </c>
      <c r="E2824" s="8">
        <v>0</v>
      </c>
      <c r="F2824" s="8"/>
      <c r="G2824" s="8">
        <f t="shared" si="128"/>
        <v>0</v>
      </c>
      <c r="H2824" s="8">
        <f t="shared" si="130"/>
        <v>5570</v>
      </c>
      <c r="I2824" s="8">
        <f t="shared" si="130"/>
        <v>2779</v>
      </c>
      <c r="K2824">
        <f t="shared" si="129"/>
        <v>0</v>
      </c>
    </row>
    <row r="2825" spans="1:11" hidden="1" x14ac:dyDescent="0.35">
      <c r="A2825" s="1">
        <v>2824</v>
      </c>
      <c r="B2825" s="3">
        <v>43735</v>
      </c>
      <c r="C2825" s="2">
        <v>0.6658101851851852</v>
      </c>
      <c r="D2825" s="8">
        <v>0</v>
      </c>
      <c r="E2825" s="8">
        <v>212</v>
      </c>
      <c r="F2825" s="8"/>
      <c r="G2825" s="8">
        <f t="shared" si="128"/>
        <v>0</v>
      </c>
      <c r="H2825" s="8">
        <f t="shared" si="130"/>
        <v>5570</v>
      </c>
      <c r="I2825" s="8">
        <f t="shared" si="130"/>
        <v>2991</v>
      </c>
      <c r="K2825">
        <f t="shared" si="129"/>
        <v>0</v>
      </c>
    </row>
    <row r="2826" spans="1:11" hidden="1" x14ac:dyDescent="0.35">
      <c r="A2826" s="1">
        <v>2825</v>
      </c>
      <c r="B2826" s="3">
        <v>43735</v>
      </c>
      <c r="C2826" s="2">
        <v>0.68554398148148155</v>
      </c>
      <c r="D2826" s="8">
        <v>0</v>
      </c>
      <c r="E2826" s="8">
        <v>214</v>
      </c>
      <c r="F2826" s="8"/>
      <c r="G2826" s="8">
        <f t="shared" si="128"/>
        <v>0</v>
      </c>
      <c r="H2826" s="8">
        <f t="shared" si="130"/>
        <v>5570</v>
      </c>
      <c r="I2826" s="8">
        <f t="shared" si="130"/>
        <v>3205</v>
      </c>
      <c r="K2826">
        <f t="shared" si="129"/>
        <v>0</v>
      </c>
    </row>
    <row r="2827" spans="1:11" hidden="1" x14ac:dyDescent="0.35">
      <c r="A2827" s="1">
        <v>2826</v>
      </c>
      <c r="B2827" s="3">
        <v>43735</v>
      </c>
      <c r="C2827" s="2">
        <v>0.70603009259259264</v>
      </c>
      <c r="D2827" s="8">
        <v>0</v>
      </c>
      <c r="E2827" s="8">
        <v>192</v>
      </c>
      <c r="F2827" s="8"/>
      <c r="G2827" s="8">
        <f t="shared" si="128"/>
        <v>0</v>
      </c>
      <c r="H2827" s="8">
        <f t="shared" si="130"/>
        <v>5570</v>
      </c>
      <c r="I2827" s="8">
        <f t="shared" si="130"/>
        <v>3397</v>
      </c>
      <c r="K2827">
        <f t="shared" si="129"/>
        <v>0</v>
      </c>
    </row>
    <row r="2828" spans="1:11" hidden="1" x14ac:dyDescent="0.35">
      <c r="A2828" s="1">
        <v>2827</v>
      </c>
      <c r="B2828" s="3">
        <v>43735</v>
      </c>
      <c r="C2828" s="2">
        <v>0.72496527777777786</v>
      </c>
      <c r="D2828" s="8">
        <v>407</v>
      </c>
      <c r="E2828" s="8">
        <v>210</v>
      </c>
      <c r="F2828" s="8"/>
      <c r="G2828" s="8">
        <f t="shared" si="128"/>
        <v>0</v>
      </c>
      <c r="H2828" s="8">
        <f t="shared" si="130"/>
        <v>5977</v>
      </c>
      <c r="I2828" s="8">
        <f t="shared" si="130"/>
        <v>3607</v>
      </c>
      <c r="K2828">
        <f t="shared" si="129"/>
        <v>0</v>
      </c>
    </row>
    <row r="2829" spans="1:11" hidden="1" x14ac:dyDescent="0.35">
      <c r="A2829" s="1">
        <v>2828</v>
      </c>
      <c r="B2829" s="3">
        <v>43735</v>
      </c>
      <c r="C2829" s="2">
        <v>0.74709490740740747</v>
      </c>
      <c r="D2829" s="8">
        <v>411</v>
      </c>
      <c r="E2829" s="8">
        <v>0</v>
      </c>
      <c r="F2829" s="8"/>
      <c r="G2829" s="8">
        <f t="shared" si="128"/>
        <v>0</v>
      </c>
      <c r="H2829" s="8">
        <f t="shared" si="130"/>
        <v>6388</v>
      </c>
      <c r="I2829" s="8">
        <f t="shared" si="130"/>
        <v>3607</v>
      </c>
      <c r="K2829">
        <f t="shared" si="129"/>
        <v>0</v>
      </c>
    </row>
    <row r="2830" spans="1:11" hidden="1" x14ac:dyDescent="0.35">
      <c r="A2830" s="1">
        <v>2829</v>
      </c>
      <c r="B2830" s="3">
        <v>43735</v>
      </c>
      <c r="C2830" s="2">
        <v>0.76776620370370374</v>
      </c>
      <c r="D2830" s="8">
        <v>380</v>
      </c>
      <c r="E2830" s="8">
        <v>215</v>
      </c>
      <c r="F2830" s="8"/>
      <c r="G2830" s="8">
        <f t="shared" si="128"/>
        <v>0</v>
      </c>
      <c r="H2830" s="8">
        <f t="shared" si="130"/>
        <v>6768</v>
      </c>
      <c r="I2830" s="8">
        <f t="shared" si="130"/>
        <v>3822</v>
      </c>
      <c r="K2830">
        <f t="shared" si="129"/>
        <v>0</v>
      </c>
    </row>
    <row r="2831" spans="1:11" hidden="1" x14ac:dyDescent="0.35">
      <c r="A2831" s="1">
        <v>2830</v>
      </c>
      <c r="B2831" s="3">
        <v>43735</v>
      </c>
      <c r="C2831" s="2">
        <v>0.79062500000000002</v>
      </c>
      <c r="D2831" s="8">
        <v>403</v>
      </c>
      <c r="E2831" s="8">
        <v>197</v>
      </c>
      <c r="F2831" s="8"/>
      <c r="G2831" s="8">
        <f t="shared" si="128"/>
        <v>0</v>
      </c>
      <c r="H2831" s="8">
        <f t="shared" si="130"/>
        <v>7171</v>
      </c>
      <c r="I2831" s="8">
        <f t="shared" si="130"/>
        <v>4019</v>
      </c>
      <c r="K2831">
        <f t="shared" si="129"/>
        <v>0</v>
      </c>
    </row>
    <row r="2832" spans="1:11" hidden="1" x14ac:dyDescent="0.35">
      <c r="A2832" s="1">
        <v>2831</v>
      </c>
      <c r="B2832" s="3">
        <v>43735</v>
      </c>
      <c r="C2832" s="2">
        <v>0.81081018518518522</v>
      </c>
      <c r="D2832" s="8">
        <v>434</v>
      </c>
      <c r="E2832" s="8">
        <v>0</v>
      </c>
      <c r="F2832" s="8"/>
      <c r="G2832" s="8">
        <f t="shared" si="128"/>
        <v>0</v>
      </c>
      <c r="H2832" s="8">
        <f t="shared" si="130"/>
        <v>7605</v>
      </c>
      <c r="I2832" s="8">
        <f t="shared" si="130"/>
        <v>4019</v>
      </c>
      <c r="K2832">
        <f t="shared" si="129"/>
        <v>0</v>
      </c>
    </row>
    <row r="2833" spans="1:11" hidden="1" x14ac:dyDescent="0.35">
      <c r="A2833" s="1">
        <v>2832</v>
      </c>
      <c r="B2833" s="3">
        <v>43735</v>
      </c>
      <c r="C2833" s="2">
        <v>0.82978009259259267</v>
      </c>
      <c r="D2833" s="8">
        <v>373</v>
      </c>
      <c r="E2833" s="8">
        <v>213</v>
      </c>
      <c r="F2833" s="8"/>
      <c r="G2833" s="8">
        <f t="shared" si="128"/>
        <v>0</v>
      </c>
      <c r="H2833" s="8">
        <f t="shared" si="130"/>
        <v>7978</v>
      </c>
      <c r="I2833" s="8">
        <f t="shared" si="130"/>
        <v>4232</v>
      </c>
      <c r="K2833">
        <f t="shared" si="129"/>
        <v>0</v>
      </c>
    </row>
    <row r="2834" spans="1:11" hidden="1" x14ac:dyDescent="0.35">
      <c r="A2834" s="1">
        <v>2833</v>
      </c>
      <c r="B2834" s="3">
        <v>43735</v>
      </c>
      <c r="C2834" s="2">
        <v>0.84972222222222227</v>
      </c>
      <c r="D2834" s="8">
        <v>0</v>
      </c>
      <c r="E2834" s="8">
        <v>207</v>
      </c>
      <c r="F2834" s="8"/>
      <c r="G2834" s="8">
        <f t="shared" si="128"/>
        <v>0</v>
      </c>
      <c r="H2834" s="8">
        <f t="shared" si="130"/>
        <v>7978</v>
      </c>
      <c r="I2834" s="8">
        <f t="shared" si="130"/>
        <v>4439</v>
      </c>
      <c r="K2834">
        <f t="shared" si="129"/>
        <v>0</v>
      </c>
    </row>
    <row r="2835" spans="1:11" hidden="1" x14ac:dyDescent="0.35">
      <c r="A2835" s="1">
        <v>2834</v>
      </c>
      <c r="B2835" s="3">
        <v>43735</v>
      </c>
      <c r="C2835" s="2">
        <v>0.86890046296296297</v>
      </c>
      <c r="D2835" s="8">
        <v>386</v>
      </c>
      <c r="E2835" s="8">
        <v>212</v>
      </c>
      <c r="F2835" s="8"/>
      <c r="G2835" s="8">
        <f t="shared" si="128"/>
        <v>0</v>
      </c>
      <c r="H2835" s="8">
        <f t="shared" si="130"/>
        <v>8364</v>
      </c>
      <c r="I2835" s="8">
        <f t="shared" si="130"/>
        <v>4651</v>
      </c>
      <c r="K2835">
        <f t="shared" si="129"/>
        <v>0</v>
      </c>
    </row>
    <row r="2836" spans="1:11" x14ac:dyDescent="0.35">
      <c r="A2836" s="1">
        <v>2835</v>
      </c>
      <c r="B2836" s="3">
        <v>43736</v>
      </c>
      <c r="C2836" s="2">
        <v>0.25</v>
      </c>
      <c r="D2836" s="8">
        <v>386</v>
      </c>
      <c r="E2836" s="8">
        <v>0</v>
      </c>
      <c r="F2836" s="8"/>
      <c r="G2836" s="8">
        <f t="shared" si="128"/>
        <v>1</v>
      </c>
      <c r="H2836" s="8">
        <f t="shared" si="130"/>
        <v>386</v>
      </c>
      <c r="I2836" s="8">
        <f t="shared" si="130"/>
        <v>0</v>
      </c>
      <c r="K2836">
        <f t="shared" si="129"/>
        <v>8364</v>
      </c>
    </row>
    <row r="2837" spans="1:11" hidden="1" x14ac:dyDescent="0.35">
      <c r="A2837" s="1">
        <v>2836</v>
      </c>
      <c r="B2837" s="3">
        <v>43736</v>
      </c>
      <c r="C2837" s="2">
        <v>0.26787037037037037</v>
      </c>
      <c r="D2837" s="8">
        <v>375</v>
      </c>
      <c r="E2837" s="8">
        <v>0</v>
      </c>
      <c r="F2837" s="8"/>
      <c r="G2837" s="8">
        <f t="shared" si="128"/>
        <v>0</v>
      </c>
      <c r="H2837" s="8">
        <f t="shared" si="130"/>
        <v>761</v>
      </c>
      <c r="I2837" s="8">
        <f t="shared" si="130"/>
        <v>0</v>
      </c>
      <c r="K2837">
        <f t="shared" si="129"/>
        <v>0</v>
      </c>
    </row>
    <row r="2838" spans="1:11" hidden="1" x14ac:dyDescent="0.35">
      <c r="A2838" s="1">
        <v>2837</v>
      </c>
      <c r="B2838" s="3">
        <v>43736</v>
      </c>
      <c r="C2838" s="2">
        <v>0.28818287037037038</v>
      </c>
      <c r="D2838" s="8">
        <v>406</v>
      </c>
      <c r="E2838" s="8">
        <v>194</v>
      </c>
      <c r="F2838" s="8"/>
      <c r="G2838" s="8">
        <f t="shared" si="128"/>
        <v>0</v>
      </c>
      <c r="H2838" s="8">
        <f t="shared" si="130"/>
        <v>1167</v>
      </c>
      <c r="I2838" s="8">
        <f t="shared" si="130"/>
        <v>194</v>
      </c>
      <c r="K2838">
        <f t="shared" si="129"/>
        <v>0</v>
      </c>
    </row>
    <row r="2839" spans="1:11" hidden="1" x14ac:dyDescent="0.35">
      <c r="A2839" s="1">
        <v>2838</v>
      </c>
      <c r="B2839" s="3">
        <v>43736</v>
      </c>
      <c r="C2839" s="2">
        <v>0.30733796296296295</v>
      </c>
      <c r="D2839" s="8">
        <v>0</v>
      </c>
      <c r="E2839" s="8">
        <v>201</v>
      </c>
      <c r="F2839" s="8"/>
      <c r="G2839" s="8">
        <f t="shared" si="128"/>
        <v>0</v>
      </c>
      <c r="H2839" s="8">
        <f t="shared" si="130"/>
        <v>1167</v>
      </c>
      <c r="I2839" s="8">
        <f t="shared" si="130"/>
        <v>395</v>
      </c>
      <c r="K2839">
        <f t="shared" si="129"/>
        <v>0</v>
      </c>
    </row>
    <row r="2840" spans="1:11" hidden="1" x14ac:dyDescent="0.35">
      <c r="A2840" s="1">
        <v>2839</v>
      </c>
      <c r="B2840" s="3">
        <v>43736</v>
      </c>
      <c r="C2840" s="2">
        <v>0.32758101851851851</v>
      </c>
      <c r="D2840" s="8">
        <v>410</v>
      </c>
      <c r="E2840" s="8">
        <v>0</v>
      </c>
      <c r="F2840" s="8"/>
      <c r="G2840" s="8">
        <f t="shared" si="128"/>
        <v>0</v>
      </c>
      <c r="H2840" s="8">
        <f t="shared" si="130"/>
        <v>1577</v>
      </c>
      <c r="I2840" s="8">
        <f t="shared" si="130"/>
        <v>395</v>
      </c>
      <c r="K2840">
        <f t="shared" si="129"/>
        <v>0</v>
      </c>
    </row>
    <row r="2841" spans="1:11" hidden="1" x14ac:dyDescent="0.35">
      <c r="A2841" s="1">
        <v>2840</v>
      </c>
      <c r="B2841" s="3">
        <v>43736</v>
      </c>
      <c r="C2841" s="2">
        <v>0.34802083333333333</v>
      </c>
      <c r="D2841" s="8">
        <v>0</v>
      </c>
      <c r="E2841" s="8">
        <v>223</v>
      </c>
      <c r="F2841" s="8"/>
      <c r="G2841" s="8">
        <f t="shared" si="128"/>
        <v>0</v>
      </c>
      <c r="H2841" s="8">
        <f t="shared" si="130"/>
        <v>1577</v>
      </c>
      <c r="I2841" s="8">
        <f t="shared" si="130"/>
        <v>618</v>
      </c>
      <c r="K2841">
        <f t="shared" si="129"/>
        <v>0</v>
      </c>
    </row>
    <row r="2842" spans="1:11" hidden="1" x14ac:dyDescent="0.35">
      <c r="A2842" s="1">
        <v>2841</v>
      </c>
      <c r="B2842" s="3">
        <v>43736</v>
      </c>
      <c r="C2842" s="2">
        <v>0.36751157407407409</v>
      </c>
      <c r="D2842" s="8">
        <v>0</v>
      </c>
      <c r="E2842" s="8">
        <v>209</v>
      </c>
      <c r="F2842" s="8"/>
      <c r="G2842" s="8">
        <f t="shared" si="128"/>
        <v>0</v>
      </c>
      <c r="H2842" s="8">
        <f t="shared" si="130"/>
        <v>1577</v>
      </c>
      <c r="I2842" s="8">
        <f t="shared" si="130"/>
        <v>827</v>
      </c>
      <c r="K2842">
        <f t="shared" si="129"/>
        <v>0</v>
      </c>
    </row>
    <row r="2843" spans="1:11" hidden="1" x14ac:dyDescent="0.35">
      <c r="A2843" s="1">
        <v>2842</v>
      </c>
      <c r="B2843" s="3">
        <v>43736</v>
      </c>
      <c r="C2843" s="2">
        <v>0.3911574074074074</v>
      </c>
      <c r="D2843" s="8">
        <v>373</v>
      </c>
      <c r="E2843" s="8">
        <v>0</v>
      </c>
      <c r="F2843" s="8"/>
      <c r="G2843" s="8">
        <f t="shared" si="128"/>
        <v>0</v>
      </c>
      <c r="H2843" s="8">
        <f t="shared" si="130"/>
        <v>1950</v>
      </c>
      <c r="I2843" s="8">
        <f t="shared" si="130"/>
        <v>827</v>
      </c>
      <c r="K2843">
        <f t="shared" si="129"/>
        <v>0</v>
      </c>
    </row>
    <row r="2844" spans="1:11" hidden="1" x14ac:dyDescent="0.35">
      <c r="A2844" s="1">
        <v>2843</v>
      </c>
      <c r="B2844" s="3">
        <v>43736</v>
      </c>
      <c r="C2844" s="2">
        <v>0.41120370370370368</v>
      </c>
      <c r="D2844" s="8">
        <v>0</v>
      </c>
      <c r="E2844" s="8">
        <v>196</v>
      </c>
      <c r="F2844" s="8"/>
      <c r="G2844" s="8">
        <f t="shared" si="128"/>
        <v>0</v>
      </c>
      <c r="H2844" s="8">
        <f t="shared" si="130"/>
        <v>1950</v>
      </c>
      <c r="I2844" s="8">
        <f t="shared" si="130"/>
        <v>1023</v>
      </c>
      <c r="K2844">
        <f t="shared" si="129"/>
        <v>0</v>
      </c>
    </row>
    <row r="2845" spans="1:11" hidden="1" x14ac:dyDescent="0.35">
      <c r="A2845" s="1">
        <v>2844</v>
      </c>
      <c r="B2845" s="3">
        <v>43736</v>
      </c>
      <c r="C2845" s="2">
        <v>0.43197916666666664</v>
      </c>
      <c r="D2845" s="8">
        <v>438</v>
      </c>
      <c r="E2845" s="8">
        <v>201</v>
      </c>
      <c r="F2845" s="8"/>
      <c r="G2845" s="8">
        <f t="shared" si="128"/>
        <v>0</v>
      </c>
      <c r="H2845" s="8">
        <f t="shared" si="130"/>
        <v>2388</v>
      </c>
      <c r="I2845" s="8">
        <f t="shared" si="130"/>
        <v>1224</v>
      </c>
      <c r="K2845">
        <f t="shared" si="129"/>
        <v>0</v>
      </c>
    </row>
    <row r="2846" spans="1:11" hidden="1" x14ac:dyDescent="0.35">
      <c r="A2846" s="1">
        <v>2845</v>
      </c>
      <c r="B2846" s="3">
        <v>43736</v>
      </c>
      <c r="C2846" s="2">
        <v>0.45141203703703703</v>
      </c>
      <c r="D2846" s="8">
        <v>393</v>
      </c>
      <c r="E2846" s="8">
        <v>0</v>
      </c>
      <c r="F2846" s="8"/>
      <c r="G2846" s="8">
        <f t="shared" si="128"/>
        <v>0</v>
      </c>
      <c r="H2846" s="8">
        <f t="shared" si="130"/>
        <v>2781</v>
      </c>
      <c r="I2846" s="8">
        <f t="shared" si="130"/>
        <v>1224</v>
      </c>
      <c r="K2846">
        <f t="shared" si="129"/>
        <v>0</v>
      </c>
    </row>
    <row r="2847" spans="1:11" hidden="1" x14ac:dyDescent="0.35">
      <c r="A2847" s="1">
        <v>2846</v>
      </c>
      <c r="B2847" s="3">
        <v>43736</v>
      </c>
      <c r="C2847" s="2">
        <v>0.47164351851851849</v>
      </c>
      <c r="D2847" s="8">
        <v>0</v>
      </c>
      <c r="E2847" s="8">
        <v>185</v>
      </c>
      <c r="F2847" s="8"/>
      <c r="G2847" s="8">
        <f t="shared" si="128"/>
        <v>0</v>
      </c>
      <c r="H2847" s="8">
        <f t="shared" si="130"/>
        <v>2781</v>
      </c>
      <c r="I2847" s="8">
        <f t="shared" si="130"/>
        <v>1409</v>
      </c>
      <c r="K2847">
        <f t="shared" si="129"/>
        <v>0</v>
      </c>
    </row>
    <row r="2848" spans="1:11" hidden="1" x14ac:dyDescent="0.35">
      <c r="A2848" s="1">
        <v>2847</v>
      </c>
      <c r="B2848" s="3">
        <v>43736</v>
      </c>
      <c r="C2848" s="2">
        <v>0.49245370370370367</v>
      </c>
      <c r="D2848" s="8">
        <v>0</v>
      </c>
      <c r="E2848" s="8">
        <v>176</v>
      </c>
      <c r="F2848" s="8"/>
      <c r="G2848" s="8">
        <f t="shared" si="128"/>
        <v>0</v>
      </c>
      <c r="H2848" s="8">
        <f t="shared" si="130"/>
        <v>2781</v>
      </c>
      <c r="I2848" s="8">
        <f t="shared" si="130"/>
        <v>1585</v>
      </c>
      <c r="K2848">
        <f t="shared" si="129"/>
        <v>0</v>
      </c>
    </row>
    <row r="2849" spans="1:11" hidden="1" x14ac:dyDescent="0.35">
      <c r="A2849" s="1">
        <v>2848</v>
      </c>
      <c r="B2849" s="3">
        <v>43736</v>
      </c>
      <c r="C2849" s="2">
        <v>0.5114467592592592</v>
      </c>
      <c r="D2849" s="8">
        <v>418</v>
      </c>
      <c r="E2849" s="8">
        <v>0</v>
      </c>
      <c r="F2849" s="8"/>
      <c r="G2849" s="8">
        <f t="shared" si="128"/>
        <v>0</v>
      </c>
      <c r="H2849" s="8">
        <f t="shared" si="130"/>
        <v>3199</v>
      </c>
      <c r="I2849" s="8">
        <f t="shared" si="130"/>
        <v>1585</v>
      </c>
      <c r="K2849">
        <f t="shared" si="129"/>
        <v>0</v>
      </c>
    </row>
    <row r="2850" spans="1:11" hidden="1" x14ac:dyDescent="0.35">
      <c r="A2850" s="1">
        <v>2849</v>
      </c>
      <c r="B2850" s="3">
        <v>43736</v>
      </c>
      <c r="C2850" s="2">
        <v>0.53157407407407398</v>
      </c>
      <c r="D2850" s="8">
        <v>375</v>
      </c>
      <c r="E2850" s="8">
        <v>210</v>
      </c>
      <c r="F2850" s="8"/>
      <c r="G2850" s="8">
        <f t="shared" si="128"/>
        <v>0</v>
      </c>
      <c r="H2850" s="8">
        <f t="shared" si="130"/>
        <v>3574</v>
      </c>
      <c r="I2850" s="8">
        <f t="shared" si="130"/>
        <v>1795</v>
      </c>
      <c r="K2850">
        <f t="shared" si="129"/>
        <v>0</v>
      </c>
    </row>
    <row r="2851" spans="1:11" hidden="1" x14ac:dyDescent="0.35">
      <c r="A2851" s="1">
        <v>2850</v>
      </c>
      <c r="B2851" s="3">
        <v>43736</v>
      </c>
      <c r="C2851" s="2">
        <v>0.55131944444444436</v>
      </c>
      <c r="D2851" s="8">
        <v>401</v>
      </c>
      <c r="E2851" s="8">
        <v>0</v>
      </c>
      <c r="F2851" s="8"/>
      <c r="G2851" s="8">
        <f t="shared" si="128"/>
        <v>0</v>
      </c>
      <c r="H2851" s="8">
        <f t="shared" si="130"/>
        <v>3975</v>
      </c>
      <c r="I2851" s="8">
        <f t="shared" si="130"/>
        <v>1795</v>
      </c>
      <c r="K2851">
        <f t="shared" si="129"/>
        <v>0</v>
      </c>
    </row>
    <row r="2852" spans="1:11" hidden="1" x14ac:dyDescent="0.35">
      <c r="A2852" s="1">
        <v>2851</v>
      </c>
      <c r="B2852" s="3">
        <v>43736</v>
      </c>
      <c r="C2852" s="2">
        <v>0.57283564814814802</v>
      </c>
      <c r="D2852" s="8">
        <v>396</v>
      </c>
      <c r="E2852" s="8">
        <v>0</v>
      </c>
      <c r="F2852" s="8"/>
      <c r="G2852" s="8">
        <f t="shared" si="128"/>
        <v>0</v>
      </c>
      <c r="H2852" s="8">
        <f t="shared" si="130"/>
        <v>4371</v>
      </c>
      <c r="I2852" s="8">
        <f t="shared" si="130"/>
        <v>1795</v>
      </c>
      <c r="K2852">
        <f t="shared" si="129"/>
        <v>0</v>
      </c>
    </row>
    <row r="2853" spans="1:11" hidden="1" x14ac:dyDescent="0.35">
      <c r="A2853" s="1">
        <v>2852</v>
      </c>
      <c r="B2853" s="3">
        <v>43736</v>
      </c>
      <c r="C2853" s="2">
        <v>0.59222222222222209</v>
      </c>
      <c r="D2853" s="8">
        <v>387</v>
      </c>
      <c r="E2853" s="8">
        <v>0</v>
      </c>
      <c r="F2853" s="8"/>
      <c r="G2853" s="8">
        <f t="shared" si="128"/>
        <v>0</v>
      </c>
      <c r="H2853" s="8">
        <f t="shared" si="130"/>
        <v>4758</v>
      </c>
      <c r="I2853" s="8">
        <f t="shared" si="130"/>
        <v>1795</v>
      </c>
      <c r="K2853">
        <f t="shared" si="129"/>
        <v>0</v>
      </c>
    </row>
    <row r="2854" spans="1:11" hidden="1" x14ac:dyDescent="0.35">
      <c r="A2854" s="1">
        <v>2853</v>
      </c>
      <c r="B2854" s="3">
        <v>43736</v>
      </c>
      <c r="C2854" s="2">
        <v>0.6141319444444443</v>
      </c>
      <c r="D2854" s="8">
        <v>410</v>
      </c>
      <c r="E2854" s="8">
        <v>0</v>
      </c>
      <c r="F2854" s="8"/>
      <c r="G2854" s="8">
        <f t="shared" si="128"/>
        <v>0</v>
      </c>
      <c r="H2854" s="8">
        <f t="shared" si="130"/>
        <v>5168</v>
      </c>
      <c r="I2854" s="8">
        <f t="shared" si="130"/>
        <v>1795</v>
      </c>
      <c r="K2854">
        <f t="shared" si="129"/>
        <v>0</v>
      </c>
    </row>
    <row r="2855" spans="1:11" hidden="1" x14ac:dyDescent="0.35">
      <c r="A2855" s="1">
        <v>2854</v>
      </c>
      <c r="B2855" s="3">
        <v>43736</v>
      </c>
      <c r="C2855" s="2">
        <v>0.63549768518518501</v>
      </c>
      <c r="D2855" s="8">
        <v>421</v>
      </c>
      <c r="E2855" s="8">
        <v>0</v>
      </c>
      <c r="F2855" s="8"/>
      <c r="G2855" s="8">
        <f t="shared" si="128"/>
        <v>0</v>
      </c>
      <c r="H2855" s="8">
        <f t="shared" si="130"/>
        <v>5589</v>
      </c>
      <c r="I2855" s="8">
        <f t="shared" si="130"/>
        <v>1795</v>
      </c>
      <c r="K2855">
        <f t="shared" si="129"/>
        <v>0</v>
      </c>
    </row>
    <row r="2856" spans="1:11" hidden="1" x14ac:dyDescent="0.35">
      <c r="A2856" s="1">
        <v>2855</v>
      </c>
      <c r="B2856" s="3">
        <v>43736</v>
      </c>
      <c r="C2856" s="2">
        <v>0.65642361111111092</v>
      </c>
      <c r="D2856" s="8">
        <v>429</v>
      </c>
      <c r="E2856" s="8">
        <v>183</v>
      </c>
      <c r="F2856" s="8"/>
      <c r="G2856" s="8">
        <f t="shared" si="128"/>
        <v>0</v>
      </c>
      <c r="H2856" s="8">
        <f t="shared" si="130"/>
        <v>6018</v>
      </c>
      <c r="I2856" s="8">
        <f t="shared" si="130"/>
        <v>1978</v>
      </c>
      <c r="K2856">
        <f t="shared" si="129"/>
        <v>0</v>
      </c>
    </row>
    <row r="2857" spans="1:11" hidden="1" x14ac:dyDescent="0.35">
      <c r="A2857" s="1">
        <v>2856</v>
      </c>
      <c r="B2857" s="3">
        <v>43736</v>
      </c>
      <c r="C2857" s="2">
        <v>0.67766203703703687</v>
      </c>
      <c r="D2857" s="8">
        <v>0</v>
      </c>
      <c r="E2857" s="8">
        <v>207</v>
      </c>
      <c r="F2857" s="8"/>
      <c r="G2857" s="8">
        <f t="shared" si="128"/>
        <v>0</v>
      </c>
      <c r="H2857" s="8">
        <f t="shared" si="130"/>
        <v>6018</v>
      </c>
      <c r="I2857" s="8">
        <f t="shared" si="130"/>
        <v>2185</v>
      </c>
      <c r="K2857">
        <f t="shared" si="129"/>
        <v>0</v>
      </c>
    </row>
    <row r="2858" spans="1:11" hidden="1" x14ac:dyDescent="0.35">
      <c r="A2858" s="1">
        <v>2857</v>
      </c>
      <c r="B2858" s="3">
        <v>43736</v>
      </c>
      <c r="C2858" s="2">
        <v>0.69655092592592571</v>
      </c>
      <c r="D2858" s="8">
        <v>404</v>
      </c>
      <c r="E2858" s="8">
        <v>0</v>
      </c>
      <c r="F2858" s="8"/>
      <c r="G2858" s="8">
        <f t="shared" si="128"/>
        <v>0</v>
      </c>
      <c r="H2858" s="8">
        <f t="shared" si="130"/>
        <v>6422</v>
      </c>
      <c r="I2858" s="8">
        <f t="shared" si="130"/>
        <v>2185</v>
      </c>
      <c r="K2858">
        <f t="shared" si="129"/>
        <v>0</v>
      </c>
    </row>
    <row r="2859" spans="1:11" hidden="1" x14ac:dyDescent="0.35">
      <c r="A2859" s="1">
        <v>2858</v>
      </c>
      <c r="B2859" s="3">
        <v>43736</v>
      </c>
      <c r="C2859" s="2">
        <v>0.71782407407407389</v>
      </c>
      <c r="D2859" s="8">
        <v>392</v>
      </c>
      <c r="E2859" s="8">
        <v>0</v>
      </c>
      <c r="F2859" s="8"/>
      <c r="G2859" s="8">
        <f t="shared" si="128"/>
        <v>0</v>
      </c>
      <c r="H2859" s="8">
        <f t="shared" si="130"/>
        <v>6814</v>
      </c>
      <c r="I2859" s="8">
        <f t="shared" si="130"/>
        <v>2185</v>
      </c>
      <c r="K2859">
        <f t="shared" si="129"/>
        <v>0</v>
      </c>
    </row>
    <row r="2860" spans="1:11" hidden="1" x14ac:dyDescent="0.35">
      <c r="A2860" s="1">
        <v>2859</v>
      </c>
      <c r="B2860" s="3">
        <v>43736</v>
      </c>
      <c r="C2860" s="2">
        <v>0.73681712962962942</v>
      </c>
      <c r="D2860" s="8">
        <v>395</v>
      </c>
      <c r="E2860" s="8">
        <v>0</v>
      </c>
      <c r="F2860" s="8"/>
      <c r="G2860" s="8">
        <f t="shared" si="128"/>
        <v>0</v>
      </c>
      <c r="H2860" s="8">
        <f t="shared" si="130"/>
        <v>7209</v>
      </c>
      <c r="I2860" s="8">
        <f t="shared" si="130"/>
        <v>2185</v>
      </c>
      <c r="K2860">
        <f t="shared" si="129"/>
        <v>0</v>
      </c>
    </row>
    <row r="2861" spans="1:11" hidden="1" x14ac:dyDescent="0.35">
      <c r="A2861" s="1">
        <v>2860</v>
      </c>
      <c r="B2861" s="3">
        <v>43736</v>
      </c>
      <c r="C2861" s="2">
        <v>0.75862268518518494</v>
      </c>
      <c r="D2861" s="8">
        <v>420</v>
      </c>
      <c r="E2861" s="8">
        <v>0</v>
      </c>
      <c r="F2861" s="8"/>
      <c r="G2861" s="8">
        <f t="shared" si="128"/>
        <v>0</v>
      </c>
      <c r="H2861" s="8">
        <f t="shared" si="130"/>
        <v>7629</v>
      </c>
      <c r="I2861" s="8">
        <f t="shared" si="130"/>
        <v>2185</v>
      </c>
      <c r="K2861">
        <f t="shared" si="129"/>
        <v>0</v>
      </c>
    </row>
    <row r="2862" spans="1:11" hidden="1" x14ac:dyDescent="0.35">
      <c r="A2862" s="1">
        <v>2861</v>
      </c>
      <c r="B2862" s="3">
        <v>43736</v>
      </c>
      <c r="C2862" s="2">
        <v>0.78020833333333306</v>
      </c>
      <c r="D2862" s="8">
        <v>390</v>
      </c>
      <c r="E2862" s="8">
        <v>0</v>
      </c>
      <c r="F2862" s="8"/>
      <c r="G2862" s="8">
        <f t="shared" si="128"/>
        <v>0</v>
      </c>
      <c r="H2862" s="8">
        <f t="shared" si="130"/>
        <v>8019</v>
      </c>
      <c r="I2862" s="8">
        <f t="shared" si="130"/>
        <v>2185</v>
      </c>
      <c r="K2862">
        <f t="shared" si="129"/>
        <v>0</v>
      </c>
    </row>
    <row r="2863" spans="1:11" hidden="1" x14ac:dyDescent="0.35">
      <c r="A2863" s="1">
        <v>2862</v>
      </c>
      <c r="B2863" s="3">
        <v>43736</v>
      </c>
      <c r="C2863" s="2">
        <v>0.80050925925925898</v>
      </c>
      <c r="D2863" s="8">
        <v>0</v>
      </c>
      <c r="E2863" s="8">
        <v>227</v>
      </c>
      <c r="F2863" s="8"/>
      <c r="G2863" s="8">
        <f t="shared" si="128"/>
        <v>0</v>
      </c>
      <c r="H2863" s="8">
        <f t="shared" si="130"/>
        <v>8019</v>
      </c>
      <c r="I2863" s="8">
        <f t="shared" si="130"/>
        <v>2412</v>
      </c>
      <c r="K2863">
        <f t="shared" si="129"/>
        <v>0</v>
      </c>
    </row>
    <row r="2864" spans="1:11" hidden="1" x14ac:dyDescent="0.35">
      <c r="A2864" s="1">
        <v>2863</v>
      </c>
      <c r="B2864" s="3">
        <v>43736</v>
      </c>
      <c r="C2864" s="2">
        <v>0.8223148148148145</v>
      </c>
      <c r="D2864" s="8">
        <v>0</v>
      </c>
      <c r="E2864" s="8">
        <v>208</v>
      </c>
      <c r="F2864" s="8"/>
      <c r="G2864" s="8">
        <f t="shared" si="128"/>
        <v>0</v>
      </c>
      <c r="H2864" s="8">
        <f t="shared" si="130"/>
        <v>8019</v>
      </c>
      <c r="I2864" s="8">
        <f t="shared" si="130"/>
        <v>2620</v>
      </c>
      <c r="K2864">
        <f t="shared" si="129"/>
        <v>0</v>
      </c>
    </row>
    <row r="2865" spans="1:11" hidden="1" x14ac:dyDescent="0.35">
      <c r="A2865" s="1">
        <v>2864</v>
      </c>
      <c r="B2865" s="3">
        <v>43736</v>
      </c>
      <c r="C2865" s="2">
        <v>0.84157407407407381</v>
      </c>
      <c r="D2865" s="8">
        <v>388</v>
      </c>
      <c r="E2865" s="8">
        <v>197</v>
      </c>
      <c r="F2865" s="8"/>
      <c r="G2865" s="8">
        <f t="shared" si="128"/>
        <v>0</v>
      </c>
      <c r="H2865" s="8">
        <f t="shared" si="130"/>
        <v>8407</v>
      </c>
      <c r="I2865" s="8">
        <f t="shared" si="130"/>
        <v>2817</v>
      </c>
      <c r="K2865">
        <f t="shared" si="129"/>
        <v>0</v>
      </c>
    </row>
    <row r="2866" spans="1:11" hidden="1" x14ac:dyDescent="0.35">
      <c r="A2866" s="1">
        <v>2865</v>
      </c>
      <c r="B2866" s="3">
        <v>43736</v>
      </c>
      <c r="C2866" s="2">
        <v>0.8607754629629627</v>
      </c>
      <c r="D2866" s="8">
        <v>0</v>
      </c>
      <c r="E2866" s="8">
        <v>203</v>
      </c>
      <c r="F2866" s="8"/>
      <c r="G2866" s="8">
        <f t="shared" si="128"/>
        <v>0</v>
      </c>
      <c r="H2866" s="8">
        <f t="shared" si="130"/>
        <v>8407</v>
      </c>
      <c r="I2866" s="8">
        <f t="shared" si="130"/>
        <v>3020</v>
      </c>
      <c r="K2866">
        <f t="shared" si="129"/>
        <v>0</v>
      </c>
    </row>
    <row r="2867" spans="1:11" x14ac:dyDescent="0.35">
      <c r="A2867" s="1">
        <v>2866</v>
      </c>
      <c r="B2867" s="3">
        <v>43737</v>
      </c>
      <c r="C2867" s="2">
        <v>0.25</v>
      </c>
      <c r="D2867" s="8">
        <v>369</v>
      </c>
      <c r="E2867" s="8">
        <v>0</v>
      </c>
      <c r="F2867" s="8"/>
      <c r="G2867" s="8">
        <f t="shared" si="128"/>
        <v>1</v>
      </c>
      <c r="H2867" s="8">
        <f t="shared" si="130"/>
        <v>369</v>
      </c>
      <c r="I2867" s="8">
        <f t="shared" si="130"/>
        <v>0</v>
      </c>
      <c r="K2867">
        <f t="shared" si="129"/>
        <v>8407</v>
      </c>
    </row>
    <row r="2868" spans="1:11" hidden="1" x14ac:dyDescent="0.35">
      <c r="A2868" s="1">
        <v>2867</v>
      </c>
      <c r="B2868" s="3">
        <v>43737</v>
      </c>
      <c r="C2868" s="2">
        <v>0.27053240740740742</v>
      </c>
      <c r="D2868" s="8">
        <v>409</v>
      </c>
      <c r="E2868" s="8">
        <v>0</v>
      </c>
      <c r="F2868" s="8"/>
      <c r="G2868" s="8">
        <f t="shared" si="128"/>
        <v>0</v>
      </c>
      <c r="H2868" s="8">
        <f t="shared" si="130"/>
        <v>778</v>
      </c>
      <c r="I2868" s="8">
        <f t="shared" si="130"/>
        <v>0</v>
      </c>
      <c r="K2868">
        <f t="shared" si="129"/>
        <v>0</v>
      </c>
    </row>
    <row r="2869" spans="1:11" hidden="1" x14ac:dyDescent="0.35">
      <c r="A2869" s="1">
        <v>2868</v>
      </c>
      <c r="B2869" s="3">
        <v>43737</v>
      </c>
      <c r="C2869" s="2">
        <v>0.29125000000000001</v>
      </c>
      <c r="D2869" s="8">
        <v>423</v>
      </c>
      <c r="E2869" s="8">
        <v>0</v>
      </c>
      <c r="F2869" s="8"/>
      <c r="G2869" s="8">
        <f t="shared" si="128"/>
        <v>0</v>
      </c>
      <c r="H2869" s="8">
        <f t="shared" si="130"/>
        <v>1201</v>
      </c>
      <c r="I2869" s="8">
        <f t="shared" si="130"/>
        <v>0</v>
      </c>
      <c r="K2869">
        <f t="shared" si="129"/>
        <v>0</v>
      </c>
    </row>
    <row r="2870" spans="1:11" hidden="1" x14ac:dyDescent="0.35">
      <c r="A2870" s="1">
        <v>2869</v>
      </c>
      <c r="B2870" s="3">
        <v>43737</v>
      </c>
      <c r="C2870" s="2">
        <v>0.3102314814814815</v>
      </c>
      <c r="D2870" s="8">
        <v>403</v>
      </c>
      <c r="E2870" s="8">
        <v>180</v>
      </c>
      <c r="F2870" s="8"/>
      <c r="G2870" s="8">
        <f t="shared" si="128"/>
        <v>0</v>
      </c>
      <c r="H2870" s="8">
        <f t="shared" si="130"/>
        <v>1604</v>
      </c>
      <c r="I2870" s="8">
        <f t="shared" si="130"/>
        <v>180</v>
      </c>
      <c r="K2870">
        <f t="shared" si="129"/>
        <v>0</v>
      </c>
    </row>
    <row r="2871" spans="1:11" hidden="1" x14ac:dyDescent="0.35">
      <c r="A2871" s="1">
        <v>2870</v>
      </c>
      <c r="B2871" s="3">
        <v>43737</v>
      </c>
      <c r="C2871" s="2">
        <v>0.33098379629629632</v>
      </c>
      <c r="D2871" s="8">
        <v>425</v>
      </c>
      <c r="E2871" s="8">
        <v>0</v>
      </c>
      <c r="F2871" s="8"/>
      <c r="G2871" s="8">
        <f t="shared" si="128"/>
        <v>0</v>
      </c>
      <c r="H2871" s="8">
        <f t="shared" si="130"/>
        <v>2029</v>
      </c>
      <c r="I2871" s="8">
        <f t="shared" si="130"/>
        <v>180</v>
      </c>
      <c r="K2871">
        <f t="shared" si="129"/>
        <v>0</v>
      </c>
    </row>
    <row r="2872" spans="1:11" hidden="1" x14ac:dyDescent="0.35">
      <c r="A2872" s="1">
        <v>2871</v>
      </c>
      <c r="B2872" s="3">
        <v>43737</v>
      </c>
      <c r="C2872" s="2">
        <v>0.35009259259259262</v>
      </c>
      <c r="D2872" s="8">
        <v>370</v>
      </c>
      <c r="E2872" s="8">
        <v>0</v>
      </c>
      <c r="F2872" s="8"/>
      <c r="G2872" s="8">
        <f t="shared" si="128"/>
        <v>0</v>
      </c>
      <c r="H2872" s="8">
        <f t="shared" si="130"/>
        <v>2399</v>
      </c>
      <c r="I2872" s="8">
        <f t="shared" si="130"/>
        <v>180</v>
      </c>
      <c r="K2872">
        <f t="shared" si="129"/>
        <v>0</v>
      </c>
    </row>
    <row r="2873" spans="1:11" hidden="1" x14ac:dyDescent="0.35">
      <c r="A2873" s="1">
        <v>2872</v>
      </c>
      <c r="B2873" s="3">
        <v>43737</v>
      </c>
      <c r="C2873" s="2">
        <v>0.37202546296296302</v>
      </c>
      <c r="D2873" s="8">
        <v>0</v>
      </c>
      <c r="E2873" s="8">
        <v>187</v>
      </c>
      <c r="F2873" s="8"/>
      <c r="G2873" s="8">
        <f t="shared" si="128"/>
        <v>0</v>
      </c>
      <c r="H2873" s="8">
        <f t="shared" si="130"/>
        <v>2399</v>
      </c>
      <c r="I2873" s="8">
        <f t="shared" si="130"/>
        <v>367</v>
      </c>
      <c r="K2873">
        <f t="shared" si="129"/>
        <v>0</v>
      </c>
    </row>
    <row r="2874" spans="1:11" hidden="1" x14ac:dyDescent="0.35">
      <c r="A2874" s="1">
        <v>2873</v>
      </c>
      <c r="B2874" s="3">
        <v>43737</v>
      </c>
      <c r="C2874" s="2">
        <v>0.39302083333333337</v>
      </c>
      <c r="D2874" s="8">
        <v>0</v>
      </c>
      <c r="E2874" s="8">
        <v>200</v>
      </c>
      <c r="F2874" s="8"/>
      <c r="G2874" s="8">
        <f t="shared" si="128"/>
        <v>0</v>
      </c>
      <c r="H2874" s="8">
        <f t="shared" si="130"/>
        <v>2399</v>
      </c>
      <c r="I2874" s="8">
        <f t="shared" si="130"/>
        <v>567</v>
      </c>
      <c r="K2874">
        <f t="shared" si="129"/>
        <v>0</v>
      </c>
    </row>
    <row r="2875" spans="1:11" hidden="1" x14ac:dyDescent="0.35">
      <c r="A2875" s="1">
        <v>2874</v>
      </c>
      <c r="B2875" s="3">
        <v>43737</v>
      </c>
      <c r="C2875" s="2">
        <v>0.41461805555555559</v>
      </c>
      <c r="D2875" s="8">
        <v>383</v>
      </c>
      <c r="E2875" s="8">
        <v>0</v>
      </c>
      <c r="F2875" s="8"/>
      <c r="G2875" s="8">
        <f t="shared" si="128"/>
        <v>0</v>
      </c>
      <c r="H2875" s="8">
        <f t="shared" si="130"/>
        <v>2782</v>
      </c>
      <c r="I2875" s="8">
        <f t="shared" si="130"/>
        <v>567</v>
      </c>
      <c r="K2875">
        <f t="shared" si="129"/>
        <v>0</v>
      </c>
    </row>
    <row r="2876" spans="1:11" hidden="1" x14ac:dyDescent="0.35">
      <c r="A2876" s="1">
        <v>2875</v>
      </c>
      <c r="B2876" s="3">
        <v>43737</v>
      </c>
      <c r="C2876" s="2">
        <v>0.43303240740740745</v>
      </c>
      <c r="D2876" s="8">
        <v>408</v>
      </c>
      <c r="E2876" s="8">
        <v>0</v>
      </c>
      <c r="F2876" s="8"/>
      <c r="G2876" s="8">
        <f t="shared" si="128"/>
        <v>0</v>
      </c>
      <c r="H2876" s="8">
        <f t="shared" si="130"/>
        <v>3190</v>
      </c>
      <c r="I2876" s="8">
        <f t="shared" si="130"/>
        <v>567</v>
      </c>
      <c r="K2876">
        <f t="shared" si="129"/>
        <v>0</v>
      </c>
    </row>
    <row r="2877" spans="1:11" hidden="1" x14ac:dyDescent="0.35">
      <c r="A2877" s="1">
        <v>2876</v>
      </c>
      <c r="B2877" s="3">
        <v>43737</v>
      </c>
      <c r="C2877" s="2">
        <v>0.45373842592592595</v>
      </c>
      <c r="D2877" s="8">
        <v>388</v>
      </c>
      <c r="E2877" s="8">
        <v>0</v>
      </c>
      <c r="F2877" s="8"/>
      <c r="G2877" s="8">
        <f t="shared" si="128"/>
        <v>0</v>
      </c>
      <c r="H2877" s="8">
        <f t="shared" si="130"/>
        <v>3578</v>
      </c>
      <c r="I2877" s="8">
        <f t="shared" si="130"/>
        <v>567</v>
      </c>
      <c r="K2877">
        <f t="shared" si="129"/>
        <v>0</v>
      </c>
    </row>
    <row r="2878" spans="1:11" hidden="1" x14ac:dyDescent="0.35">
      <c r="A2878" s="1">
        <v>2877</v>
      </c>
      <c r="B2878" s="3">
        <v>43737</v>
      </c>
      <c r="C2878" s="2">
        <v>0.47358796296296296</v>
      </c>
      <c r="D2878" s="8">
        <v>0</v>
      </c>
      <c r="E2878" s="8">
        <v>233</v>
      </c>
      <c r="F2878" s="8"/>
      <c r="G2878" s="8">
        <f t="shared" si="128"/>
        <v>0</v>
      </c>
      <c r="H2878" s="8">
        <f t="shared" si="130"/>
        <v>3578</v>
      </c>
      <c r="I2878" s="8">
        <f t="shared" si="130"/>
        <v>800</v>
      </c>
      <c r="K2878">
        <f t="shared" si="129"/>
        <v>0</v>
      </c>
    </row>
    <row r="2879" spans="1:11" hidden="1" x14ac:dyDescent="0.35">
      <c r="A2879" s="1">
        <v>2878</v>
      </c>
      <c r="B2879" s="3">
        <v>43737</v>
      </c>
      <c r="C2879" s="2">
        <v>0.49582175925925925</v>
      </c>
      <c r="D2879" s="8">
        <v>386</v>
      </c>
      <c r="E2879" s="8">
        <v>0</v>
      </c>
      <c r="F2879" s="8"/>
      <c r="G2879" s="8">
        <f t="shared" si="128"/>
        <v>0</v>
      </c>
      <c r="H2879" s="8">
        <f t="shared" si="130"/>
        <v>3964</v>
      </c>
      <c r="I2879" s="8">
        <f t="shared" si="130"/>
        <v>800</v>
      </c>
      <c r="K2879">
        <f t="shared" si="129"/>
        <v>0</v>
      </c>
    </row>
    <row r="2880" spans="1:11" hidden="1" x14ac:dyDescent="0.35">
      <c r="A2880" s="1">
        <v>2879</v>
      </c>
      <c r="B2880" s="3">
        <v>43737</v>
      </c>
      <c r="C2880" s="2">
        <v>0.51817129629629632</v>
      </c>
      <c r="D2880" s="8">
        <v>398</v>
      </c>
      <c r="E2880" s="8">
        <v>179</v>
      </c>
      <c r="F2880" s="8"/>
      <c r="G2880" s="8">
        <f t="shared" si="128"/>
        <v>0</v>
      </c>
      <c r="H2880" s="8">
        <f t="shared" si="130"/>
        <v>4362</v>
      </c>
      <c r="I2880" s="8">
        <f t="shared" si="130"/>
        <v>979</v>
      </c>
      <c r="K2880">
        <f t="shared" si="129"/>
        <v>0</v>
      </c>
    </row>
    <row r="2881" spans="1:11" hidden="1" x14ac:dyDescent="0.35">
      <c r="A2881" s="1">
        <v>2880</v>
      </c>
      <c r="B2881" s="3">
        <v>43737</v>
      </c>
      <c r="C2881" s="2">
        <v>0.53871527777777783</v>
      </c>
      <c r="D2881" s="8">
        <v>0</v>
      </c>
      <c r="E2881" s="8">
        <v>181</v>
      </c>
      <c r="F2881" s="8"/>
      <c r="G2881" s="8">
        <f t="shared" ref="G2881:G2929" si="131">IF(C2881=C$2,1,0)</f>
        <v>0</v>
      </c>
      <c r="H2881" s="8">
        <f t="shared" si="130"/>
        <v>4362</v>
      </c>
      <c r="I2881" s="8">
        <f t="shared" si="130"/>
        <v>1160</v>
      </c>
      <c r="K2881">
        <f t="shared" si="129"/>
        <v>0</v>
      </c>
    </row>
    <row r="2882" spans="1:11" hidden="1" x14ac:dyDescent="0.35">
      <c r="A2882" s="1">
        <v>2881</v>
      </c>
      <c r="B2882" s="3">
        <v>43737</v>
      </c>
      <c r="C2882" s="2">
        <v>0.55752314814814818</v>
      </c>
      <c r="D2882" s="8">
        <v>381</v>
      </c>
      <c r="E2882" s="8">
        <v>0</v>
      </c>
      <c r="F2882" s="8"/>
      <c r="G2882" s="8">
        <f t="shared" si="131"/>
        <v>0</v>
      </c>
      <c r="H2882" s="8">
        <f t="shared" si="130"/>
        <v>4743</v>
      </c>
      <c r="I2882" s="8">
        <f t="shared" si="130"/>
        <v>1160</v>
      </c>
      <c r="K2882">
        <f t="shared" si="129"/>
        <v>0</v>
      </c>
    </row>
    <row r="2883" spans="1:11" hidden="1" x14ac:dyDescent="0.35">
      <c r="A2883" s="1">
        <v>2882</v>
      </c>
      <c r="B2883" s="3">
        <v>43737</v>
      </c>
      <c r="C2883" s="2">
        <v>0.57598379629629637</v>
      </c>
      <c r="D2883" s="8">
        <v>420</v>
      </c>
      <c r="E2883" s="8">
        <v>0</v>
      </c>
      <c r="F2883" s="8"/>
      <c r="G2883" s="8">
        <f t="shared" si="131"/>
        <v>0</v>
      </c>
      <c r="H2883" s="8">
        <f t="shared" si="130"/>
        <v>5163</v>
      </c>
      <c r="I2883" s="8">
        <f t="shared" si="130"/>
        <v>1160</v>
      </c>
      <c r="K2883">
        <f t="shared" ref="K2883:K2928" si="132">IF(C2883=$C$2,H2882,0)</f>
        <v>0</v>
      </c>
    </row>
    <row r="2884" spans="1:11" hidden="1" x14ac:dyDescent="0.35">
      <c r="A2884" s="1">
        <v>2883</v>
      </c>
      <c r="B2884" s="3">
        <v>43737</v>
      </c>
      <c r="C2884" s="2">
        <v>0.59723379629629636</v>
      </c>
      <c r="D2884" s="8">
        <v>395</v>
      </c>
      <c r="E2884" s="8">
        <v>0</v>
      </c>
      <c r="F2884" s="8"/>
      <c r="G2884" s="8">
        <f t="shared" si="131"/>
        <v>0</v>
      </c>
      <c r="H2884" s="8">
        <f t="shared" ref="H2884:I2929" si="133">IF($B2884=$B2883,D2884+H2883,D2884)</f>
        <v>5558</v>
      </c>
      <c r="I2884" s="8">
        <f t="shared" si="133"/>
        <v>1160</v>
      </c>
      <c r="K2884">
        <f t="shared" si="132"/>
        <v>0</v>
      </c>
    </row>
    <row r="2885" spans="1:11" hidden="1" x14ac:dyDescent="0.35">
      <c r="A2885" s="1">
        <v>2884</v>
      </c>
      <c r="B2885" s="3">
        <v>43737</v>
      </c>
      <c r="C2885" s="2">
        <v>0.61761574074074077</v>
      </c>
      <c r="D2885" s="8">
        <v>400</v>
      </c>
      <c r="E2885" s="8">
        <v>186</v>
      </c>
      <c r="F2885" s="8"/>
      <c r="G2885" s="8">
        <f t="shared" si="131"/>
        <v>0</v>
      </c>
      <c r="H2885" s="8">
        <f t="shared" si="133"/>
        <v>5958</v>
      </c>
      <c r="I2885" s="8">
        <f t="shared" si="133"/>
        <v>1346</v>
      </c>
      <c r="K2885">
        <f t="shared" si="132"/>
        <v>0</v>
      </c>
    </row>
    <row r="2886" spans="1:11" hidden="1" x14ac:dyDescent="0.35">
      <c r="A2886" s="1">
        <v>2885</v>
      </c>
      <c r="B2886" s="3">
        <v>43737</v>
      </c>
      <c r="C2886" s="2">
        <v>0.63693287037037039</v>
      </c>
      <c r="D2886" s="8">
        <v>409</v>
      </c>
      <c r="E2886" s="8">
        <v>226</v>
      </c>
      <c r="F2886" s="8"/>
      <c r="G2886" s="8">
        <f t="shared" si="131"/>
        <v>0</v>
      </c>
      <c r="H2886" s="8">
        <f t="shared" si="133"/>
        <v>6367</v>
      </c>
      <c r="I2886" s="8">
        <f t="shared" si="133"/>
        <v>1572</v>
      </c>
      <c r="K2886">
        <f t="shared" si="132"/>
        <v>0</v>
      </c>
    </row>
    <row r="2887" spans="1:11" hidden="1" x14ac:dyDescent="0.35">
      <c r="A2887" s="1">
        <v>2886</v>
      </c>
      <c r="B2887" s="3">
        <v>43737</v>
      </c>
      <c r="C2887" s="2">
        <v>0.6565509259259259</v>
      </c>
      <c r="D2887" s="8">
        <v>434</v>
      </c>
      <c r="E2887" s="8">
        <v>0</v>
      </c>
      <c r="F2887" s="8"/>
      <c r="G2887" s="8">
        <f t="shared" si="131"/>
        <v>0</v>
      </c>
      <c r="H2887" s="8">
        <f t="shared" si="133"/>
        <v>6801</v>
      </c>
      <c r="I2887" s="8">
        <f t="shared" si="133"/>
        <v>1572</v>
      </c>
      <c r="K2887">
        <f t="shared" si="132"/>
        <v>0</v>
      </c>
    </row>
    <row r="2888" spans="1:11" hidden="1" x14ac:dyDescent="0.35">
      <c r="A2888" s="1">
        <v>2887</v>
      </c>
      <c r="B2888" s="3">
        <v>43737</v>
      </c>
      <c r="C2888" s="2">
        <v>0.67790509259259257</v>
      </c>
      <c r="D2888" s="8">
        <v>396</v>
      </c>
      <c r="E2888" s="8">
        <v>0</v>
      </c>
      <c r="F2888" s="8"/>
      <c r="G2888" s="8">
        <f t="shared" si="131"/>
        <v>0</v>
      </c>
      <c r="H2888" s="8">
        <f t="shared" si="133"/>
        <v>7197</v>
      </c>
      <c r="I2888" s="8">
        <f t="shared" si="133"/>
        <v>1572</v>
      </c>
      <c r="K2888">
        <f t="shared" si="132"/>
        <v>0</v>
      </c>
    </row>
    <row r="2889" spans="1:11" hidden="1" x14ac:dyDescent="0.35">
      <c r="A2889" s="1">
        <v>2888</v>
      </c>
      <c r="B2889" s="3">
        <v>43737</v>
      </c>
      <c r="C2889" s="2">
        <v>0.69892361111111112</v>
      </c>
      <c r="D2889" s="8">
        <v>422</v>
      </c>
      <c r="E2889" s="8">
        <v>0</v>
      </c>
      <c r="F2889" s="8"/>
      <c r="G2889" s="8">
        <f t="shared" si="131"/>
        <v>0</v>
      </c>
      <c r="H2889" s="8">
        <f t="shared" si="133"/>
        <v>7619</v>
      </c>
      <c r="I2889" s="8">
        <f t="shared" si="133"/>
        <v>1572</v>
      </c>
      <c r="K2889">
        <f t="shared" si="132"/>
        <v>0</v>
      </c>
    </row>
    <row r="2890" spans="1:11" hidden="1" x14ac:dyDescent="0.35">
      <c r="A2890" s="1">
        <v>2889</v>
      </c>
      <c r="B2890" s="3">
        <v>43737</v>
      </c>
      <c r="C2890" s="2">
        <v>0.71901620370370367</v>
      </c>
      <c r="D2890" s="8">
        <v>0</v>
      </c>
      <c r="E2890" s="8">
        <v>168</v>
      </c>
      <c r="F2890" s="8"/>
      <c r="G2890" s="8">
        <f t="shared" si="131"/>
        <v>0</v>
      </c>
      <c r="H2890" s="8">
        <f t="shared" si="133"/>
        <v>7619</v>
      </c>
      <c r="I2890" s="8">
        <f t="shared" si="133"/>
        <v>1740</v>
      </c>
      <c r="K2890">
        <f t="shared" si="132"/>
        <v>0</v>
      </c>
    </row>
    <row r="2891" spans="1:11" hidden="1" x14ac:dyDescent="0.35">
      <c r="A2891" s="1">
        <v>2890</v>
      </c>
      <c r="B2891" s="3">
        <v>43737</v>
      </c>
      <c r="C2891" s="2">
        <v>0.73814814814814811</v>
      </c>
      <c r="D2891" s="8">
        <v>403</v>
      </c>
      <c r="E2891" s="8">
        <v>0</v>
      </c>
      <c r="F2891" s="8"/>
      <c r="G2891" s="8">
        <f t="shared" si="131"/>
        <v>0</v>
      </c>
      <c r="H2891" s="8">
        <f t="shared" si="133"/>
        <v>8022</v>
      </c>
      <c r="I2891" s="8">
        <f t="shared" si="133"/>
        <v>1740</v>
      </c>
      <c r="K2891">
        <f t="shared" si="132"/>
        <v>0</v>
      </c>
    </row>
    <row r="2892" spans="1:11" hidden="1" x14ac:dyDescent="0.35">
      <c r="A2892" s="1">
        <v>2891</v>
      </c>
      <c r="B2892" s="3">
        <v>43737</v>
      </c>
      <c r="C2892" s="2">
        <v>0.75758101851851845</v>
      </c>
      <c r="D2892" s="8">
        <v>408</v>
      </c>
      <c r="E2892" s="8">
        <v>0</v>
      </c>
      <c r="F2892" s="8"/>
      <c r="G2892" s="8">
        <f t="shared" si="131"/>
        <v>0</v>
      </c>
      <c r="H2892" s="8">
        <f t="shared" si="133"/>
        <v>8430</v>
      </c>
      <c r="I2892" s="8">
        <f t="shared" si="133"/>
        <v>1740</v>
      </c>
      <c r="K2892">
        <f t="shared" si="132"/>
        <v>0</v>
      </c>
    </row>
    <row r="2893" spans="1:11" hidden="1" x14ac:dyDescent="0.35">
      <c r="A2893" s="1">
        <v>2892</v>
      </c>
      <c r="B2893" s="3">
        <v>43737</v>
      </c>
      <c r="C2893" s="2">
        <v>0.77900462962962957</v>
      </c>
      <c r="D2893" s="8">
        <v>398</v>
      </c>
      <c r="E2893" s="8">
        <v>167</v>
      </c>
      <c r="F2893" s="8"/>
      <c r="G2893" s="8">
        <f t="shared" si="131"/>
        <v>0</v>
      </c>
      <c r="H2893" s="8">
        <f t="shared" si="133"/>
        <v>8828</v>
      </c>
      <c r="I2893" s="8">
        <f t="shared" si="133"/>
        <v>1907</v>
      </c>
      <c r="K2893">
        <f t="shared" si="132"/>
        <v>0</v>
      </c>
    </row>
    <row r="2894" spans="1:11" hidden="1" x14ac:dyDescent="0.35">
      <c r="A2894" s="1">
        <v>2893</v>
      </c>
      <c r="B2894" s="3">
        <v>43737</v>
      </c>
      <c r="C2894" s="2">
        <v>0.8008101851851851</v>
      </c>
      <c r="D2894" s="8">
        <v>377</v>
      </c>
      <c r="E2894" s="8">
        <v>0</v>
      </c>
      <c r="F2894" s="8"/>
      <c r="G2894" s="8">
        <f t="shared" si="131"/>
        <v>0</v>
      </c>
      <c r="H2894" s="8">
        <f t="shared" si="133"/>
        <v>9205</v>
      </c>
      <c r="I2894" s="8">
        <f t="shared" si="133"/>
        <v>1907</v>
      </c>
      <c r="K2894">
        <f t="shared" si="132"/>
        <v>0</v>
      </c>
    </row>
    <row r="2895" spans="1:11" hidden="1" x14ac:dyDescent="0.35">
      <c r="A2895" s="1">
        <v>2894</v>
      </c>
      <c r="B2895" s="3">
        <v>43737</v>
      </c>
      <c r="C2895" s="2">
        <v>0.82052083333333325</v>
      </c>
      <c r="D2895" s="8">
        <v>0</v>
      </c>
      <c r="E2895" s="8">
        <v>184</v>
      </c>
      <c r="F2895" s="8"/>
      <c r="G2895" s="8">
        <f t="shared" si="131"/>
        <v>0</v>
      </c>
      <c r="H2895" s="8">
        <f t="shared" si="133"/>
        <v>9205</v>
      </c>
      <c r="I2895" s="8">
        <f t="shared" si="133"/>
        <v>2091</v>
      </c>
      <c r="K2895">
        <f t="shared" si="132"/>
        <v>0</v>
      </c>
    </row>
    <row r="2896" spans="1:11" hidden="1" x14ac:dyDescent="0.35">
      <c r="A2896" s="1">
        <v>2895</v>
      </c>
      <c r="B2896" s="3">
        <v>43737</v>
      </c>
      <c r="C2896" s="2">
        <v>0.84238425925925919</v>
      </c>
      <c r="D2896" s="8">
        <v>0</v>
      </c>
      <c r="E2896" s="8">
        <v>196</v>
      </c>
      <c r="F2896" s="8"/>
      <c r="G2896" s="8">
        <f t="shared" si="131"/>
        <v>0</v>
      </c>
      <c r="H2896" s="8">
        <f t="shared" si="133"/>
        <v>9205</v>
      </c>
      <c r="I2896" s="8">
        <f t="shared" si="133"/>
        <v>2287</v>
      </c>
      <c r="K2896">
        <f t="shared" si="132"/>
        <v>0</v>
      </c>
    </row>
    <row r="2897" spans="1:11" hidden="1" x14ac:dyDescent="0.35">
      <c r="A2897" s="1">
        <v>2896</v>
      </c>
      <c r="B2897" s="3">
        <v>43737</v>
      </c>
      <c r="C2897" s="2">
        <v>0.8623263888888888</v>
      </c>
      <c r="D2897" s="8">
        <v>0</v>
      </c>
      <c r="E2897" s="8">
        <v>210</v>
      </c>
      <c r="F2897" s="8"/>
      <c r="G2897" s="8">
        <f t="shared" si="131"/>
        <v>0</v>
      </c>
      <c r="H2897" s="8">
        <f t="shared" si="133"/>
        <v>9205</v>
      </c>
      <c r="I2897" s="8">
        <f t="shared" si="133"/>
        <v>2497</v>
      </c>
      <c r="K2897">
        <f t="shared" si="132"/>
        <v>0</v>
      </c>
    </row>
    <row r="2898" spans="1:11" x14ac:dyDescent="0.35">
      <c r="A2898" s="1">
        <v>2897</v>
      </c>
      <c r="B2898" s="3">
        <v>43738</v>
      </c>
      <c r="C2898" s="2">
        <v>0.25</v>
      </c>
      <c r="D2898" s="8">
        <v>0</v>
      </c>
      <c r="E2898" s="8">
        <v>209</v>
      </c>
      <c r="F2898" s="8"/>
      <c r="G2898" s="8">
        <f t="shared" si="131"/>
        <v>1</v>
      </c>
      <c r="H2898" s="8">
        <f t="shared" si="133"/>
        <v>0</v>
      </c>
      <c r="I2898" s="8">
        <f t="shared" si="133"/>
        <v>209</v>
      </c>
      <c r="K2898">
        <f t="shared" si="132"/>
        <v>9205</v>
      </c>
    </row>
    <row r="2899" spans="1:11" hidden="1" x14ac:dyDescent="0.35">
      <c r="A2899" s="1">
        <v>2898</v>
      </c>
      <c r="B2899" s="3">
        <v>43738</v>
      </c>
      <c r="C2899" s="2">
        <v>0.26957175925925925</v>
      </c>
      <c r="D2899" s="8">
        <v>400</v>
      </c>
      <c r="E2899" s="8">
        <v>219</v>
      </c>
      <c r="F2899" s="8"/>
      <c r="G2899" s="8">
        <f t="shared" si="131"/>
        <v>0</v>
      </c>
      <c r="H2899" s="8">
        <f t="shared" si="133"/>
        <v>400</v>
      </c>
      <c r="I2899" s="8">
        <f t="shared" si="133"/>
        <v>428</v>
      </c>
      <c r="K2899">
        <f t="shared" si="132"/>
        <v>0</v>
      </c>
    </row>
    <row r="2900" spans="1:11" hidden="1" x14ac:dyDescent="0.35">
      <c r="A2900" s="1">
        <v>2899</v>
      </c>
      <c r="B2900" s="3">
        <v>43738</v>
      </c>
      <c r="C2900" s="2">
        <v>0.29076388888888888</v>
      </c>
      <c r="D2900" s="8">
        <v>416</v>
      </c>
      <c r="E2900" s="8">
        <v>183</v>
      </c>
      <c r="F2900" s="8"/>
      <c r="G2900" s="8">
        <f t="shared" si="131"/>
        <v>0</v>
      </c>
      <c r="H2900" s="8">
        <f t="shared" si="133"/>
        <v>816</v>
      </c>
      <c r="I2900" s="8">
        <f t="shared" si="133"/>
        <v>611</v>
      </c>
      <c r="K2900">
        <f t="shared" si="132"/>
        <v>0</v>
      </c>
    </row>
    <row r="2901" spans="1:11" hidden="1" x14ac:dyDescent="0.35">
      <c r="A2901" s="1">
        <v>2900</v>
      </c>
      <c r="B2901" s="3">
        <v>43738</v>
      </c>
      <c r="C2901" s="2">
        <v>0.31118055555555557</v>
      </c>
      <c r="D2901" s="8">
        <v>412</v>
      </c>
      <c r="E2901" s="8">
        <v>0</v>
      </c>
      <c r="F2901" s="8"/>
      <c r="G2901" s="8">
        <f t="shared" si="131"/>
        <v>0</v>
      </c>
      <c r="H2901" s="8">
        <f t="shared" si="133"/>
        <v>1228</v>
      </c>
      <c r="I2901" s="8">
        <f t="shared" si="133"/>
        <v>611</v>
      </c>
      <c r="K2901">
        <f t="shared" si="132"/>
        <v>0</v>
      </c>
    </row>
    <row r="2902" spans="1:11" hidden="1" x14ac:dyDescent="0.35">
      <c r="A2902" s="1">
        <v>2901</v>
      </c>
      <c r="B2902" s="3">
        <v>43738</v>
      </c>
      <c r="C2902" s="2">
        <v>0.33252314814814815</v>
      </c>
      <c r="D2902" s="8">
        <v>0</v>
      </c>
      <c r="E2902" s="8">
        <v>197</v>
      </c>
      <c r="F2902" s="8"/>
      <c r="G2902" s="8">
        <f t="shared" si="131"/>
        <v>0</v>
      </c>
      <c r="H2902" s="8">
        <f t="shared" si="133"/>
        <v>1228</v>
      </c>
      <c r="I2902" s="8">
        <f t="shared" si="133"/>
        <v>808</v>
      </c>
      <c r="K2902">
        <f t="shared" si="132"/>
        <v>0</v>
      </c>
    </row>
    <row r="2903" spans="1:11" hidden="1" x14ac:dyDescent="0.35">
      <c r="A2903" s="1">
        <v>2902</v>
      </c>
      <c r="B2903" s="3">
        <v>43738</v>
      </c>
      <c r="C2903" s="2">
        <v>0.35291666666666666</v>
      </c>
      <c r="D2903" s="8">
        <v>418</v>
      </c>
      <c r="E2903" s="8">
        <v>177</v>
      </c>
      <c r="F2903" s="8"/>
      <c r="G2903" s="8">
        <f t="shared" si="131"/>
        <v>0</v>
      </c>
      <c r="H2903" s="8">
        <f t="shared" si="133"/>
        <v>1646</v>
      </c>
      <c r="I2903" s="8">
        <f t="shared" si="133"/>
        <v>985</v>
      </c>
      <c r="K2903">
        <f t="shared" si="132"/>
        <v>0</v>
      </c>
    </row>
    <row r="2904" spans="1:11" hidden="1" x14ac:dyDescent="0.35">
      <c r="A2904" s="1">
        <v>2903</v>
      </c>
      <c r="B2904" s="3">
        <v>43738</v>
      </c>
      <c r="C2904" s="2">
        <v>0.37259259259259259</v>
      </c>
      <c r="D2904" s="8">
        <v>388</v>
      </c>
      <c r="E2904" s="8">
        <v>198</v>
      </c>
      <c r="F2904" s="8"/>
      <c r="G2904" s="8">
        <f t="shared" si="131"/>
        <v>0</v>
      </c>
      <c r="H2904" s="8">
        <f t="shared" si="133"/>
        <v>2034</v>
      </c>
      <c r="I2904" s="8">
        <f t="shared" si="133"/>
        <v>1183</v>
      </c>
      <c r="K2904">
        <f t="shared" si="132"/>
        <v>0</v>
      </c>
    </row>
    <row r="2905" spans="1:11" hidden="1" x14ac:dyDescent="0.35">
      <c r="A2905" s="1">
        <v>2904</v>
      </c>
      <c r="B2905" s="3">
        <v>43738</v>
      </c>
      <c r="C2905" s="2">
        <v>0.39193287037037039</v>
      </c>
      <c r="D2905" s="8">
        <v>402</v>
      </c>
      <c r="E2905" s="8">
        <v>186</v>
      </c>
      <c r="F2905" s="8"/>
      <c r="G2905" s="8">
        <f t="shared" si="131"/>
        <v>0</v>
      </c>
      <c r="H2905" s="8">
        <f t="shared" si="133"/>
        <v>2436</v>
      </c>
      <c r="I2905" s="8">
        <f t="shared" si="133"/>
        <v>1369</v>
      </c>
      <c r="K2905">
        <f t="shared" si="132"/>
        <v>0</v>
      </c>
    </row>
    <row r="2906" spans="1:11" hidden="1" x14ac:dyDescent="0.35">
      <c r="A2906" s="1">
        <v>2905</v>
      </c>
      <c r="B2906" s="3">
        <v>43738</v>
      </c>
      <c r="C2906" s="2">
        <v>0.41062500000000002</v>
      </c>
      <c r="D2906" s="8">
        <v>0</v>
      </c>
      <c r="E2906" s="8">
        <v>177</v>
      </c>
      <c r="F2906" s="8"/>
      <c r="G2906" s="8">
        <f t="shared" si="131"/>
        <v>0</v>
      </c>
      <c r="H2906" s="8">
        <f t="shared" si="133"/>
        <v>2436</v>
      </c>
      <c r="I2906" s="8">
        <f t="shared" si="133"/>
        <v>1546</v>
      </c>
      <c r="K2906">
        <f t="shared" si="132"/>
        <v>0</v>
      </c>
    </row>
    <row r="2907" spans="1:11" hidden="1" x14ac:dyDescent="0.35">
      <c r="A2907" s="1">
        <v>2906</v>
      </c>
      <c r="B2907" s="3">
        <v>43738</v>
      </c>
      <c r="C2907" s="2">
        <v>0.43050925925925926</v>
      </c>
      <c r="D2907" s="8">
        <v>403</v>
      </c>
      <c r="E2907" s="8">
        <v>0</v>
      </c>
      <c r="F2907" s="8"/>
      <c r="G2907" s="8">
        <f t="shared" si="131"/>
        <v>0</v>
      </c>
      <c r="H2907" s="8">
        <f t="shared" si="133"/>
        <v>2839</v>
      </c>
      <c r="I2907" s="8">
        <f t="shared" si="133"/>
        <v>1546</v>
      </c>
      <c r="K2907">
        <f t="shared" si="132"/>
        <v>0</v>
      </c>
    </row>
    <row r="2908" spans="1:11" hidden="1" x14ac:dyDescent="0.35">
      <c r="A2908" s="1">
        <v>2907</v>
      </c>
      <c r="B2908" s="3">
        <v>43738</v>
      </c>
      <c r="C2908" s="2">
        <v>0.45229166666666665</v>
      </c>
      <c r="D2908" s="8">
        <v>402</v>
      </c>
      <c r="E2908" s="8">
        <v>0</v>
      </c>
      <c r="F2908" s="8"/>
      <c r="G2908" s="8">
        <f t="shared" si="131"/>
        <v>0</v>
      </c>
      <c r="H2908" s="8">
        <f t="shared" si="133"/>
        <v>3241</v>
      </c>
      <c r="I2908" s="8">
        <f t="shared" si="133"/>
        <v>1546</v>
      </c>
      <c r="K2908">
        <f t="shared" si="132"/>
        <v>0</v>
      </c>
    </row>
    <row r="2909" spans="1:11" hidden="1" x14ac:dyDescent="0.35">
      <c r="A2909" s="1">
        <v>2908</v>
      </c>
      <c r="B2909" s="3">
        <v>43738</v>
      </c>
      <c r="C2909" s="2">
        <v>0.4740625</v>
      </c>
      <c r="D2909" s="8">
        <v>368</v>
      </c>
      <c r="E2909" s="8">
        <v>0</v>
      </c>
      <c r="F2909" s="8"/>
      <c r="G2909" s="8">
        <f t="shared" si="131"/>
        <v>0</v>
      </c>
      <c r="H2909" s="8">
        <f t="shared" si="133"/>
        <v>3609</v>
      </c>
      <c r="I2909" s="8">
        <f t="shared" si="133"/>
        <v>1546</v>
      </c>
      <c r="K2909">
        <f t="shared" si="132"/>
        <v>0</v>
      </c>
    </row>
    <row r="2910" spans="1:11" hidden="1" x14ac:dyDescent="0.35">
      <c r="A2910" s="1">
        <v>2909</v>
      </c>
      <c r="B2910" s="3">
        <v>43738</v>
      </c>
      <c r="C2910" s="2">
        <v>0.49410879629629628</v>
      </c>
      <c r="D2910" s="8">
        <v>0</v>
      </c>
      <c r="E2910" s="8">
        <v>186</v>
      </c>
      <c r="F2910" s="8"/>
      <c r="G2910" s="8">
        <f t="shared" si="131"/>
        <v>0</v>
      </c>
      <c r="H2910" s="8">
        <f t="shared" si="133"/>
        <v>3609</v>
      </c>
      <c r="I2910" s="8">
        <f t="shared" si="133"/>
        <v>1732</v>
      </c>
      <c r="K2910">
        <f t="shared" si="132"/>
        <v>0</v>
      </c>
    </row>
    <row r="2911" spans="1:11" hidden="1" x14ac:dyDescent="0.35">
      <c r="A2911" s="1">
        <v>2910</v>
      </c>
      <c r="B2911" s="3">
        <v>43738</v>
      </c>
      <c r="C2911" s="2">
        <v>0.51376157407407408</v>
      </c>
      <c r="D2911" s="8">
        <v>387</v>
      </c>
      <c r="E2911" s="8">
        <v>0</v>
      </c>
      <c r="F2911" s="8"/>
      <c r="G2911" s="8">
        <f t="shared" si="131"/>
        <v>0</v>
      </c>
      <c r="H2911" s="8">
        <f t="shared" si="133"/>
        <v>3996</v>
      </c>
      <c r="I2911" s="8">
        <f t="shared" si="133"/>
        <v>1732</v>
      </c>
      <c r="K2911">
        <f t="shared" si="132"/>
        <v>0</v>
      </c>
    </row>
    <row r="2912" spans="1:11" hidden="1" x14ac:dyDescent="0.35">
      <c r="A2912" s="1">
        <v>2911</v>
      </c>
      <c r="B2912" s="3">
        <v>43738</v>
      </c>
      <c r="C2912" s="2">
        <v>0.53459490740740745</v>
      </c>
      <c r="D2912" s="8">
        <v>400</v>
      </c>
      <c r="E2912" s="8">
        <v>0</v>
      </c>
      <c r="F2912" s="8"/>
      <c r="G2912" s="8">
        <f t="shared" si="131"/>
        <v>0</v>
      </c>
      <c r="H2912" s="8">
        <f t="shared" si="133"/>
        <v>4396</v>
      </c>
      <c r="I2912" s="8">
        <f t="shared" si="133"/>
        <v>1732</v>
      </c>
      <c r="K2912">
        <f t="shared" si="132"/>
        <v>0</v>
      </c>
    </row>
    <row r="2913" spans="1:11" hidden="1" x14ac:dyDescent="0.35">
      <c r="A2913" s="1">
        <v>2912</v>
      </c>
      <c r="B2913" s="3">
        <v>43738</v>
      </c>
      <c r="C2913" s="2">
        <v>0.55390046296296302</v>
      </c>
      <c r="D2913" s="8">
        <v>0</v>
      </c>
      <c r="E2913" s="8">
        <v>192</v>
      </c>
      <c r="F2913" s="8"/>
      <c r="G2913" s="8">
        <f t="shared" si="131"/>
        <v>0</v>
      </c>
      <c r="H2913" s="8">
        <f t="shared" si="133"/>
        <v>4396</v>
      </c>
      <c r="I2913" s="8">
        <f t="shared" si="133"/>
        <v>1924</v>
      </c>
      <c r="K2913">
        <f t="shared" si="132"/>
        <v>0</v>
      </c>
    </row>
    <row r="2914" spans="1:11" hidden="1" x14ac:dyDescent="0.35">
      <c r="A2914" s="1">
        <v>2913</v>
      </c>
      <c r="B2914" s="3">
        <v>43738</v>
      </c>
      <c r="C2914" s="2">
        <v>0.57437500000000008</v>
      </c>
      <c r="D2914" s="8">
        <v>0</v>
      </c>
      <c r="E2914" s="8">
        <v>221</v>
      </c>
      <c r="F2914" s="8"/>
      <c r="G2914" s="8">
        <f t="shared" si="131"/>
        <v>0</v>
      </c>
      <c r="H2914" s="8">
        <f t="shared" si="133"/>
        <v>4396</v>
      </c>
      <c r="I2914" s="8">
        <f t="shared" si="133"/>
        <v>2145</v>
      </c>
      <c r="K2914">
        <f t="shared" si="132"/>
        <v>0</v>
      </c>
    </row>
    <row r="2915" spans="1:11" hidden="1" x14ac:dyDescent="0.35">
      <c r="A2915" s="1">
        <v>2914</v>
      </c>
      <c r="B2915" s="3">
        <v>43738</v>
      </c>
      <c r="C2915" s="2">
        <v>0.59480324074074087</v>
      </c>
      <c r="D2915" s="8">
        <v>421</v>
      </c>
      <c r="E2915" s="8">
        <v>0</v>
      </c>
      <c r="F2915" s="8"/>
      <c r="G2915" s="8">
        <f t="shared" si="131"/>
        <v>0</v>
      </c>
      <c r="H2915" s="8">
        <f t="shared" si="133"/>
        <v>4817</v>
      </c>
      <c r="I2915" s="8">
        <f t="shared" si="133"/>
        <v>2145</v>
      </c>
      <c r="K2915">
        <f t="shared" si="132"/>
        <v>0</v>
      </c>
    </row>
    <row r="2916" spans="1:11" hidden="1" x14ac:dyDescent="0.35">
      <c r="A2916" s="1">
        <v>2915</v>
      </c>
      <c r="B2916" s="3">
        <v>43738</v>
      </c>
      <c r="C2916" s="2">
        <v>0.61304398148148165</v>
      </c>
      <c r="D2916" s="8">
        <v>408</v>
      </c>
      <c r="E2916" s="8">
        <v>0</v>
      </c>
      <c r="F2916" s="8"/>
      <c r="G2916" s="8">
        <f t="shared" si="131"/>
        <v>0</v>
      </c>
      <c r="H2916" s="8">
        <f t="shared" si="133"/>
        <v>5225</v>
      </c>
      <c r="I2916" s="8">
        <f t="shared" si="133"/>
        <v>2145</v>
      </c>
      <c r="K2916">
        <f t="shared" si="132"/>
        <v>0</v>
      </c>
    </row>
    <row r="2917" spans="1:11" hidden="1" x14ac:dyDescent="0.35">
      <c r="A2917" s="1">
        <v>2916</v>
      </c>
      <c r="B2917" s="3">
        <v>43738</v>
      </c>
      <c r="C2917" s="2">
        <v>0.63239583333333349</v>
      </c>
      <c r="D2917" s="8">
        <v>0</v>
      </c>
      <c r="E2917" s="8">
        <v>196</v>
      </c>
      <c r="F2917" s="8"/>
      <c r="G2917" s="8">
        <f t="shared" si="131"/>
        <v>0</v>
      </c>
      <c r="H2917" s="8">
        <f t="shared" si="133"/>
        <v>5225</v>
      </c>
      <c r="I2917" s="8">
        <f t="shared" si="133"/>
        <v>2341</v>
      </c>
      <c r="K2917">
        <f t="shared" si="132"/>
        <v>0</v>
      </c>
    </row>
    <row r="2918" spans="1:11" hidden="1" x14ac:dyDescent="0.35">
      <c r="A2918" s="1">
        <v>2917</v>
      </c>
      <c r="B2918" s="3">
        <v>43738</v>
      </c>
      <c r="C2918" s="2">
        <v>0.65238425925925947</v>
      </c>
      <c r="D2918" s="8">
        <v>414</v>
      </c>
      <c r="E2918" s="8">
        <v>192</v>
      </c>
      <c r="F2918" s="8"/>
      <c r="G2918" s="8">
        <f t="shared" si="131"/>
        <v>0</v>
      </c>
      <c r="H2918" s="8">
        <f t="shared" si="133"/>
        <v>5639</v>
      </c>
      <c r="I2918" s="8">
        <f t="shared" si="133"/>
        <v>2533</v>
      </c>
      <c r="K2918">
        <f t="shared" si="132"/>
        <v>0</v>
      </c>
    </row>
    <row r="2919" spans="1:11" hidden="1" x14ac:dyDescent="0.35">
      <c r="A2919" s="1">
        <v>2918</v>
      </c>
      <c r="B2919" s="3">
        <v>43738</v>
      </c>
      <c r="C2919" s="2">
        <v>0.67351851851851874</v>
      </c>
      <c r="D2919" s="8">
        <v>369</v>
      </c>
      <c r="E2919" s="8">
        <v>221</v>
      </c>
      <c r="F2919" s="8"/>
      <c r="G2919" s="8">
        <f t="shared" si="131"/>
        <v>0</v>
      </c>
      <c r="H2919" s="8">
        <f t="shared" si="133"/>
        <v>6008</v>
      </c>
      <c r="I2919" s="8">
        <f t="shared" si="133"/>
        <v>2754</v>
      </c>
      <c r="K2919">
        <f t="shared" si="132"/>
        <v>0</v>
      </c>
    </row>
    <row r="2920" spans="1:11" hidden="1" x14ac:dyDescent="0.35">
      <c r="A2920" s="1">
        <v>2919</v>
      </c>
      <c r="B2920" s="3">
        <v>43738</v>
      </c>
      <c r="C2920" s="2">
        <v>0.69502314814814836</v>
      </c>
      <c r="D2920" s="8">
        <v>0</v>
      </c>
      <c r="E2920" s="8">
        <v>202</v>
      </c>
      <c r="F2920" s="8"/>
      <c r="G2920" s="8">
        <f t="shared" si="131"/>
        <v>0</v>
      </c>
      <c r="H2920" s="8">
        <f t="shared" si="133"/>
        <v>6008</v>
      </c>
      <c r="I2920" s="8">
        <f t="shared" si="133"/>
        <v>2956</v>
      </c>
      <c r="K2920">
        <f t="shared" si="132"/>
        <v>0</v>
      </c>
    </row>
    <row r="2921" spans="1:11" hidden="1" x14ac:dyDescent="0.35">
      <c r="A2921" s="1">
        <v>2920</v>
      </c>
      <c r="B2921" s="3">
        <v>43738</v>
      </c>
      <c r="C2921" s="2">
        <v>0.71482638888888905</v>
      </c>
      <c r="D2921" s="8">
        <v>0</v>
      </c>
      <c r="E2921" s="8">
        <v>186</v>
      </c>
      <c r="F2921" s="8"/>
      <c r="G2921" s="8">
        <f t="shared" si="131"/>
        <v>0</v>
      </c>
      <c r="H2921" s="8">
        <f t="shared" si="133"/>
        <v>6008</v>
      </c>
      <c r="I2921" s="8">
        <f t="shared" si="133"/>
        <v>3142</v>
      </c>
      <c r="K2921">
        <f t="shared" si="132"/>
        <v>0</v>
      </c>
    </row>
    <row r="2922" spans="1:11" hidden="1" x14ac:dyDescent="0.35">
      <c r="A2922" s="1">
        <v>2921</v>
      </c>
      <c r="B2922" s="3">
        <v>43738</v>
      </c>
      <c r="C2922" s="2">
        <v>0.73312500000000014</v>
      </c>
      <c r="D2922" s="8">
        <v>420</v>
      </c>
      <c r="E2922" s="8">
        <v>0</v>
      </c>
      <c r="F2922" s="8"/>
      <c r="G2922" s="8">
        <f t="shared" si="131"/>
        <v>0</v>
      </c>
      <c r="H2922" s="8">
        <f t="shared" si="133"/>
        <v>6428</v>
      </c>
      <c r="I2922" s="8">
        <f t="shared" si="133"/>
        <v>3142</v>
      </c>
      <c r="K2922">
        <f t="shared" si="132"/>
        <v>0</v>
      </c>
    </row>
    <row r="2923" spans="1:11" hidden="1" x14ac:dyDescent="0.35">
      <c r="A2923" s="1">
        <v>2922</v>
      </c>
      <c r="B2923" s="3">
        <v>43738</v>
      </c>
      <c r="C2923" s="2">
        <v>0.75203703703703717</v>
      </c>
      <c r="D2923" s="8">
        <v>380</v>
      </c>
      <c r="E2923" s="8">
        <v>205</v>
      </c>
      <c r="F2923" s="8"/>
      <c r="G2923" s="8">
        <f t="shared" si="131"/>
        <v>0</v>
      </c>
      <c r="H2923" s="8">
        <f t="shared" si="133"/>
        <v>6808</v>
      </c>
      <c r="I2923" s="8">
        <f t="shared" si="133"/>
        <v>3347</v>
      </c>
      <c r="K2923">
        <f t="shared" si="132"/>
        <v>0</v>
      </c>
    </row>
    <row r="2924" spans="1:11" hidden="1" x14ac:dyDescent="0.35">
      <c r="A2924" s="1">
        <v>2923</v>
      </c>
      <c r="B2924" s="3">
        <v>43738</v>
      </c>
      <c r="C2924" s="2">
        <v>0.77150462962962973</v>
      </c>
      <c r="D2924" s="8">
        <v>404</v>
      </c>
      <c r="E2924" s="8">
        <v>0</v>
      </c>
      <c r="F2924" s="8"/>
      <c r="G2924" s="8">
        <f t="shared" si="131"/>
        <v>0</v>
      </c>
      <c r="H2924" s="8">
        <f t="shared" si="133"/>
        <v>7212</v>
      </c>
      <c r="I2924" s="8">
        <f t="shared" si="133"/>
        <v>3347</v>
      </c>
      <c r="K2924">
        <f t="shared" si="132"/>
        <v>0</v>
      </c>
    </row>
    <row r="2925" spans="1:11" hidden="1" x14ac:dyDescent="0.35">
      <c r="A2925" s="1">
        <v>2924</v>
      </c>
      <c r="B2925" s="3">
        <v>43738</v>
      </c>
      <c r="C2925" s="2">
        <v>0.79190972222222233</v>
      </c>
      <c r="D2925" s="8">
        <v>0</v>
      </c>
      <c r="E2925" s="8">
        <v>207</v>
      </c>
      <c r="F2925" s="8"/>
      <c r="G2925" s="8">
        <f t="shared" si="131"/>
        <v>0</v>
      </c>
      <c r="H2925" s="8">
        <f t="shared" si="133"/>
        <v>7212</v>
      </c>
      <c r="I2925" s="8">
        <f t="shared" si="133"/>
        <v>3554</v>
      </c>
      <c r="K2925">
        <f t="shared" si="132"/>
        <v>0</v>
      </c>
    </row>
    <row r="2926" spans="1:11" hidden="1" x14ac:dyDescent="0.35">
      <c r="A2926" s="1">
        <v>2925</v>
      </c>
      <c r="B2926" s="3">
        <v>43738</v>
      </c>
      <c r="C2926" s="2">
        <v>0.81222222222222229</v>
      </c>
      <c r="D2926" s="8">
        <v>406</v>
      </c>
      <c r="E2926" s="8">
        <v>0</v>
      </c>
      <c r="F2926" s="8"/>
      <c r="G2926" s="8">
        <f t="shared" si="131"/>
        <v>0</v>
      </c>
      <c r="H2926" s="8">
        <f t="shared" si="133"/>
        <v>7618</v>
      </c>
      <c r="I2926" s="8">
        <f t="shared" si="133"/>
        <v>3554</v>
      </c>
      <c r="K2926">
        <f t="shared" si="132"/>
        <v>0</v>
      </c>
    </row>
    <row r="2927" spans="1:11" hidden="1" x14ac:dyDescent="0.35">
      <c r="A2927" s="1">
        <v>2926</v>
      </c>
      <c r="B2927" s="3">
        <v>43738</v>
      </c>
      <c r="C2927" s="2">
        <v>0.83240740740740748</v>
      </c>
      <c r="D2927" s="8">
        <v>391</v>
      </c>
      <c r="E2927" s="8">
        <v>0</v>
      </c>
      <c r="F2927" s="8"/>
      <c r="G2927" s="8">
        <f t="shared" si="131"/>
        <v>0</v>
      </c>
      <c r="H2927" s="8">
        <f t="shared" si="133"/>
        <v>8009</v>
      </c>
      <c r="I2927" s="8">
        <f t="shared" si="133"/>
        <v>3554</v>
      </c>
      <c r="K2927">
        <f t="shared" si="132"/>
        <v>0</v>
      </c>
    </row>
    <row r="2928" spans="1:11" hidden="1" x14ac:dyDescent="0.35">
      <c r="A2928" s="1">
        <v>2927</v>
      </c>
      <c r="B2928" s="3">
        <v>43738</v>
      </c>
      <c r="C2928" s="2">
        <v>0.85141203703703716</v>
      </c>
      <c r="D2928" s="8">
        <v>435</v>
      </c>
      <c r="E2928" s="8">
        <v>0</v>
      </c>
      <c r="F2928" s="8"/>
      <c r="G2928" s="8">
        <f t="shared" si="131"/>
        <v>0</v>
      </c>
      <c r="H2928" s="8">
        <f t="shared" si="133"/>
        <v>8444</v>
      </c>
      <c r="I2928" s="8">
        <f t="shared" si="133"/>
        <v>3554</v>
      </c>
      <c r="K2928">
        <f t="shared" si="132"/>
        <v>0</v>
      </c>
    </row>
    <row r="2929" spans="1:11" x14ac:dyDescent="0.35">
      <c r="A2929" s="1">
        <v>2928</v>
      </c>
      <c r="B2929" s="3">
        <v>43738</v>
      </c>
      <c r="C2929" s="2">
        <v>0.87296296296296305</v>
      </c>
      <c r="D2929" s="8">
        <v>0</v>
      </c>
      <c r="E2929" s="8">
        <v>194</v>
      </c>
      <c r="F2929" s="8"/>
      <c r="G2929" s="8">
        <f t="shared" si="131"/>
        <v>0</v>
      </c>
      <c r="H2929" s="8">
        <f t="shared" si="133"/>
        <v>8444</v>
      </c>
      <c r="I2929" s="8">
        <f t="shared" si="133"/>
        <v>3748</v>
      </c>
      <c r="K2929">
        <v>8444</v>
      </c>
    </row>
    <row r="2930" spans="1:11" x14ac:dyDescent="0.35">
      <c r="C2930" s="2"/>
      <c r="D2930" s="2"/>
      <c r="E2930" s="2"/>
    </row>
    <row r="2931" spans="1:11" x14ac:dyDescent="0.35">
      <c r="C2931" s="2"/>
      <c r="D2931" s="2"/>
      <c r="E2931" s="2"/>
    </row>
    <row r="2932" spans="1:11" x14ac:dyDescent="0.35">
      <c r="C2932" s="2"/>
      <c r="D2932" s="2"/>
      <c r="E2932" s="2"/>
    </row>
    <row r="2933" spans="1:11" x14ac:dyDescent="0.35">
      <c r="C2933" s="2"/>
      <c r="D2933" s="2"/>
      <c r="E2933" s="2"/>
    </row>
    <row r="2934" spans="1:11" x14ac:dyDescent="0.35">
      <c r="C2934" s="2"/>
      <c r="D2934" s="2"/>
      <c r="E2934" s="2"/>
    </row>
    <row r="2935" spans="1:11" x14ac:dyDescent="0.35">
      <c r="C2935" s="2"/>
      <c r="D2935" s="2"/>
      <c r="E2935" s="2"/>
    </row>
    <row r="2936" spans="1:11" x14ac:dyDescent="0.35">
      <c r="C2936" s="2"/>
      <c r="D2936" s="2"/>
      <c r="E2936" s="2"/>
    </row>
    <row r="2937" spans="1:11" x14ac:dyDescent="0.35">
      <c r="C2937" s="2"/>
      <c r="D2937" s="2"/>
      <c r="E2937" s="2"/>
    </row>
    <row r="2938" spans="1:11" x14ac:dyDescent="0.35">
      <c r="C2938" s="2"/>
      <c r="D2938" s="2"/>
      <c r="E2938" s="2"/>
    </row>
    <row r="2939" spans="1:11" x14ac:dyDescent="0.35">
      <c r="C2939" s="2"/>
      <c r="D2939" s="2"/>
      <c r="E2939" s="2"/>
    </row>
    <row r="2940" spans="1:11" x14ac:dyDescent="0.35">
      <c r="C2940" s="2"/>
      <c r="D2940" s="2"/>
      <c r="E2940" s="2"/>
    </row>
    <row r="2941" spans="1:11" x14ac:dyDescent="0.35">
      <c r="C2941" s="2"/>
      <c r="D2941" s="2"/>
      <c r="E2941" s="2"/>
    </row>
    <row r="2942" spans="1:11" x14ac:dyDescent="0.35">
      <c r="C2942" s="2"/>
      <c r="D2942" s="2"/>
      <c r="E2942" s="2"/>
    </row>
    <row r="2943" spans="1:11" x14ac:dyDescent="0.35">
      <c r="C2943" s="2"/>
      <c r="D2943" s="2"/>
      <c r="E2943" s="2"/>
    </row>
    <row r="2944" spans="1:11" x14ac:dyDescent="0.35">
      <c r="C2944" s="2"/>
      <c r="D2944" s="2"/>
      <c r="E2944" s="2"/>
    </row>
    <row r="2945" spans="3:5" x14ac:dyDescent="0.35">
      <c r="C2945" s="2"/>
      <c r="D2945" s="2"/>
      <c r="E2945" s="2"/>
    </row>
    <row r="2946" spans="3:5" x14ac:dyDescent="0.35">
      <c r="C2946" s="2"/>
      <c r="D2946" s="2"/>
      <c r="E2946" s="2"/>
    </row>
    <row r="2947" spans="3:5" x14ac:dyDescent="0.35">
      <c r="C2947" s="2"/>
      <c r="D2947" s="2"/>
      <c r="E2947" s="2"/>
    </row>
    <row r="2948" spans="3:5" x14ac:dyDescent="0.35">
      <c r="C2948" s="2"/>
      <c r="D2948" s="2"/>
      <c r="E2948" s="2"/>
    </row>
    <row r="2949" spans="3:5" x14ac:dyDescent="0.35">
      <c r="C2949" s="2"/>
      <c r="D2949" s="2"/>
      <c r="E2949" s="2"/>
    </row>
    <row r="2950" spans="3:5" x14ac:dyDescent="0.35">
      <c r="C2950" s="2"/>
      <c r="D2950" s="2"/>
      <c r="E2950" s="2"/>
    </row>
    <row r="2951" spans="3:5" x14ac:dyDescent="0.35">
      <c r="C2951" s="2"/>
      <c r="D2951" s="2"/>
      <c r="E2951" s="2"/>
    </row>
    <row r="2952" spans="3:5" x14ac:dyDescent="0.35">
      <c r="C2952" s="2"/>
      <c r="D2952" s="2"/>
      <c r="E2952" s="2"/>
    </row>
    <row r="2953" spans="3:5" x14ac:dyDescent="0.35">
      <c r="C2953" s="2"/>
      <c r="D2953" s="2"/>
      <c r="E2953" s="2"/>
    </row>
    <row r="2954" spans="3:5" x14ac:dyDescent="0.35">
      <c r="C2954" s="2"/>
      <c r="D2954" s="2"/>
      <c r="E2954" s="2"/>
    </row>
    <row r="2955" spans="3:5" x14ac:dyDescent="0.35">
      <c r="C2955" s="2"/>
      <c r="D2955" s="2"/>
      <c r="E2955" s="2"/>
    </row>
    <row r="2956" spans="3:5" x14ac:dyDescent="0.35">
      <c r="C2956" s="2"/>
      <c r="D2956" s="2"/>
      <c r="E2956" s="2"/>
    </row>
    <row r="2957" spans="3:5" x14ac:dyDescent="0.35">
      <c r="C2957" s="2"/>
      <c r="D2957" s="2"/>
      <c r="E2957" s="2"/>
    </row>
    <row r="2958" spans="3:5" x14ac:dyDescent="0.35">
      <c r="C2958" s="2"/>
      <c r="D2958" s="2"/>
      <c r="E2958" s="2"/>
    </row>
    <row r="2959" spans="3:5" x14ac:dyDescent="0.35">
      <c r="C2959" s="2"/>
      <c r="D2959" s="2"/>
      <c r="E2959" s="2"/>
    </row>
    <row r="2960" spans="3:5" x14ac:dyDescent="0.35">
      <c r="C2960" s="2"/>
      <c r="D2960" s="2"/>
      <c r="E2960" s="2"/>
    </row>
    <row r="2961" spans="3:5" x14ac:dyDescent="0.35">
      <c r="C2961" s="2"/>
      <c r="D2961" s="2"/>
      <c r="E2961" s="2"/>
    </row>
    <row r="2962" spans="3:5" x14ac:dyDescent="0.35">
      <c r="C2962" s="2"/>
      <c r="D2962" s="2"/>
      <c r="E2962" s="2"/>
    </row>
    <row r="2963" spans="3:5" x14ac:dyDescent="0.35">
      <c r="C2963" s="2"/>
      <c r="D2963" s="2"/>
      <c r="E2963" s="2"/>
    </row>
    <row r="2964" spans="3:5" x14ac:dyDescent="0.35">
      <c r="C2964" s="2"/>
      <c r="D2964" s="2"/>
      <c r="E2964" s="2"/>
    </row>
    <row r="2965" spans="3:5" x14ac:dyDescent="0.35">
      <c r="C2965" s="2"/>
      <c r="D2965" s="2"/>
      <c r="E2965" s="2"/>
    </row>
    <row r="2966" spans="3:5" x14ac:dyDescent="0.35">
      <c r="C2966" s="2"/>
      <c r="D2966" s="2"/>
      <c r="E2966" s="2"/>
    </row>
    <row r="2967" spans="3:5" x14ac:dyDescent="0.35">
      <c r="C2967" s="2"/>
      <c r="D2967" s="2"/>
      <c r="E2967" s="2"/>
    </row>
    <row r="2968" spans="3:5" x14ac:dyDescent="0.35">
      <c r="C2968" s="2"/>
      <c r="D2968" s="2"/>
      <c r="E2968" s="2"/>
    </row>
    <row r="2969" spans="3:5" x14ac:dyDescent="0.35">
      <c r="C2969" s="2"/>
      <c r="D2969" s="2"/>
      <c r="E2969" s="2"/>
    </row>
    <row r="2970" spans="3:5" x14ac:dyDescent="0.35">
      <c r="C2970" s="2"/>
      <c r="D2970" s="2"/>
      <c r="E2970" s="2"/>
    </row>
    <row r="2971" spans="3:5" x14ac:dyDescent="0.35">
      <c r="C2971" s="2"/>
      <c r="D2971" s="2"/>
      <c r="E2971" s="2"/>
    </row>
    <row r="2972" spans="3:5" x14ac:dyDescent="0.35">
      <c r="C2972" s="2"/>
      <c r="D2972" s="2"/>
      <c r="E2972" s="2"/>
    </row>
    <row r="2973" spans="3:5" x14ac:dyDescent="0.35">
      <c r="C2973" s="2"/>
      <c r="D2973" s="2"/>
      <c r="E2973" s="2"/>
    </row>
    <row r="2974" spans="3:5" x14ac:dyDescent="0.35">
      <c r="C2974" s="2"/>
      <c r="D2974" s="2"/>
      <c r="E2974" s="2"/>
    </row>
    <row r="2975" spans="3:5" x14ac:dyDescent="0.35">
      <c r="C2975" s="2"/>
      <c r="D2975" s="2"/>
      <c r="E2975" s="2"/>
    </row>
    <row r="2976" spans="3:5" x14ac:dyDescent="0.35">
      <c r="C2976" s="2"/>
      <c r="D2976" s="2"/>
      <c r="E2976" s="2"/>
    </row>
    <row r="2977" spans="3:5" x14ac:dyDescent="0.35">
      <c r="C2977" s="2"/>
      <c r="D2977" s="2"/>
      <c r="E2977" s="2"/>
    </row>
    <row r="2978" spans="3:5" x14ac:dyDescent="0.35">
      <c r="C2978" s="2"/>
      <c r="D2978" s="2"/>
      <c r="E2978" s="2"/>
    </row>
    <row r="2979" spans="3:5" x14ac:dyDescent="0.35">
      <c r="C2979" s="2"/>
      <c r="D2979" s="2"/>
      <c r="E2979" s="2"/>
    </row>
    <row r="2980" spans="3:5" x14ac:dyDescent="0.35">
      <c r="C2980" s="2"/>
      <c r="D2980" s="2"/>
      <c r="E2980" s="2"/>
    </row>
    <row r="2981" spans="3:5" x14ac:dyDescent="0.35">
      <c r="C2981" s="2"/>
      <c r="D2981" s="2"/>
      <c r="E2981" s="2"/>
    </row>
    <row r="2982" spans="3:5" x14ac:dyDescent="0.35">
      <c r="C2982" s="2"/>
      <c r="D2982" s="2"/>
      <c r="E2982" s="2"/>
    </row>
    <row r="2983" spans="3:5" x14ac:dyDescent="0.35">
      <c r="C2983" s="2"/>
      <c r="D2983" s="2"/>
      <c r="E2983" s="2"/>
    </row>
    <row r="2984" spans="3:5" x14ac:dyDescent="0.35">
      <c r="C2984" s="2"/>
      <c r="D2984" s="2"/>
      <c r="E2984" s="2"/>
    </row>
    <row r="2985" spans="3:5" x14ac:dyDescent="0.35">
      <c r="C2985" s="2"/>
      <c r="D2985" s="2"/>
      <c r="E2985" s="2"/>
    </row>
    <row r="2986" spans="3:5" x14ac:dyDescent="0.35">
      <c r="C2986" s="2"/>
      <c r="D2986" s="2"/>
      <c r="E2986" s="2"/>
    </row>
    <row r="2987" spans="3:5" x14ac:dyDescent="0.35">
      <c r="C2987" s="2"/>
      <c r="D2987" s="2"/>
      <c r="E2987" s="2"/>
    </row>
    <row r="2988" spans="3:5" x14ac:dyDescent="0.35">
      <c r="C2988" s="2"/>
      <c r="D2988" s="2"/>
      <c r="E2988" s="2"/>
    </row>
    <row r="2989" spans="3:5" x14ac:dyDescent="0.35">
      <c r="C2989" s="2"/>
      <c r="D2989" s="2"/>
      <c r="E2989" s="2"/>
    </row>
    <row r="2990" spans="3:5" x14ac:dyDescent="0.35">
      <c r="C2990" s="2"/>
      <c r="D2990" s="2"/>
      <c r="E2990" s="2"/>
    </row>
    <row r="2991" spans="3:5" x14ac:dyDescent="0.35">
      <c r="C2991" s="2"/>
      <c r="D2991" s="2"/>
      <c r="E2991" s="2"/>
    </row>
    <row r="2992" spans="3:5" x14ac:dyDescent="0.35">
      <c r="C2992" s="2"/>
      <c r="D2992" s="2"/>
      <c r="E2992" s="2"/>
    </row>
    <row r="2993" spans="3:5" x14ac:dyDescent="0.35">
      <c r="C2993" s="2"/>
      <c r="D2993" s="2"/>
      <c r="E2993" s="2"/>
    </row>
    <row r="2994" spans="3:5" x14ac:dyDescent="0.35">
      <c r="C2994" s="2"/>
      <c r="D2994" s="2"/>
      <c r="E2994" s="2"/>
    </row>
    <row r="2995" spans="3:5" x14ac:dyDescent="0.35">
      <c r="C2995" s="2"/>
      <c r="D2995" s="2"/>
      <c r="E2995" s="2"/>
    </row>
    <row r="2996" spans="3:5" x14ac:dyDescent="0.35">
      <c r="C2996" s="2"/>
      <c r="D2996" s="2"/>
      <c r="E2996" s="2"/>
    </row>
    <row r="2997" spans="3:5" x14ac:dyDescent="0.35">
      <c r="C2997" s="2"/>
      <c r="D2997" s="2"/>
      <c r="E2997" s="2"/>
    </row>
    <row r="2998" spans="3:5" x14ac:dyDescent="0.35">
      <c r="C2998" s="2"/>
      <c r="D2998" s="2"/>
      <c r="E2998" s="2"/>
    </row>
    <row r="2999" spans="3:5" x14ac:dyDescent="0.35">
      <c r="C2999" s="2"/>
      <c r="D2999" s="2"/>
      <c r="E2999" s="2"/>
    </row>
    <row r="3000" spans="3:5" x14ac:dyDescent="0.35">
      <c r="C3000" s="2"/>
      <c r="D3000" s="2"/>
      <c r="E3000" s="2"/>
    </row>
    <row r="3001" spans="3:5" x14ac:dyDescent="0.35">
      <c r="C3001" s="2"/>
      <c r="D3001" s="2"/>
      <c r="E3001" s="2"/>
    </row>
    <row r="3002" spans="3:5" x14ac:dyDescent="0.35">
      <c r="C3002" s="2"/>
      <c r="D3002" s="2"/>
      <c r="E3002" s="2"/>
    </row>
    <row r="3003" spans="3:5" x14ac:dyDescent="0.35">
      <c r="C3003" s="2"/>
      <c r="D3003" s="2"/>
      <c r="E3003" s="2"/>
    </row>
    <row r="3004" spans="3:5" x14ac:dyDescent="0.35">
      <c r="C3004" s="2"/>
      <c r="D3004" s="2"/>
      <c r="E3004" s="2"/>
    </row>
    <row r="3005" spans="3:5" x14ac:dyDescent="0.35">
      <c r="C3005" s="2"/>
      <c r="D3005" s="2"/>
      <c r="E3005" s="2"/>
    </row>
    <row r="3006" spans="3:5" x14ac:dyDescent="0.35">
      <c r="C3006" s="2"/>
      <c r="D3006" s="2"/>
      <c r="E3006" s="2"/>
    </row>
    <row r="3007" spans="3:5" x14ac:dyDescent="0.35">
      <c r="C3007" s="2"/>
      <c r="D3007" s="2"/>
      <c r="E3007" s="2"/>
    </row>
    <row r="3008" spans="3:5" x14ac:dyDescent="0.35">
      <c r="C3008" s="2"/>
      <c r="D3008" s="2"/>
      <c r="E3008" s="2"/>
    </row>
    <row r="3009" spans="3:5" x14ac:dyDescent="0.35">
      <c r="C3009" s="2"/>
      <c r="D3009" s="2"/>
      <c r="E3009" s="2"/>
    </row>
    <row r="3010" spans="3:5" x14ac:dyDescent="0.35">
      <c r="C3010" s="2"/>
      <c r="D3010" s="2"/>
      <c r="E3010" s="2"/>
    </row>
    <row r="3011" spans="3:5" x14ac:dyDescent="0.35">
      <c r="C3011" s="2"/>
      <c r="D3011" s="2"/>
      <c r="E3011" s="2"/>
    </row>
    <row r="3012" spans="3:5" x14ac:dyDescent="0.35">
      <c r="C3012" s="2"/>
      <c r="D3012" s="2"/>
      <c r="E3012" s="2"/>
    </row>
    <row r="3013" spans="3:5" x14ac:dyDescent="0.35">
      <c r="C3013" s="2"/>
      <c r="D3013" s="2"/>
      <c r="E3013" s="2"/>
    </row>
    <row r="3014" spans="3:5" x14ac:dyDescent="0.35">
      <c r="C3014" s="2"/>
      <c r="D3014" s="2"/>
      <c r="E3014" s="2"/>
    </row>
    <row r="3015" spans="3:5" x14ac:dyDescent="0.35">
      <c r="C3015" s="2"/>
      <c r="D3015" s="2"/>
      <c r="E3015" s="2"/>
    </row>
    <row r="3016" spans="3:5" x14ac:dyDescent="0.35">
      <c r="C3016" s="2"/>
      <c r="D3016" s="2"/>
      <c r="E3016" s="2"/>
    </row>
    <row r="3017" spans="3:5" x14ac:dyDescent="0.35">
      <c r="C3017" s="2"/>
      <c r="D3017" s="2"/>
      <c r="E3017" s="2"/>
    </row>
    <row r="3018" spans="3:5" x14ac:dyDescent="0.35">
      <c r="C3018" s="2"/>
      <c r="D3018" s="2"/>
      <c r="E3018" s="2"/>
    </row>
    <row r="3019" spans="3:5" x14ac:dyDescent="0.35">
      <c r="C3019" s="2"/>
      <c r="D3019" s="2"/>
      <c r="E3019" s="2"/>
    </row>
    <row r="3020" spans="3:5" x14ac:dyDescent="0.35">
      <c r="C3020" s="2"/>
      <c r="D3020" s="2"/>
      <c r="E3020" s="2"/>
    </row>
    <row r="3021" spans="3:5" x14ac:dyDescent="0.35">
      <c r="C3021" s="2"/>
      <c r="D3021" s="2"/>
      <c r="E3021" s="2"/>
    </row>
    <row r="3022" spans="3:5" x14ac:dyDescent="0.35">
      <c r="C3022" s="2"/>
      <c r="D3022" s="2"/>
      <c r="E3022" s="2"/>
    </row>
    <row r="3023" spans="3:5" x14ac:dyDescent="0.35">
      <c r="C3023" s="2"/>
      <c r="D3023" s="2"/>
      <c r="E3023" s="2"/>
    </row>
    <row r="3024" spans="3:5" x14ac:dyDescent="0.35">
      <c r="C3024" s="2"/>
      <c r="D3024" s="2"/>
      <c r="E3024" s="2"/>
    </row>
    <row r="3025" spans="3:5" x14ac:dyDescent="0.35">
      <c r="C3025" s="2"/>
      <c r="D3025" s="2"/>
      <c r="E3025" s="2"/>
    </row>
    <row r="3026" spans="3:5" x14ac:dyDescent="0.35">
      <c r="C3026" s="2"/>
      <c r="D3026" s="2"/>
      <c r="E3026" s="2"/>
    </row>
    <row r="3027" spans="3:5" x14ac:dyDescent="0.35">
      <c r="C3027" s="2"/>
      <c r="D3027" s="2"/>
      <c r="E3027" s="2"/>
    </row>
    <row r="3028" spans="3:5" x14ac:dyDescent="0.35">
      <c r="C3028" s="2"/>
      <c r="D3028" s="2"/>
      <c r="E3028" s="2"/>
    </row>
    <row r="3029" spans="3:5" x14ac:dyDescent="0.35">
      <c r="C3029" s="2"/>
      <c r="D3029" s="2"/>
      <c r="E3029" s="2"/>
    </row>
    <row r="3030" spans="3:5" x14ac:dyDescent="0.35">
      <c r="C3030" s="2"/>
      <c r="D3030" s="2"/>
      <c r="E3030" s="2"/>
    </row>
    <row r="3031" spans="3:5" x14ac:dyDescent="0.35">
      <c r="C3031" s="2"/>
      <c r="D3031" s="2"/>
      <c r="E3031" s="2"/>
    </row>
    <row r="3032" spans="3:5" x14ac:dyDescent="0.35">
      <c r="C3032" s="2"/>
      <c r="D3032" s="2"/>
      <c r="E3032" s="2"/>
    </row>
    <row r="3033" spans="3:5" x14ac:dyDescent="0.35">
      <c r="C3033" s="2"/>
      <c r="D3033" s="2"/>
      <c r="E3033" s="2"/>
    </row>
    <row r="3034" spans="3:5" x14ac:dyDescent="0.35">
      <c r="C3034" s="2"/>
      <c r="D3034" s="2"/>
      <c r="E3034" s="2"/>
    </row>
    <row r="3035" spans="3:5" x14ac:dyDescent="0.35">
      <c r="C3035" s="2"/>
      <c r="D3035" s="2"/>
      <c r="E3035" s="2"/>
    </row>
    <row r="3036" spans="3:5" x14ac:dyDescent="0.35">
      <c r="C3036" s="2"/>
      <c r="D3036" s="2"/>
      <c r="E3036" s="2"/>
    </row>
    <row r="3037" spans="3:5" x14ac:dyDescent="0.35">
      <c r="C3037" s="2"/>
      <c r="D3037" s="2"/>
      <c r="E3037" s="2"/>
    </row>
    <row r="3038" spans="3:5" x14ac:dyDescent="0.35">
      <c r="C3038" s="2"/>
      <c r="D3038" s="2"/>
      <c r="E3038" s="2"/>
    </row>
    <row r="3039" spans="3:5" x14ac:dyDescent="0.35">
      <c r="C3039" s="2"/>
      <c r="D3039" s="2"/>
      <c r="E3039" s="2"/>
    </row>
    <row r="3040" spans="3:5" x14ac:dyDescent="0.35">
      <c r="C3040" s="2"/>
      <c r="D3040" s="2"/>
      <c r="E3040" s="2"/>
    </row>
    <row r="3041" spans="3:5" x14ac:dyDescent="0.35">
      <c r="C3041" s="2"/>
      <c r="D3041" s="2"/>
      <c r="E3041" s="2"/>
    </row>
    <row r="3042" spans="3:5" x14ac:dyDescent="0.35">
      <c r="C3042" s="2"/>
      <c r="D3042" s="2"/>
      <c r="E3042" s="2"/>
    </row>
    <row r="3043" spans="3:5" x14ac:dyDescent="0.35">
      <c r="C3043" s="2"/>
      <c r="D3043" s="2"/>
      <c r="E3043" s="2"/>
    </row>
    <row r="3044" spans="3:5" x14ac:dyDescent="0.35">
      <c r="C3044" s="2"/>
      <c r="D3044" s="2"/>
      <c r="E3044" s="2"/>
    </row>
    <row r="3045" spans="3:5" x14ac:dyDescent="0.35">
      <c r="C3045" s="2"/>
      <c r="D3045" s="2"/>
      <c r="E3045" s="2"/>
    </row>
    <row r="3046" spans="3:5" x14ac:dyDescent="0.35">
      <c r="C3046" s="2"/>
      <c r="D3046" s="2"/>
      <c r="E3046" s="2"/>
    </row>
    <row r="3047" spans="3:5" x14ac:dyDescent="0.35">
      <c r="C3047" s="2"/>
      <c r="D3047" s="2"/>
      <c r="E3047" s="2"/>
    </row>
    <row r="3048" spans="3:5" x14ac:dyDescent="0.35">
      <c r="C3048" s="2"/>
      <c r="D3048" s="2"/>
      <c r="E3048" s="2"/>
    </row>
    <row r="3049" spans="3:5" x14ac:dyDescent="0.35">
      <c r="C3049" s="2"/>
      <c r="D3049" s="2"/>
      <c r="E3049" s="2"/>
    </row>
    <row r="3050" spans="3:5" x14ac:dyDescent="0.35">
      <c r="C3050" s="2"/>
      <c r="D3050" s="2"/>
      <c r="E3050" s="2"/>
    </row>
    <row r="3051" spans="3:5" x14ac:dyDescent="0.35">
      <c r="C3051" s="2"/>
      <c r="D3051" s="2"/>
      <c r="E3051" s="2"/>
    </row>
    <row r="3052" spans="3:5" x14ac:dyDescent="0.35">
      <c r="C3052" s="2"/>
      <c r="D3052" s="2"/>
      <c r="E3052" s="2"/>
    </row>
    <row r="3053" spans="3:5" x14ac:dyDescent="0.35">
      <c r="C3053" s="2"/>
      <c r="D3053" s="2"/>
      <c r="E3053" s="2"/>
    </row>
    <row r="3054" spans="3:5" x14ac:dyDescent="0.35">
      <c r="C3054" s="2"/>
      <c r="D3054" s="2"/>
      <c r="E3054" s="2"/>
    </row>
    <row r="3055" spans="3:5" x14ac:dyDescent="0.35">
      <c r="C3055" s="2"/>
      <c r="D3055" s="2"/>
      <c r="E3055" s="2"/>
    </row>
    <row r="3056" spans="3:5" x14ac:dyDescent="0.35">
      <c r="C3056" s="2"/>
      <c r="D3056" s="2"/>
      <c r="E3056" s="2"/>
    </row>
    <row r="3057" spans="3:5" x14ac:dyDescent="0.35">
      <c r="C3057" s="2"/>
      <c r="D3057" s="2"/>
      <c r="E3057" s="2"/>
    </row>
    <row r="3058" spans="3:5" x14ac:dyDescent="0.35">
      <c r="C3058" s="2"/>
      <c r="D3058" s="2"/>
      <c r="E3058" s="2"/>
    </row>
    <row r="3059" spans="3:5" x14ac:dyDescent="0.35">
      <c r="C3059" s="2"/>
      <c r="D3059" s="2"/>
      <c r="E3059" s="2"/>
    </row>
    <row r="3060" spans="3:5" x14ac:dyDescent="0.35">
      <c r="C3060" s="2"/>
      <c r="D3060" s="2"/>
      <c r="E3060" s="2"/>
    </row>
    <row r="3061" spans="3:5" x14ac:dyDescent="0.35">
      <c r="C3061" s="2"/>
      <c r="D3061" s="2"/>
      <c r="E3061" s="2"/>
    </row>
    <row r="3062" spans="3:5" x14ac:dyDescent="0.35">
      <c r="C3062" s="2"/>
      <c r="D3062" s="2"/>
      <c r="E3062" s="2"/>
    </row>
    <row r="3063" spans="3:5" x14ac:dyDescent="0.35">
      <c r="C3063" s="2"/>
      <c r="D3063" s="2"/>
      <c r="E3063" s="2"/>
    </row>
    <row r="3064" spans="3:5" x14ac:dyDescent="0.35">
      <c r="C3064" s="2"/>
      <c r="D3064" s="2"/>
      <c r="E3064" s="2"/>
    </row>
    <row r="3065" spans="3:5" x14ac:dyDescent="0.35">
      <c r="C3065" s="2"/>
      <c r="D3065" s="2"/>
      <c r="E3065" s="2"/>
    </row>
    <row r="3066" spans="3:5" x14ac:dyDescent="0.35">
      <c r="C3066" s="2"/>
      <c r="D3066" s="2"/>
      <c r="E3066" s="2"/>
    </row>
    <row r="3067" spans="3:5" x14ac:dyDescent="0.35">
      <c r="C3067" s="2"/>
      <c r="D3067" s="2"/>
      <c r="E3067" s="2"/>
    </row>
    <row r="3068" spans="3:5" x14ac:dyDescent="0.35">
      <c r="C3068" s="2"/>
      <c r="D3068" s="2"/>
      <c r="E3068" s="2"/>
    </row>
    <row r="3069" spans="3:5" x14ac:dyDescent="0.35">
      <c r="C3069" s="2"/>
      <c r="D3069" s="2"/>
      <c r="E3069" s="2"/>
    </row>
    <row r="3070" spans="3:5" x14ac:dyDescent="0.35">
      <c r="C3070" s="2"/>
      <c r="D3070" s="2"/>
      <c r="E3070" s="2"/>
    </row>
    <row r="3071" spans="3:5" x14ac:dyDescent="0.35">
      <c r="C3071" s="2"/>
      <c r="D3071" s="2"/>
      <c r="E3071" s="2"/>
    </row>
    <row r="3072" spans="3:5" x14ac:dyDescent="0.35">
      <c r="C3072" s="2"/>
      <c r="D3072" s="2"/>
      <c r="E3072" s="2"/>
    </row>
    <row r="3073" spans="3:5" x14ac:dyDescent="0.35">
      <c r="C3073" s="2"/>
      <c r="D3073" s="2"/>
      <c r="E3073" s="2"/>
    </row>
    <row r="3074" spans="3:5" x14ac:dyDescent="0.35">
      <c r="C3074" s="2"/>
      <c r="D3074" s="2"/>
      <c r="E3074" s="2"/>
    </row>
    <row r="3075" spans="3:5" x14ac:dyDescent="0.35">
      <c r="C3075" s="2"/>
      <c r="D3075" s="2"/>
      <c r="E3075" s="2"/>
    </row>
    <row r="3076" spans="3:5" x14ac:dyDescent="0.35">
      <c r="C3076" s="2"/>
      <c r="D3076" s="2"/>
      <c r="E3076" s="2"/>
    </row>
    <row r="3077" spans="3:5" x14ac:dyDescent="0.35">
      <c r="C3077" s="2"/>
      <c r="D3077" s="2"/>
      <c r="E3077" s="2"/>
    </row>
    <row r="3078" spans="3:5" x14ac:dyDescent="0.35">
      <c r="C3078" s="2"/>
      <c r="D3078" s="2"/>
      <c r="E3078" s="2"/>
    </row>
    <row r="3079" spans="3:5" x14ac:dyDescent="0.35">
      <c r="C3079" s="2"/>
      <c r="D3079" s="2"/>
      <c r="E3079" s="2"/>
    </row>
    <row r="3080" spans="3:5" x14ac:dyDescent="0.35">
      <c r="C3080" s="2"/>
      <c r="D3080" s="2"/>
      <c r="E3080" s="2"/>
    </row>
    <row r="3081" spans="3:5" x14ac:dyDescent="0.35">
      <c r="C3081" s="2"/>
      <c r="D3081" s="2"/>
      <c r="E3081" s="2"/>
    </row>
    <row r="3082" spans="3:5" x14ac:dyDescent="0.35">
      <c r="C3082" s="2"/>
      <c r="D3082" s="2"/>
      <c r="E3082" s="2"/>
    </row>
    <row r="3083" spans="3:5" x14ac:dyDescent="0.35">
      <c r="C3083" s="2"/>
      <c r="D3083" s="2"/>
      <c r="E3083" s="2"/>
    </row>
    <row r="3084" spans="3:5" x14ac:dyDescent="0.35">
      <c r="C3084" s="2"/>
      <c r="D3084" s="2"/>
      <c r="E3084" s="2"/>
    </row>
    <row r="3085" spans="3:5" x14ac:dyDescent="0.35">
      <c r="C3085" s="2"/>
      <c r="D3085" s="2"/>
      <c r="E3085" s="2"/>
    </row>
    <row r="3086" spans="3:5" x14ac:dyDescent="0.35">
      <c r="C3086" s="2"/>
      <c r="D3086" s="2"/>
      <c r="E3086" s="2"/>
    </row>
    <row r="3087" spans="3:5" x14ac:dyDescent="0.35">
      <c r="C3087" s="2"/>
      <c r="D3087" s="2"/>
      <c r="E3087" s="2"/>
    </row>
    <row r="3088" spans="3:5" x14ac:dyDescent="0.35">
      <c r="C3088" s="2"/>
      <c r="D3088" s="2"/>
      <c r="E3088" s="2"/>
    </row>
    <row r="3089" spans="3:5" x14ac:dyDescent="0.35">
      <c r="C3089" s="2"/>
      <c r="D3089" s="2"/>
      <c r="E3089" s="2"/>
    </row>
    <row r="3090" spans="3:5" x14ac:dyDescent="0.35">
      <c r="C3090" s="2"/>
      <c r="D3090" s="2"/>
      <c r="E3090" s="2"/>
    </row>
    <row r="3091" spans="3:5" x14ac:dyDescent="0.35">
      <c r="C3091" s="2"/>
      <c r="D3091" s="2"/>
      <c r="E3091" s="2"/>
    </row>
    <row r="3092" spans="3:5" x14ac:dyDescent="0.35">
      <c r="C3092" s="2"/>
      <c r="D3092" s="2"/>
      <c r="E3092" s="2"/>
    </row>
    <row r="3093" spans="3:5" x14ac:dyDescent="0.35">
      <c r="C3093" s="2"/>
      <c r="D3093" s="2"/>
      <c r="E3093" s="2"/>
    </row>
    <row r="3094" spans="3:5" x14ac:dyDescent="0.35">
      <c r="C3094" s="2"/>
      <c r="D3094" s="2"/>
      <c r="E3094" s="2"/>
    </row>
    <row r="3095" spans="3:5" x14ac:dyDescent="0.35">
      <c r="C3095" s="2"/>
      <c r="D3095" s="2"/>
      <c r="E3095" s="2"/>
    </row>
    <row r="3096" spans="3:5" x14ac:dyDescent="0.35">
      <c r="C3096" s="2"/>
      <c r="D3096" s="2"/>
      <c r="E3096" s="2"/>
    </row>
    <row r="3097" spans="3:5" x14ac:dyDescent="0.35">
      <c r="C3097" s="2"/>
      <c r="D3097" s="2"/>
      <c r="E3097" s="2"/>
    </row>
    <row r="3098" spans="3:5" x14ac:dyDescent="0.35">
      <c r="C3098" s="2"/>
      <c r="D3098" s="2"/>
      <c r="E3098" s="2"/>
    </row>
    <row r="3099" spans="3:5" x14ac:dyDescent="0.35">
      <c r="C3099" s="2"/>
      <c r="D3099" s="2"/>
      <c r="E3099" s="2"/>
    </row>
    <row r="3100" spans="3:5" x14ac:dyDescent="0.35">
      <c r="C3100" s="2"/>
      <c r="D3100" s="2"/>
      <c r="E3100" s="2"/>
    </row>
    <row r="3101" spans="3:5" x14ac:dyDescent="0.35">
      <c r="C3101" s="2"/>
      <c r="D3101" s="2"/>
      <c r="E3101" s="2"/>
    </row>
    <row r="3102" spans="3:5" x14ac:dyDescent="0.35">
      <c r="C3102" s="2"/>
      <c r="D3102" s="2"/>
      <c r="E3102" s="2"/>
    </row>
    <row r="3103" spans="3:5" x14ac:dyDescent="0.35">
      <c r="C3103" s="2"/>
      <c r="D3103" s="2"/>
      <c r="E3103" s="2"/>
    </row>
    <row r="3104" spans="3:5" x14ac:dyDescent="0.35">
      <c r="C3104" s="2"/>
      <c r="D3104" s="2"/>
      <c r="E3104" s="2"/>
    </row>
    <row r="3105" spans="3:5" x14ac:dyDescent="0.35">
      <c r="C3105" s="2"/>
      <c r="D3105" s="2"/>
      <c r="E3105" s="2"/>
    </row>
    <row r="3106" spans="3:5" x14ac:dyDescent="0.35">
      <c r="C3106" s="2"/>
      <c r="D3106" s="2"/>
      <c r="E3106" s="2"/>
    </row>
    <row r="3107" spans="3:5" x14ac:dyDescent="0.35">
      <c r="C3107" s="2"/>
      <c r="D3107" s="2"/>
      <c r="E3107" s="2"/>
    </row>
    <row r="3108" spans="3:5" x14ac:dyDescent="0.35">
      <c r="C3108" s="2"/>
      <c r="D3108" s="2"/>
      <c r="E3108" s="2"/>
    </row>
    <row r="3109" spans="3:5" x14ac:dyDescent="0.35">
      <c r="C3109" s="2"/>
      <c r="D3109" s="2"/>
      <c r="E3109" s="2"/>
    </row>
    <row r="3110" spans="3:5" x14ac:dyDescent="0.35">
      <c r="C3110" s="2"/>
      <c r="D3110" s="2"/>
      <c r="E3110" s="2"/>
    </row>
    <row r="3111" spans="3:5" x14ac:dyDescent="0.35">
      <c r="C3111" s="2"/>
      <c r="D3111" s="2"/>
      <c r="E3111" s="2"/>
    </row>
    <row r="3112" spans="3:5" x14ac:dyDescent="0.35">
      <c r="C3112" s="2"/>
      <c r="D3112" s="2"/>
      <c r="E3112" s="2"/>
    </row>
    <row r="3113" spans="3:5" x14ac:dyDescent="0.35">
      <c r="C3113" s="2"/>
      <c r="D3113" s="2"/>
      <c r="E3113" s="2"/>
    </row>
    <row r="3114" spans="3:5" x14ac:dyDescent="0.35">
      <c r="C3114" s="2"/>
      <c r="D3114" s="2"/>
      <c r="E3114" s="2"/>
    </row>
    <row r="3115" spans="3:5" x14ac:dyDescent="0.35">
      <c r="C3115" s="2"/>
      <c r="D3115" s="2"/>
      <c r="E3115" s="2"/>
    </row>
    <row r="3116" spans="3:5" x14ac:dyDescent="0.35">
      <c r="C3116" s="2"/>
      <c r="D3116" s="2"/>
      <c r="E3116" s="2"/>
    </row>
    <row r="3117" spans="3:5" x14ac:dyDescent="0.35">
      <c r="C3117" s="2"/>
      <c r="D3117" s="2"/>
      <c r="E3117" s="2"/>
    </row>
    <row r="3118" spans="3:5" x14ac:dyDescent="0.35">
      <c r="C3118" s="2"/>
      <c r="D3118" s="2"/>
      <c r="E3118" s="2"/>
    </row>
    <row r="3119" spans="3:5" x14ac:dyDescent="0.35">
      <c r="C3119" s="2"/>
      <c r="D3119" s="2"/>
      <c r="E3119" s="2"/>
    </row>
    <row r="3120" spans="3:5" x14ac:dyDescent="0.35">
      <c r="C3120" s="2"/>
      <c r="D3120" s="2"/>
      <c r="E3120" s="2"/>
    </row>
    <row r="3121" spans="3:5" x14ac:dyDescent="0.35">
      <c r="C3121" s="2"/>
      <c r="D3121" s="2"/>
      <c r="E3121" s="2"/>
    </row>
    <row r="3122" spans="3:5" x14ac:dyDescent="0.35">
      <c r="C3122" s="2"/>
      <c r="D3122" s="2"/>
      <c r="E3122" s="2"/>
    </row>
    <row r="3123" spans="3:5" x14ac:dyDescent="0.35">
      <c r="C3123" s="2"/>
      <c r="D3123" s="2"/>
      <c r="E3123" s="2"/>
    </row>
    <row r="3124" spans="3:5" x14ac:dyDescent="0.35">
      <c r="C3124" s="2"/>
      <c r="D3124" s="2"/>
      <c r="E3124" s="2"/>
    </row>
    <row r="3125" spans="3:5" x14ac:dyDescent="0.35">
      <c r="C3125" s="2"/>
      <c r="D3125" s="2"/>
      <c r="E3125" s="2"/>
    </row>
    <row r="3126" spans="3:5" x14ac:dyDescent="0.35">
      <c r="C3126" s="2"/>
      <c r="D3126" s="2"/>
      <c r="E3126" s="2"/>
    </row>
    <row r="3127" spans="3:5" x14ac:dyDescent="0.35">
      <c r="C3127" s="2"/>
      <c r="D3127" s="2"/>
      <c r="E3127" s="2"/>
    </row>
    <row r="3128" spans="3:5" x14ac:dyDescent="0.35">
      <c r="C3128" s="2"/>
      <c r="D3128" s="2"/>
      <c r="E3128" s="2"/>
    </row>
    <row r="3129" spans="3:5" x14ac:dyDescent="0.35">
      <c r="C3129" s="2"/>
      <c r="D3129" s="2"/>
      <c r="E3129" s="2"/>
    </row>
    <row r="3130" spans="3:5" x14ac:dyDescent="0.35">
      <c r="C3130" s="2"/>
      <c r="D3130" s="2"/>
      <c r="E3130" s="2"/>
    </row>
    <row r="3131" spans="3:5" x14ac:dyDescent="0.35">
      <c r="C3131" s="2"/>
      <c r="D3131" s="2"/>
      <c r="E3131" s="2"/>
    </row>
    <row r="3132" spans="3:5" x14ac:dyDescent="0.35">
      <c r="C3132" s="2"/>
      <c r="D3132" s="2"/>
      <c r="E3132" s="2"/>
    </row>
    <row r="3133" spans="3:5" x14ac:dyDescent="0.35">
      <c r="C3133" s="2"/>
      <c r="D3133" s="2"/>
      <c r="E3133" s="2"/>
    </row>
    <row r="3134" spans="3:5" x14ac:dyDescent="0.35">
      <c r="C3134" s="2"/>
      <c r="D3134" s="2"/>
      <c r="E3134" s="2"/>
    </row>
    <row r="3135" spans="3:5" x14ac:dyDescent="0.35">
      <c r="C3135" s="2"/>
      <c r="D3135" s="2"/>
      <c r="E3135" s="2"/>
    </row>
    <row r="3136" spans="3:5" x14ac:dyDescent="0.35">
      <c r="C3136" s="2"/>
      <c r="D3136" s="2"/>
      <c r="E3136" s="2"/>
    </row>
    <row r="3137" spans="3:5" x14ac:dyDescent="0.35">
      <c r="C3137" s="2"/>
      <c r="D3137" s="2"/>
      <c r="E3137" s="2"/>
    </row>
    <row r="3138" spans="3:5" x14ac:dyDescent="0.35">
      <c r="C3138" s="2"/>
      <c r="D3138" s="2"/>
      <c r="E3138" s="2"/>
    </row>
    <row r="3139" spans="3:5" x14ac:dyDescent="0.35">
      <c r="C3139" s="2"/>
      <c r="D3139" s="2"/>
      <c r="E3139" s="2"/>
    </row>
    <row r="3140" spans="3:5" x14ac:dyDescent="0.35">
      <c r="C3140" s="2"/>
      <c r="D3140" s="2"/>
      <c r="E3140" s="2"/>
    </row>
    <row r="3141" spans="3:5" x14ac:dyDescent="0.35">
      <c r="C3141" s="2"/>
      <c r="D3141" s="2"/>
      <c r="E3141" s="2"/>
    </row>
    <row r="3142" spans="3:5" x14ac:dyDescent="0.35">
      <c r="C3142" s="2"/>
      <c r="D3142" s="2"/>
      <c r="E3142" s="2"/>
    </row>
    <row r="3143" spans="3:5" x14ac:dyDescent="0.35">
      <c r="C3143" s="2"/>
      <c r="D3143" s="2"/>
      <c r="E3143" s="2"/>
    </row>
    <row r="3144" spans="3:5" x14ac:dyDescent="0.35">
      <c r="C3144" s="2"/>
      <c r="D3144" s="2"/>
      <c r="E3144" s="2"/>
    </row>
    <row r="3145" spans="3:5" x14ac:dyDescent="0.35">
      <c r="C3145" s="2"/>
      <c r="D3145" s="2"/>
      <c r="E3145" s="2"/>
    </row>
    <row r="3146" spans="3:5" x14ac:dyDescent="0.35">
      <c r="C3146" s="2"/>
      <c r="D3146" s="2"/>
      <c r="E3146" s="2"/>
    </row>
    <row r="3147" spans="3:5" x14ac:dyDescent="0.35">
      <c r="C3147" s="2"/>
      <c r="D3147" s="2"/>
      <c r="E3147" s="2"/>
    </row>
    <row r="3148" spans="3:5" x14ac:dyDescent="0.35">
      <c r="C3148" s="2"/>
      <c r="D3148" s="2"/>
      <c r="E3148" s="2"/>
    </row>
    <row r="3149" spans="3:5" x14ac:dyDescent="0.35">
      <c r="C3149" s="2"/>
      <c r="D3149" s="2"/>
      <c r="E3149" s="2"/>
    </row>
    <row r="3150" spans="3:5" x14ac:dyDescent="0.35">
      <c r="C3150" s="2"/>
      <c r="D3150" s="2"/>
      <c r="E3150" s="2"/>
    </row>
    <row r="3151" spans="3:5" x14ac:dyDescent="0.35">
      <c r="C3151" s="2"/>
      <c r="D3151" s="2"/>
      <c r="E3151" s="2"/>
    </row>
    <row r="3152" spans="3:5" x14ac:dyDescent="0.35">
      <c r="C3152" s="2"/>
      <c r="D3152" s="2"/>
      <c r="E3152" s="2"/>
    </row>
    <row r="3153" spans="3:5" x14ac:dyDescent="0.35">
      <c r="C3153" s="2"/>
      <c r="D3153" s="2"/>
      <c r="E3153" s="2"/>
    </row>
    <row r="3154" spans="3:5" x14ac:dyDescent="0.35">
      <c r="C3154" s="2"/>
      <c r="D3154" s="2"/>
      <c r="E3154" s="2"/>
    </row>
    <row r="3155" spans="3:5" x14ac:dyDescent="0.35">
      <c r="C3155" s="2"/>
      <c r="D3155" s="2"/>
      <c r="E3155" s="2"/>
    </row>
    <row r="3156" spans="3:5" x14ac:dyDescent="0.35">
      <c r="C3156" s="2"/>
      <c r="D3156" s="2"/>
      <c r="E3156" s="2"/>
    </row>
    <row r="3157" spans="3:5" x14ac:dyDescent="0.35">
      <c r="C3157" s="2"/>
      <c r="D3157" s="2"/>
      <c r="E3157" s="2"/>
    </row>
    <row r="3158" spans="3:5" x14ac:dyDescent="0.35">
      <c r="C3158" s="2"/>
      <c r="D3158" s="2"/>
      <c r="E3158" s="2"/>
    </row>
    <row r="3159" spans="3:5" x14ac:dyDescent="0.35">
      <c r="C3159" s="2"/>
      <c r="D3159" s="2"/>
      <c r="E3159" s="2"/>
    </row>
    <row r="3160" spans="3:5" x14ac:dyDescent="0.35">
      <c r="C3160" s="2"/>
      <c r="D3160" s="2"/>
      <c r="E3160" s="2"/>
    </row>
    <row r="3161" spans="3:5" x14ac:dyDescent="0.35">
      <c r="C3161" s="2"/>
      <c r="D3161" s="2"/>
      <c r="E3161" s="2"/>
    </row>
    <row r="3162" spans="3:5" x14ac:dyDescent="0.35">
      <c r="C3162" s="2"/>
      <c r="D3162" s="2"/>
      <c r="E3162" s="2"/>
    </row>
    <row r="3163" spans="3:5" x14ac:dyDescent="0.35">
      <c r="C3163" s="2"/>
      <c r="D3163" s="2"/>
      <c r="E3163" s="2"/>
    </row>
    <row r="3164" spans="3:5" x14ac:dyDescent="0.35">
      <c r="C3164" s="2"/>
      <c r="D3164" s="2"/>
      <c r="E3164" s="2"/>
    </row>
    <row r="3165" spans="3:5" x14ac:dyDescent="0.35">
      <c r="C3165" s="2"/>
      <c r="D3165" s="2"/>
      <c r="E3165" s="2"/>
    </row>
    <row r="3166" spans="3:5" x14ac:dyDescent="0.35">
      <c r="C3166" s="2"/>
      <c r="D3166" s="2"/>
      <c r="E3166" s="2"/>
    </row>
    <row r="3167" spans="3:5" x14ac:dyDescent="0.35">
      <c r="C3167" s="2"/>
      <c r="D3167" s="2"/>
      <c r="E3167" s="2"/>
    </row>
    <row r="3168" spans="3:5" x14ac:dyDescent="0.35">
      <c r="C3168" s="2"/>
      <c r="D3168" s="2"/>
      <c r="E3168" s="2"/>
    </row>
    <row r="3169" spans="3:5" x14ac:dyDescent="0.35">
      <c r="C3169" s="2"/>
      <c r="D3169" s="2"/>
      <c r="E3169" s="2"/>
    </row>
    <row r="3170" spans="3:5" x14ac:dyDescent="0.35">
      <c r="C3170" s="2"/>
      <c r="D3170" s="2"/>
      <c r="E3170" s="2"/>
    </row>
    <row r="3171" spans="3:5" x14ac:dyDescent="0.35">
      <c r="C3171" s="2"/>
      <c r="D3171" s="2"/>
      <c r="E3171" s="2"/>
    </row>
    <row r="3172" spans="3:5" x14ac:dyDescent="0.35">
      <c r="C3172" s="2"/>
      <c r="D3172" s="2"/>
      <c r="E3172" s="2"/>
    </row>
    <row r="3173" spans="3:5" x14ac:dyDescent="0.35">
      <c r="C3173" s="2"/>
      <c r="D3173" s="2"/>
      <c r="E3173" s="2"/>
    </row>
    <row r="3174" spans="3:5" x14ac:dyDescent="0.35">
      <c r="C3174" s="2"/>
      <c r="D3174" s="2"/>
      <c r="E3174" s="2"/>
    </row>
    <row r="3175" spans="3:5" x14ac:dyDescent="0.35">
      <c r="C3175" s="2"/>
      <c r="D3175" s="2"/>
      <c r="E3175" s="2"/>
    </row>
    <row r="3176" spans="3:5" x14ac:dyDescent="0.35">
      <c r="C3176" s="2"/>
      <c r="D3176" s="2"/>
      <c r="E3176" s="2"/>
    </row>
    <row r="3177" spans="3:5" x14ac:dyDescent="0.35">
      <c r="C3177" s="2"/>
      <c r="D3177" s="2"/>
      <c r="E3177" s="2"/>
    </row>
    <row r="3178" spans="3:5" x14ac:dyDescent="0.35">
      <c r="C3178" s="2"/>
      <c r="D3178" s="2"/>
      <c r="E3178" s="2"/>
    </row>
    <row r="3179" spans="3:5" x14ac:dyDescent="0.35">
      <c r="C3179" s="2"/>
      <c r="D3179" s="2"/>
      <c r="E3179" s="2"/>
    </row>
    <row r="3180" spans="3:5" x14ac:dyDescent="0.35">
      <c r="C3180" s="2"/>
      <c r="D3180" s="2"/>
      <c r="E3180" s="2"/>
    </row>
    <row r="3181" spans="3:5" x14ac:dyDescent="0.35">
      <c r="C3181" s="2"/>
      <c r="D3181" s="2"/>
      <c r="E3181" s="2"/>
    </row>
    <row r="3182" spans="3:5" x14ac:dyDescent="0.35">
      <c r="C3182" s="2"/>
      <c r="D3182" s="2"/>
      <c r="E3182" s="2"/>
    </row>
    <row r="3183" spans="3:5" x14ac:dyDescent="0.35">
      <c r="C3183" s="2"/>
      <c r="D3183" s="2"/>
      <c r="E3183" s="2"/>
    </row>
    <row r="3184" spans="3:5" x14ac:dyDescent="0.35">
      <c r="C3184" s="2"/>
      <c r="D3184" s="2"/>
      <c r="E3184" s="2"/>
    </row>
    <row r="3185" spans="3:5" x14ac:dyDescent="0.35">
      <c r="C3185" s="2"/>
      <c r="D3185" s="2"/>
      <c r="E3185" s="2"/>
    </row>
    <row r="3186" spans="3:5" x14ac:dyDescent="0.35">
      <c r="C3186" s="2"/>
      <c r="D3186" s="2"/>
      <c r="E3186" s="2"/>
    </row>
    <row r="3187" spans="3:5" x14ac:dyDescent="0.35">
      <c r="C3187" s="2"/>
      <c r="D3187" s="2"/>
      <c r="E3187" s="2"/>
    </row>
    <row r="3188" spans="3:5" x14ac:dyDescent="0.35">
      <c r="C3188" s="2"/>
      <c r="D3188" s="2"/>
      <c r="E3188" s="2"/>
    </row>
    <row r="3189" spans="3:5" x14ac:dyDescent="0.35">
      <c r="C3189" s="2"/>
      <c r="D3189" s="2"/>
      <c r="E3189" s="2"/>
    </row>
    <row r="3190" spans="3:5" x14ac:dyDescent="0.35">
      <c r="C3190" s="2"/>
      <c r="D3190" s="2"/>
      <c r="E3190" s="2"/>
    </row>
    <row r="3191" spans="3:5" x14ac:dyDescent="0.35">
      <c r="C3191" s="2"/>
      <c r="D3191" s="2"/>
      <c r="E3191" s="2"/>
    </row>
    <row r="3192" spans="3:5" x14ac:dyDescent="0.35">
      <c r="C3192" s="2"/>
      <c r="D3192" s="2"/>
      <c r="E3192" s="2"/>
    </row>
    <row r="3193" spans="3:5" x14ac:dyDescent="0.35">
      <c r="C3193" s="2"/>
      <c r="D3193" s="2"/>
      <c r="E3193" s="2"/>
    </row>
    <row r="3194" spans="3:5" x14ac:dyDescent="0.35">
      <c r="C3194" s="2"/>
      <c r="D3194" s="2"/>
      <c r="E3194" s="2"/>
    </row>
    <row r="3195" spans="3:5" x14ac:dyDescent="0.35">
      <c r="C3195" s="2"/>
      <c r="D3195" s="2"/>
      <c r="E3195" s="2"/>
    </row>
    <row r="3196" spans="3:5" x14ac:dyDescent="0.35">
      <c r="C3196" s="2"/>
      <c r="D3196" s="2"/>
      <c r="E3196" s="2"/>
    </row>
    <row r="3197" spans="3:5" x14ac:dyDescent="0.35">
      <c r="C3197" s="2"/>
      <c r="D3197" s="2"/>
      <c r="E3197" s="2"/>
    </row>
    <row r="3198" spans="3:5" x14ac:dyDescent="0.35">
      <c r="C3198" s="2"/>
      <c r="D3198" s="2"/>
      <c r="E3198" s="2"/>
    </row>
    <row r="3199" spans="3:5" x14ac:dyDescent="0.35">
      <c r="C3199" s="2"/>
      <c r="D3199" s="2"/>
      <c r="E3199" s="2"/>
    </row>
    <row r="3200" spans="3:5" x14ac:dyDescent="0.35">
      <c r="C3200" s="2"/>
      <c r="D3200" s="2"/>
      <c r="E3200" s="2"/>
    </row>
    <row r="3201" spans="3:5" x14ac:dyDescent="0.35">
      <c r="C3201" s="2"/>
      <c r="D3201" s="2"/>
      <c r="E3201" s="2"/>
    </row>
    <row r="3202" spans="3:5" x14ac:dyDescent="0.35">
      <c r="C3202" s="2"/>
      <c r="D3202" s="2"/>
      <c r="E3202" s="2"/>
    </row>
    <row r="3203" spans="3:5" x14ac:dyDescent="0.35">
      <c r="C3203" s="2"/>
      <c r="D3203" s="2"/>
      <c r="E3203" s="2"/>
    </row>
    <row r="3204" spans="3:5" x14ac:dyDescent="0.35">
      <c r="C3204" s="2"/>
      <c r="D3204" s="2"/>
      <c r="E3204" s="2"/>
    </row>
    <row r="3205" spans="3:5" x14ac:dyDescent="0.35">
      <c r="C3205" s="2"/>
      <c r="D3205" s="2"/>
      <c r="E3205" s="2"/>
    </row>
    <row r="3206" spans="3:5" x14ac:dyDescent="0.35">
      <c r="C3206" s="2"/>
      <c r="D3206" s="2"/>
      <c r="E3206" s="2"/>
    </row>
    <row r="3207" spans="3:5" x14ac:dyDescent="0.35">
      <c r="C3207" s="2"/>
      <c r="D3207" s="2"/>
      <c r="E3207" s="2"/>
    </row>
    <row r="3208" spans="3:5" x14ac:dyDescent="0.35">
      <c r="C3208" s="2"/>
      <c r="D3208" s="2"/>
      <c r="E3208" s="2"/>
    </row>
    <row r="3209" spans="3:5" x14ac:dyDescent="0.35">
      <c r="C3209" s="2"/>
      <c r="D3209" s="2"/>
      <c r="E3209" s="2"/>
    </row>
    <row r="3210" spans="3:5" x14ac:dyDescent="0.35">
      <c r="C3210" s="2"/>
      <c r="D3210" s="2"/>
      <c r="E3210" s="2"/>
    </row>
    <row r="3211" spans="3:5" x14ac:dyDescent="0.35">
      <c r="C3211" s="2"/>
      <c r="D3211" s="2"/>
      <c r="E3211" s="2"/>
    </row>
    <row r="3212" spans="3:5" x14ac:dyDescent="0.35">
      <c r="C3212" s="2"/>
      <c r="D3212" s="2"/>
      <c r="E3212" s="2"/>
    </row>
    <row r="3213" spans="3:5" x14ac:dyDescent="0.35">
      <c r="C3213" s="2"/>
      <c r="D3213" s="2"/>
      <c r="E3213" s="2"/>
    </row>
    <row r="3214" spans="3:5" x14ac:dyDescent="0.35">
      <c r="C3214" s="2"/>
      <c r="D3214" s="2"/>
      <c r="E3214" s="2"/>
    </row>
    <row r="3215" spans="3:5" x14ac:dyDescent="0.35">
      <c r="C3215" s="2"/>
      <c r="D3215" s="2"/>
      <c r="E3215" s="2"/>
    </row>
    <row r="3216" spans="3:5" x14ac:dyDescent="0.35">
      <c r="C3216" s="2"/>
      <c r="D3216" s="2"/>
      <c r="E3216" s="2"/>
    </row>
    <row r="3217" spans="3:5" x14ac:dyDescent="0.35">
      <c r="C3217" s="2"/>
      <c r="D3217" s="2"/>
      <c r="E3217" s="2"/>
    </row>
    <row r="3218" spans="3:5" x14ac:dyDescent="0.35">
      <c r="C3218" s="2"/>
      <c r="D3218" s="2"/>
      <c r="E3218" s="2"/>
    </row>
    <row r="3219" spans="3:5" x14ac:dyDescent="0.35">
      <c r="C3219" s="2"/>
      <c r="D3219" s="2"/>
      <c r="E3219" s="2"/>
    </row>
    <row r="3220" spans="3:5" x14ac:dyDescent="0.35">
      <c r="C3220" s="2"/>
      <c r="D3220" s="2"/>
      <c r="E3220" s="2"/>
    </row>
    <row r="3221" spans="3:5" x14ac:dyDescent="0.35">
      <c r="C3221" s="2"/>
      <c r="D3221" s="2"/>
      <c r="E3221" s="2"/>
    </row>
    <row r="3222" spans="3:5" x14ac:dyDescent="0.35">
      <c r="C3222" s="2"/>
      <c r="D3222" s="2"/>
      <c r="E3222" s="2"/>
    </row>
    <row r="3223" spans="3:5" x14ac:dyDescent="0.35">
      <c r="C3223" s="2"/>
      <c r="D3223" s="2"/>
      <c r="E3223" s="2"/>
    </row>
    <row r="3224" spans="3:5" x14ac:dyDescent="0.35">
      <c r="C3224" s="2"/>
      <c r="D3224" s="2"/>
      <c r="E3224" s="2"/>
    </row>
    <row r="3225" spans="3:5" x14ac:dyDescent="0.35">
      <c r="C3225" s="2"/>
      <c r="D3225" s="2"/>
      <c r="E3225" s="2"/>
    </row>
    <row r="3226" spans="3:5" x14ac:dyDescent="0.35">
      <c r="C3226" s="2"/>
      <c r="D3226" s="2"/>
      <c r="E3226" s="2"/>
    </row>
    <row r="3227" spans="3:5" x14ac:dyDescent="0.35">
      <c r="C3227" s="2"/>
      <c r="D3227" s="2"/>
      <c r="E3227" s="2"/>
    </row>
    <row r="3228" spans="3:5" x14ac:dyDescent="0.35">
      <c r="C3228" s="2"/>
      <c r="D3228" s="2"/>
      <c r="E3228" s="2"/>
    </row>
    <row r="3229" spans="3:5" x14ac:dyDescent="0.35">
      <c r="C3229" s="2"/>
      <c r="D3229" s="2"/>
      <c r="E3229" s="2"/>
    </row>
    <row r="3230" spans="3:5" x14ac:dyDescent="0.35">
      <c r="C3230" s="2"/>
      <c r="D3230" s="2"/>
      <c r="E3230" s="2"/>
    </row>
    <row r="3231" spans="3:5" x14ac:dyDescent="0.35">
      <c r="C3231" s="2"/>
      <c r="D3231" s="2"/>
      <c r="E3231" s="2"/>
    </row>
    <row r="3232" spans="3:5" x14ac:dyDescent="0.35">
      <c r="C3232" s="2"/>
      <c r="D3232" s="2"/>
      <c r="E3232" s="2"/>
    </row>
    <row r="3233" spans="3:5" x14ac:dyDescent="0.35">
      <c r="C3233" s="2"/>
      <c r="D3233" s="2"/>
      <c r="E3233" s="2"/>
    </row>
    <row r="3234" spans="3:5" x14ac:dyDescent="0.35">
      <c r="C3234" s="2"/>
      <c r="D3234" s="2"/>
      <c r="E3234" s="2"/>
    </row>
    <row r="3235" spans="3:5" x14ac:dyDescent="0.35">
      <c r="C3235" s="2"/>
      <c r="D3235" s="2"/>
      <c r="E3235" s="2"/>
    </row>
    <row r="3236" spans="3:5" x14ac:dyDescent="0.35">
      <c r="C3236" s="2"/>
      <c r="D3236" s="2"/>
      <c r="E3236" s="2"/>
    </row>
    <row r="3237" spans="3:5" x14ac:dyDescent="0.35">
      <c r="C3237" s="2"/>
      <c r="D3237" s="2"/>
      <c r="E3237" s="2"/>
    </row>
    <row r="3238" spans="3:5" x14ac:dyDescent="0.35">
      <c r="C3238" s="2"/>
      <c r="D3238" s="2"/>
      <c r="E3238" s="2"/>
    </row>
    <row r="3239" spans="3:5" x14ac:dyDescent="0.35">
      <c r="C3239" s="2"/>
      <c r="D3239" s="2"/>
      <c r="E3239" s="2"/>
    </row>
    <row r="3240" spans="3:5" x14ac:dyDescent="0.35">
      <c r="C3240" s="2"/>
      <c r="D3240" s="2"/>
      <c r="E3240" s="2"/>
    </row>
    <row r="3241" spans="3:5" x14ac:dyDescent="0.35">
      <c r="C3241" s="2"/>
      <c r="D3241" s="2"/>
      <c r="E3241" s="2"/>
    </row>
    <row r="3242" spans="3:5" x14ac:dyDescent="0.35">
      <c r="C3242" s="2"/>
      <c r="D3242" s="2"/>
      <c r="E3242" s="2"/>
    </row>
    <row r="3243" spans="3:5" x14ac:dyDescent="0.35">
      <c r="C3243" s="2"/>
      <c r="D3243" s="2"/>
      <c r="E3243" s="2"/>
    </row>
    <row r="3244" spans="3:5" x14ac:dyDescent="0.35">
      <c r="C3244" s="2"/>
      <c r="D3244" s="2"/>
      <c r="E3244" s="2"/>
    </row>
    <row r="3245" spans="3:5" x14ac:dyDescent="0.35">
      <c r="C3245" s="2"/>
      <c r="D3245" s="2"/>
      <c r="E3245" s="2"/>
    </row>
    <row r="3246" spans="3:5" x14ac:dyDescent="0.35">
      <c r="C3246" s="2"/>
      <c r="D3246" s="2"/>
      <c r="E3246" s="2"/>
    </row>
    <row r="3247" spans="3:5" x14ac:dyDescent="0.35">
      <c r="C3247" s="2"/>
      <c r="D3247" s="2"/>
      <c r="E3247" s="2"/>
    </row>
    <row r="3248" spans="3:5" x14ac:dyDescent="0.35">
      <c r="C3248" s="2"/>
      <c r="D3248" s="2"/>
      <c r="E3248" s="2"/>
    </row>
    <row r="3249" spans="3:5" x14ac:dyDescent="0.35">
      <c r="C3249" s="2"/>
      <c r="D3249" s="2"/>
      <c r="E3249" s="2"/>
    </row>
    <row r="3250" spans="3:5" x14ac:dyDescent="0.35">
      <c r="C3250" s="2"/>
      <c r="D3250" s="2"/>
      <c r="E3250" s="2"/>
    </row>
    <row r="3251" spans="3:5" x14ac:dyDescent="0.35">
      <c r="C3251" s="2"/>
      <c r="D3251" s="2"/>
      <c r="E3251" s="2"/>
    </row>
    <row r="3252" spans="3:5" x14ac:dyDescent="0.35">
      <c r="C3252" s="2"/>
      <c r="D3252" s="2"/>
      <c r="E3252" s="2"/>
    </row>
    <row r="3253" spans="3:5" x14ac:dyDescent="0.35">
      <c r="C3253" s="2"/>
      <c r="D3253" s="2"/>
      <c r="E3253" s="2"/>
    </row>
    <row r="3254" spans="3:5" x14ac:dyDescent="0.35">
      <c r="C3254" s="2"/>
      <c r="D3254" s="2"/>
      <c r="E3254" s="2"/>
    </row>
    <row r="3255" spans="3:5" x14ac:dyDescent="0.35">
      <c r="C3255" s="2"/>
      <c r="D3255" s="2"/>
      <c r="E3255" s="2"/>
    </row>
    <row r="3256" spans="3:5" x14ac:dyDescent="0.35">
      <c r="C3256" s="2"/>
      <c r="D3256" s="2"/>
      <c r="E3256" s="2"/>
    </row>
    <row r="3257" spans="3:5" x14ac:dyDescent="0.35">
      <c r="C3257" s="2"/>
      <c r="D3257" s="2"/>
      <c r="E3257" s="2"/>
    </row>
    <row r="3258" spans="3:5" x14ac:dyDescent="0.35">
      <c r="C3258" s="2"/>
      <c r="D3258" s="2"/>
      <c r="E3258" s="2"/>
    </row>
    <row r="3259" spans="3:5" x14ac:dyDescent="0.35">
      <c r="C3259" s="2"/>
      <c r="D3259" s="2"/>
      <c r="E3259" s="2"/>
    </row>
    <row r="3260" spans="3:5" x14ac:dyDescent="0.35">
      <c r="C3260" s="2"/>
      <c r="D3260" s="2"/>
      <c r="E3260" s="2"/>
    </row>
    <row r="3261" spans="3:5" x14ac:dyDescent="0.35">
      <c r="C3261" s="2"/>
      <c r="D3261" s="2"/>
      <c r="E3261" s="2"/>
    </row>
    <row r="3262" spans="3:5" x14ac:dyDescent="0.35">
      <c r="C3262" s="2"/>
      <c r="D3262" s="2"/>
      <c r="E3262" s="2"/>
    </row>
    <row r="3263" spans="3:5" x14ac:dyDescent="0.35">
      <c r="C3263" s="2"/>
      <c r="D3263" s="2"/>
      <c r="E3263" s="2"/>
    </row>
    <row r="3264" spans="3:5" x14ac:dyDescent="0.35">
      <c r="C3264" s="2"/>
      <c r="D3264" s="2"/>
      <c r="E3264" s="2"/>
    </row>
    <row r="3265" spans="3:5" x14ac:dyDescent="0.35">
      <c r="C3265" s="2"/>
      <c r="D3265" s="2"/>
      <c r="E3265" s="2"/>
    </row>
    <row r="3266" spans="3:5" x14ac:dyDescent="0.35">
      <c r="C3266" s="2"/>
      <c r="D3266" s="2"/>
      <c r="E3266" s="2"/>
    </row>
    <row r="3267" spans="3:5" x14ac:dyDescent="0.35">
      <c r="C3267" s="2"/>
      <c r="D3267" s="2"/>
      <c r="E3267" s="2"/>
    </row>
    <row r="3268" spans="3:5" x14ac:dyDescent="0.35">
      <c r="C3268" s="2"/>
      <c r="D3268" s="2"/>
      <c r="E3268" s="2"/>
    </row>
    <row r="3269" spans="3:5" x14ac:dyDescent="0.35">
      <c r="C3269" s="2"/>
      <c r="D3269" s="2"/>
      <c r="E3269" s="2"/>
    </row>
    <row r="3270" spans="3:5" x14ac:dyDescent="0.35">
      <c r="C3270" s="2"/>
      <c r="D3270" s="2"/>
      <c r="E3270" s="2"/>
    </row>
    <row r="3271" spans="3:5" x14ac:dyDescent="0.35">
      <c r="C3271" s="2"/>
      <c r="D3271" s="2"/>
      <c r="E3271" s="2"/>
    </row>
    <row r="3272" spans="3:5" x14ac:dyDescent="0.35">
      <c r="C3272" s="2"/>
      <c r="D3272" s="2"/>
      <c r="E3272" s="2"/>
    </row>
    <row r="3273" spans="3:5" x14ac:dyDescent="0.35">
      <c r="C3273" s="2"/>
      <c r="D3273" s="2"/>
      <c r="E3273" s="2"/>
    </row>
    <row r="3274" spans="3:5" x14ac:dyDescent="0.35">
      <c r="C3274" s="2"/>
      <c r="D3274" s="2"/>
      <c r="E3274" s="2"/>
    </row>
    <row r="3275" spans="3:5" x14ac:dyDescent="0.35">
      <c r="C3275" s="2"/>
      <c r="D3275" s="2"/>
      <c r="E3275" s="2"/>
    </row>
    <row r="3276" spans="3:5" x14ac:dyDescent="0.35">
      <c r="C3276" s="2"/>
      <c r="D3276" s="2"/>
      <c r="E3276" s="2"/>
    </row>
    <row r="3277" spans="3:5" x14ac:dyDescent="0.35">
      <c r="C3277" s="2"/>
      <c r="D3277" s="2"/>
      <c r="E3277" s="2"/>
    </row>
    <row r="3278" spans="3:5" x14ac:dyDescent="0.35">
      <c r="C3278" s="2"/>
      <c r="D3278" s="2"/>
      <c r="E3278" s="2"/>
    </row>
    <row r="3279" spans="3:5" x14ac:dyDescent="0.35">
      <c r="C3279" s="2"/>
      <c r="D3279" s="2"/>
      <c r="E3279" s="2"/>
    </row>
    <row r="3280" spans="3:5" x14ac:dyDescent="0.35">
      <c r="C3280" s="2"/>
      <c r="D3280" s="2"/>
      <c r="E3280" s="2"/>
    </row>
    <row r="3281" spans="3:5" x14ac:dyDescent="0.35">
      <c r="C3281" s="2"/>
      <c r="D3281" s="2"/>
      <c r="E3281" s="2"/>
    </row>
    <row r="3282" spans="3:5" x14ac:dyDescent="0.35">
      <c r="C3282" s="2"/>
      <c r="D3282" s="2"/>
      <c r="E3282" s="2"/>
    </row>
    <row r="3283" spans="3:5" x14ac:dyDescent="0.35">
      <c r="C3283" s="2"/>
      <c r="D3283" s="2"/>
      <c r="E3283" s="2"/>
    </row>
    <row r="3284" spans="3:5" x14ac:dyDescent="0.35">
      <c r="C3284" s="2"/>
      <c r="D3284" s="2"/>
      <c r="E3284" s="2"/>
    </row>
    <row r="3285" spans="3:5" x14ac:dyDescent="0.35">
      <c r="C3285" s="2"/>
      <c r="D3285" s="2"/>
      <c r="E3285" s="2"/>
    </row>
    <row r="3286" spans="3:5" x14ac:dyDescent="0.35">
      <c r="C3286" s="2"/>
      <c r="D3286" s="2"/>
      <c r="E3286" s="2"/>
    </row>
    <row r="3287" spans="3:5" x14ac:dyDescent="0.35">
      <c r="C3287" s="2"/>
      <c r="D3287" s="2"/>
      <c r="E3287" s="2"/>
    </row>
    <row r="3288" spans="3:5" x14ac:dyDescent="0.35">
      <c r="C3288" s="2"/>
      <c r="D3288" s="2"/>
      <c r="E3288" s="2"/>
    </row>
    <row r="3289" spans="3:5" x14ac:dyDescent="0.35">
      <c r="C3289" s="2"/>
      <c r="D3289" s="2"/>
      <c r="E3289" s="2"/>
    </row>
    <row r="3290" spans="3:5" x14ac:dyDescent="0.35">
      <c r="C3290" s="2"/>
      <c r="D3290" s="2"/>
      <c r="E3290" s="2"/>
    </row>
    <row r="3291" spans="3:5" x14ac:dyDescent="0.35">
      <c r="C3291" s="2"/>
      <c r="D3291" s="2"/>
      <c r="E3291" s="2"/>
    </row>
    <row r="3292" spans="3:5" x14ac:dyDescent="0.35">
      <c r="C3292" s="2"/>
      <c r="D3292" s="2"/>
      <c r="E3292" s="2"/>
    </row>
    <row r="3293" spans="3:5" x14ac:dyDescent="0.35">
      <c r="C3293" s="2"/>
      <c r="D3293" s="2"/>
      <c r="E3293" s="2"/>
    </row>
    <row r="3294" spans="3:5" x14ac:dyDescent="0.35">
      <c r="C3294" s="2"/>
      <c r="D3294" s="2"/>
      <c r="E3294" s="2"/>
    </row>
    <row r="3295" spans="3:5" x14ac:dyDescent="0.35">
      <c r="C3295" s="2"/>
      <c r="D3295" s="2"/>
      <c r="E3295" s="2"/>
    </row>
    <row r="3296" spans="3:5" x14ac:dyDescent="0.35">
      <c r="C3296" s="2"/>
      <c r="D3296" s="2"/>
      <c r="E3296" s="2"/>
    </row>
    <row r="3297" spans="3:5" x14ac:dyDescent="0.35">
      <c r="C3297" s="2"/>
      <c r="D3297" s="2"/>
      <c r="E3297" s="2"/>
    </row>
    <row r="3298" spans="3:5" x14ac:dyDescent="0.35">
      <c r="C3298" s="2"/>
      <c r="D3298" s="2"/>
      <c r="E3298" s="2"/>
    </row>
    <row r="3299" spans="3:5" x14ac:dyDescent="0.35">
      <c r="C3299" s="2"/>
      <c r="D3299" s="2"/>
      <c r="E3299" s="2"/>
    </row>
    <row r="3300" spans="3:5" x14ac:dyDescent="0.35">
      <c r="C3300" s="2"/>
      <c r="D3300" s="2"/>
      <c r="E3300" s="2"/>
    </row>
    <row r="3301" spans="3:5" x14ac:dyDescent="0.35">
      <c r="C3301" s="2"/>
      <c r="D3301" s="2"/>
      <c r="E3301" s="2"/>
    </row>
    <row r="3302" spans="3:5" x14ac:dyDescent="0.35">
      <c r="C3302" s="2"/>
      <c r="D3302" s="2"/>
      <c r="E3302" s="2"/>
    </row>
    <row r="3303" spans="3:5" x14ac:dyDescent="0.35">
      <c r="C3303" s="2"/>
      <c r="D3303" s="2"/>
      <c r="E3303" s="2"/>
    </row>
    <row r="3304" spans="3:5" x14ac:dyDescent="0.35">
      <c r="C3304" s="2"/>
      <c r="D3304" s="2"/>
      <c r="E3304" s="2"/>
    </row>
    <row r="3305" spans="3:5" x14ac:dyDescent="0.35">
      <c r="C3305" s="2"/>
      <c r="D3305" s="2"/>
      <c r="E3305" s="2"/>
    </row>
    <row r="3306" spans="3:5" x14ac:dyDescent="0.35">
      <c r="C3306" s="2"/>
      <c r="D3306" s="2"/>
      <c r="E3306" s="2"/>
    </row>
    <row r="3307" spans="3:5" x14ac:dyDescent="0.35">
      <c r="C3307" s="2"/>
      <c r="D3307" s="2"/>
      <c r="E3307" s="2"/>
    </row>
    <row r="3308" spans="3:5" x14ac:dyDescent="0.35">
      <c r="C3308" s="2"/>
      <c r="D3308" s="2"/>
      <c r="E3308" s="2"/>
    </row>
    <row r="3309" spans="3:5" x14ac:dyDescent="0.35">
      <c r="C3309" s="2"/>
      <c r="D3309" s="2"/>
      <c r="E3309" s="2"/>
    </row>
    <row r="3310" spans="3:5" x14ac:dyDescent="0.35">
      <c r="C3310" s="2"/>
      <c r="D3310" s="2"/>
      <c r="E3310" s="2"/>
    </row>
    <row r="3311" spans="3:5" x14ac:dyDescent="0.35">
      <c r="C3311" s="2"/>
      <c r="D3311" s="2"/>
      <c r="E3311" s="2"/>
    </row>
    <row r="3312" spans="3:5" x14ac:dyDescent="0.35">
      <c r="C3312" s="2"/>
      <c r="D3312" s="2"/>
      <c r="E3312" s="2"/>
    </row>
    <row r="3313" spans="3:5" x14ac:dyDescent="0.35">
      <c r="C3313" s="2"/>
      <c r="D3313" s="2"/>
      <c r="E3313" s="2"/>
    </row>
    <row r="3314" spans="3:5" x14ac:dyDescent="0.35">
      <c r="C3314" s="2"/>
      <c r="D3314" s="2"/>
      <c r="E3314" s="2"/>
    </row>
    <row r="3315" spans="3:5" x14ac:dyDescent="0.35">
      <c r="C3315" s="2"/>
      <c r="D3315" s="2"/>
      <c r="E3315" s="2"/>
    </row>
    <row r="3316" spans="3:5" x14ac:dyDescent="0.35">
      <c r="C3316" s="2"/>
      <c r="D3316" s="2"/>
      <c r="E3316" s="2"/>
    </row>
    <row r="3317" spans="3:5" x14ac:dyDescent="0.35">
      <c r="C3317" s="2"/>
      <c r="D3317" s="2"/>
      <c r="E3317" s="2"/>
    </row>
    <row r="3318" spans="3:5" x14ac:dyDescent="0.35">
      <c r="C3318" s="2"/>
      <c r="D3318" s="2"/>
      <c r="E3318" s="2"/>
    </row>
    <row r="3319" spans="3:5" x14ac:dyDescent="0.35">
      <c r="C3319" s="2"/>
      <c r="D3319" s="2"/>
      <c r="E3319" s="2"/>
    </row>
    <row r="3320" spans="3:5" x14ac:dyDescent="0.35">
      <c r="C3320" s="2"/>
      <c r="D3320" s="2"/>
      <c r="E3320" s="2"/>
    </row>
    <row r="3321" spans="3:5" x14ac:dyDescent="0.35">
      <c r="C3321" s="2"/>
      <c r="D3321" s="2"/>
      <c r="E3321" s="2"/>
    </row>
    <row r="3322" spans="3:5" x14ac:dyDescent="0.35">
      <c r="C3322" s="2"/>
      <c r="D3322" s="2"/>
      <c r="E3322" s="2"/>
    </row>
    <row r="3323" spans="3:5" x14ac:dyDescent="0.35">
      <c r="C3323" s="2"/>
      <c r="D3323" s="2"/>
      <c r="E3323" s="2"/>
    </row>
    <row r="3324" spans="3:5" x14ac:dyDescent="0.35">
      <c r="C3324" s="2"/>
      <c r="D3324" s="2"/>
      <c r="E3324" s="2"/>
    </row>
    <row r="3325" spans="3:5" x14ac:dyDescent="0.35">
      <c r="C3325" s="2"/>
      <c r="D3325" s="2"/>
      <c r="E3325" s="2"/>
    </row>
    <row r="3326" spans="3:5" x14ac:dyDescent="0.35">
      <c r="C3326" s="2"/>
      <c r="D3326" s="2"/>
      <c r="E3326" s="2"/>
    </row>
    <row r="3327" spans="3:5" x14ac:dyDescent="0.35">
      <c r="C3327" s="2"/>
      <c r="D3327" s="2"/>
      <c r="E3327" s="2"/>
    </row>
    <row r="3328" spans="3:5" x14ac:dyDescent="0.35">
      <c r="C3328" s="2"/>
      <c r="D3328" s="2"/>
      <c r="E3328" s="2"/>
    </row>
    <row r="3329" spans="3:5" x14ac:dyDescent="0.35">
      <c r="C3329" s="2"/>
      <c r="D3329" s="2"/>
      <c r="E3329" s="2"/>
    </row>
    <row r="3330" spans="3:5" x14ac:dyDescent="0.35">
      <c r="C3330" s="2"/>
      <c r="D3330" s="2"/>
      <c r="E3330" s="2"/>
    </row>
    <row r="3331" spans="3:5" x14ac:dyDescent="0.35">
      <c r="C3331" s="2"/>
      <c r="D3331" s="2"/>
      <c r="E3331" s="2"/>
    </row>
    <row r="3332" spans="3:5" x14ac:dyDescent="0.35">
      <c r="C3332" s="2"/>
      <c r="D3332" s="2"/>
      <c r="E3332" s="2"/>
    </row>
    <row r="3333" spans="3:5" x14ac:dyDescent="0.35">
      <c r="C3333" s="2"/>
      <c r="D3333" s="2"/>
      <c r="E3333" s="2"/>
    </row>
    <row r="3334" spans="3:5" x14ac:dyDescent="0.35">
      <c r="C3334" s="2"/>
      <c r="D3334" s="2"/>
      <c r="E3334" s="2"/>
    </row>
    <row r="3335" spans="3:5" x14ac:dyDescent="0.35">
      <c r="C3335" s="2"/>
      <c r="D3335" s="2"/>
      <c r="E3335" s="2"/>
    </row>
    <row r="3336" spans="3:5" x14ac:dyDescent="0.35">
      <c r="C3336" s="2"/>
      <c r="D3336" s="2"/>
      <c r="E3336" s="2"/>
    </row>
    <row r="3337" spans="3:5" x14ac:dyDescent="0.35">
      <c r="C3337" s="2"/>
      <c r="D3337" s="2"/>
      <c r="E3337" s="2"/>
    </row>
    <row r="3338" spans="3:5" x14ac:dyDescent="0.35">
      <c r="C3338" s="2"/>
      <c r="D3338" s="2"/>
      <c r="E3338" s="2"/>
    </row>
    <row r="3339" spans="3:5" x14ac:dyDescent="0.35">
      <c r="C3339" s="2"/>
      <c r="D3339" s="2"/>
      <c r="E3339" s="2"/>
    </row>
    <row r="3340" spans="3:5" x14ac:dyDescent="0.35">
      <c r="C3340" s="2"/>
      <c r="D3340" s="2"/>
      <c r="E3340" s="2"/>
    </row>
    <row r="3341" spans="3:5" x14ac:dyDescent="0.35">
      <c r="C3341" s="2"/>
      <c r="D3341" s="2"/>
      <c r="E3341" s="2"/>
    </row>
    <row r="3342" spans="3:5" x14ac:dyDescent="0.35">
      <c r="C3342" s="2"/>
      <c r="D3342" s="2"/>
      <c r="E3342" s="2"/>
    </row>
    <row r="3343" spans="3:5" x14ac:dyDescent="0.35">
      <c r="C3343" s="2"/>
      <c r="D3343" s="2"/>
      <c r="E3343" s="2"/>
    </row>
    <row r="3344" spans="3:5" x14ac:dyDescent="0.35">
      <c r="C3344" s="2"/>
      <c r="D3344" s="2"/>
      <c r="E3344" s="2"/>
    </row>
    <row r="3345" spans="3:5" x14ac:dyDescent="0.35">
      <c r="C3345" s="2"/>
      <c r="D3345" s="2"/>
      <c r="E3345" s="2"/>
    </row>
    <row r="3346" spans="3:5" x14ac:dyDescent="0.35">
      <c r="C3346" s="2"/>
      <c r="D3346" s="2"/>
      <c r="E3346" s="2"/>
    </row>
    <row r="3347" spans="3:5" x14ac:dyDescent="0.35">
      <c r="C3347" s="2"/>
      <c r="D3347" s="2"/>
      <c r="E3347" s="2"/>
    </row>
    <row r="3348" spans="3:5" x14ac:dyDescent="0.35">
      <c r="C3348" s="2"/>
      <c r="D3348" s="2"/>
      <c r="E3348" s="2"/>
    </row>
    <row r="3349" spans="3:5" x14ac:dyDescent="0.35">
      <c r="C3349" s="2"/>
      <c r="D3349" s="2"/>
      <c r="E3349" s="2"/>
    </row>
    <row r="3350" spans="3:5" x14ac:dyDescent="0.35">
      <c r="C3350" s="2"/>
      <c r="D3350" s="2"/>
      <c r="E3350" s="2"/>
    </row>
    <row r="3351" spans="3:5" x14ac:dyDescent="0.35">
      <c r="C3351" s="2"/>
      <c r="D3351" s="2"/>
      <c r="E3351" s="2"/>
    </row>
    <row r="3352" spans="3:5" x14ac:dyDescent="0.35">
      <c r="C3352" s="2"/>
      <c r="D3352" s="2"/>
      <c r="E3352" s="2"/>
    </row>
    <row r="3353" spans="3:5" x14ac:dyDescent="0.35">
      <c r="C3353" s="2"/>
      <c r="D3353" s="2"/>
      <c r="E3353" s="2"/>
    </row>
    <row r="3354" spans="3:5" x14ac:dyDescent="0.35">
      <c r="C3354" s="2"/>
      <c r="D3354" s="2"/>
      <c r="E3354" s="2"/>
    </row>
    <row r="3355" spans="3:5" x14ac:dyDescent="0.35">
      <c r="C3355" s="2"/>
      <c r="D3355" s="2"/>
      <c r="E3355" s="2"/>
    </row>
    <row r="3356" spans="3:5" x14ac:dyDescent="0.35">
      <c r="C3356" s="2"/>
      <c r="D3356" s="2"/>
      <c r="E3356" s="2"/>
    </row>
    <row r="3357" spans="3:5" x14ac:dyDescent="0.35">
      <c r="C3357" s="2"/>
      <c r="D3357" s="2"/>
      <c r="E3357" s="2"/>
    </row>
    <row r="3358" spans="3:5" x14ac:dyDescent="0.35">
      <c r="C3358" s="2"/>
      <c r="D3358" s="2"/>
      <c r="E3358" s="2"/>
    </row>
    <row r="3359" spans="3:5" x14ac:dyDescent="0.35">
      <c r="C3359" s="2"/>
      <c r="D3359" s="2"/>
      <c r="E3359" s="2"/>
    </row>
    <row r="3360" spans="3:5" x14ac:dyDescent="0.35">
      <c r="C3360" s="2"/>
      <c r="D3360" s="2"/>
      <c r="E3360" s="2"/>
    </row>
    <row r="3361" spans="3:5" x14ac:dyDescent="0.35">
      <c r="C3361" s="2"/>
      <c r="D3361" s="2"/>
      <c r="E3361" s="2"/>
    </row>
    <row r="3362" spans="3:5" x14ac:dyDescent="0.35">
      <c r="C3362" s="2"/>
      <c r="D3362" s="2"/>
      <c r="E3362" s="2"/>
    </row>
    <row r="3363" spans="3:5" x14ac:dyDescent="0.35">
      <c r="C3363" s="2"/>
      <c r="D3363" s="2"/>
      <c r="E3363" s="2"/>
    </row>
    <row r="3364" spans="3:5" x14ac:dyDescent="0.35">
      <c r="C3364" s="2"/>
      <c r="D3364" s="2"/>
      <c r="E3364" s="2"/>
    </row>
    <row r="3365" spans="3:5" x14ac:dyDescent="0.35">
      <c r="C3365" s="2"/>
      <c r="D3365" s="2"/>
      <c r="E3365" s="2"/>
    </row>
    <row r="3366" spans="3:5" x14ac:dyDescent="0.35">
      <c r="C3366" s="2"/>
      <c r="D3366" s="2"/>
      <c r="E3366" s="2"/>
    </row>
    <row r="3367" spans="3:5" x14ac:dyDescent="0.35">
      <c r="C3367" s="2"/>
      <c r="D3367" s="2"/>
      <c r="E3367" s="2"/>
    </row>
    <row r="3368" spans="3:5" x14ac:dyDescent="0.35">
      <c r="C3368" s="2"/>
      <c r="D3368" s="2"/>
      <c r="E3368" s="2"/>
    </row>
    <row r="3369" spans="3:5" x14ac:dyDescent="0.35">
      <c r="C3369" s="2"/>
      <c r="D3369" s="2"/>
      <c r="E3369" s="2"/>
    </row>
    <row r="3370" spans="3:5" x14ac:dyDescent="0.35">
      <c r="C3370" s="2"/>
      <c r="D3370" s="2"/>
      <c r="E3370" s="2"/>
    </row>
    <row r="3371" spans="3:5" x14ac:dyDescent="0.35">
      <c r="C3371" s="2"/>
      <c r="D3371" s="2"/>
      <c r="E3371" s="2"/>
    </row>
    <row r="3372" spans="3:5" x14ac:dyDescent="0.35">
      <c r="C3372" s="2"/>
      <c r="D3372" s="2"/>
      <c r="E3372" s="2"/>
    </row>
    <row r="3373" spans="3:5" x14ac:dyDescent="0.35">
      <c r="C3373" s="2"/>
      <c r="D3373" s="2"/>
      <c r="E3373" s="2"/>
    </row>
    <row r="3374" spans="3:5" x14ac:dyDescent="0.35">
      <c r="C3374" s="2"/>
      <c r="D3374" s="2"/>
      <c r="E3374" s="2"/>
    </row>
    <row r="3375" spans="3:5" x14ac:dyDescent="0.35">
      <c r="C3375" s="2"/>
      <c r="D3375" s="2"/>
      <c r="E3375" s="2"/>
    </row>
    <row r="3376" spans="3:5" x14ac:dyDescent="0.35">
      <c r="C3376" s="2"/>
      <c r="D3376" s="2"/>
      <c r="E3376" s="2"/>
    </row>
    <row r="3377" spans="3:5" x14ac:dyDescent="0.35">
      <c r="C3377" s="2"/>
      <c r="D3377" s="2"/>
      <c r="E3377" s="2"/>
    </row>
    <row r="3378" spans="3:5" x14ac:dyDescent="0.35">
      <c r="C3378" s="2"/>
      <c r="D3378" s="2"/>
      <c r="E3378" s="2"/>
    </row>
    <row r="3379" spans="3:5" x14ac:dyDescent="0.35">
      <c r="C3379" s="2"/>
      <c r="D3379" s="2"/>
      <c r="E3379" s="2"/>
    </row>
    <row r="3380" spans="3:5" x14ac:dyDescent="0.35">
      <c r="C3380" s="2"/>
      <c r="D3380" s="2"/>
      <c r="E3380" s="2"/>
    </row>
    <row r="3381" spans="3:5" x14ac:dyDescent="0.35">
      <c r="C3381" s="2"/>
      <c r="D3381" s="2"/>
      <c r="E3381" s="2"/>
    </row>
    <row r="3382" spans="3:5" x14ac:dyDescent="0.35">
      <c r="C3382" s="2"/>
      <c r="D3382" s="2"/>
      <c r="E3382" s="2"/>
    </row>
    <row r="3383" spans="3:5" x14ac:dyDescent="0.35">
      <c r="C3383" s="2"/>
      <c r="D3383" s="2"/>
      <c r="E3383" s="2"/>
    </row>
    <row r="3384" spans="3:5" x14ac:dyDescent="0.35">
      <c r="C3384" s="2"/>
      <c r="D3384" s="2"/>
      <c r="E3384" s="2"/>
    </row>
    <row r="3385" spans="3:5" x14ac:dyDescent="0.35">
      <c r="C3385" s="2"/>
      <c r="D3385" s="2"/>
      <c r="E3385" s="2"/>
    </row>
    <row r="3386" spans="3:5" x14ac:dyDescent="0.35">
      <c r="C3386" s="2"/>
      <c r="D3386" s="2"/>
      <c r="E3386" s="2"/>
    </row>
    <row r="3387" spans="3:5" x14ac:dyDescent="0.35">
      <c r="C3387" s="2"/>
      <c r="D3387" s="2"/>
      <c r="E3387" s="2"/>
    </row>
    <row r="3388" spans="3:5" x14ac:dyDescent="0.35">
      <c r="C3388" s="2"/>
      <c r="D3388" s="2"/>
      <c r="E3388" s="2"/>
    </row>
    <row r="3389" spans="3:5" x14ac:dyDescent="0.35">
      <c r="C3389" s="2"/>
      <c r="D3389" s="2"/>
      <c r="E3389" s="2"/>
    </row>
    <row r="3390" spans="3:5" x14ac:dyDescent="0.35">
      <c r="C3390" s="2"/>
      <c r="D3390" s="2"/>
      <c r="E3390" s="2"/>
    </row>
    <row r="3391" spans="3:5" x14ac:dyDescent="0.35">
      <c r="C3391" s="2"/>
      <c r="D3391" s="2"/>
      <c r="E3391" s="2"/>
    </row>
    <row r="3392" spans="3:5" x14ac:dyDescent="0.35">
      <c r="C3392" s="2"/>
      <c r="D3392" s="2"/>
      <c r="E3392" s="2"/>
    </row>
    <row r="3393" spans="3:5" x14ac:dyDescent="0.35">
      <c r="C3393" s="2"/>
      <c r="D3393" s="2"/>
      <c r="E3393" s="2"/>
    </row>
    <row r="3394" spans="3:5" x14ac:dyDescent="0.35">
      <c r="C3394" s="2"/>
      <c r="D3394" s="2"/>
      <c r="E3394" s="2"/>
    </row>
    <row r="3395" spans="3:5" x14ac:dyDescent="0.35">
      <c r="C3395" s="2"/>
      <c r="D3395" s="2"/>
      <c r="E3395" s="2"/>
    </row>
    <row r="3396" spans="3:5" x14ac:dyDescent="0.35">
      <c r="C3396" s="2"/>
      <c r="D3396" s="2"/>
      <c r="E3396" s="2"/>
    </row>
    <row r="3397" spans="3:5" x14ac:dyDescent="0.35">
      <c r="C3397" s="2"/>
      <c r="D3397" s="2"/>
      <c r="E3397" s="2"/>
    </row>
    <row r="3398" spans="3:5" x14ac:dyDescent="0.35">
      <c r="C3398" s="2"/>
      <c r="D3398" s="2"/>
      <c r="E3398" s="2"/>
    </row>
    <row r="3399" spans="3:5" x14ac:dyDescent="0.35">
      <c r="C3399" s="2"/>
      <c r="D3399" s="2"/>
      <c r="E3399" s="2"/>
    </row>
    <row r="3400" spans="3:5" x14ac:dyDescent="0.35">
      <c r="C3400" s="2"/>
      <c r="D3400" s="2"/>
      <c r="E3400" s="2"/>
    </row>
    <row r="3401" spans="3:5" x14ac:dyDescent="0.35">
      <c r="C3401" s="2"/>
      <c r="D3401" s="2"/>
      <c r="E3401" s="2"/>
    </row>
    <row r="3402" spans="3:5" x14ac:dyDescent="0.35">
      <c r="C3402" s="2"/>
      <c r="D3402" s="2"/>
      <c r="E3402" s="2"/>
    </row>
    <row r="3403" spans="3:5" x14ac:dyDescent="0.35">
      <c r="C3403" s="2"/>
      <c r="D3403" s="2"/>
      <c r="E3403" s="2"/>
    </row>
    <row r="3404" spans="3:5" x14ac:dyDescent="0.35">
      <c r="C3404" s="2"/>
      <c r="D3404" s="2"/>
      <c r="E3404" s="2"/>
    </row>
    <row r="3405" spans="3:5" x14ac:dyDescent="0.35">
      <c r="C3405" s="2"/>
      <c r="D3405" s="2"/>
      <c r="E3405" s="2"/>
    </row>
    <row r="3406" spans="3:5" x14ac:dyDescent="0.35">
      <c r="C3406" s="2"/>
      <c r="D3406" s="2"/>
      <c r="E3406" s="2"/>
    </row>
    <row r="3407" spans="3:5" x14ac:dyDescent="0.35">
      <c r="C3407" s="2"/>
      <c r="D3407" s="2"/>
      <c r="E3407" s="2"/>
    </row>
    <row r="3408" spans="3:5" x14ac:dyDescent="0.35">
      <c r="C3408" s="2"/>
      <c r="D3408" s="2"/>
      <c r="E3408" s="2"/>
    </row>
    <row r="3409" spans="3:5" x14ac:dyDescent="0.35">
      <c r="C3409" s="2"/>
      <c r="D3409" s="2"/>
      <c r="E3409" s="2"/>
    </row>
    <row r="3410" spans="3:5" x14ac:dyDescent="0.35">
      <c r="C3410" s="2"/>
      <c r="D3410" s="2"/>
      <c r="E3410" s="2"/>
    </row>
    <row r="3411" spans="3:5" x14ac:dyDescent="0.35">
      <c r="C3411" s="2"/>
      <c r="D3411" s="2"/>
      <c r="E3411" s="2"/>
    </row>
    <row r="3412" spans="3:5" x14ac:dyDescent="0.35">
      <c r="C3412" s="2"/>
      <c r="D3412" s="2"/>
      <c r="E3412" s="2"/>
    </row>
    <row r="3413" spans="3:5" x14ac:dyDescent="0.35">
      <c r="C3413" s="2"/>
      <c r="D3413" s="2"/>
      <c r="E3413" s="2"/>
    </row>
    <row r="3414" spans="3:5" x14ac:dyDescent="0.35">
      <c r="C3414" s="2"/>
      <c r="D3414" s="2"/>
      <c r="E3414" s="2"/>
    </row>
    <row r="3415" spans="3:5" x14ac:dyDescent="0.35">
      <c r="C3415" s="2"/>
      <c r="D3415" s="2"/>
      <c r="E3415" s="2"/>
    </row>
    <row r="3416" spans="3:5" x14ac:dyDescent="0.35">
      <c r="C3416" s="2"/>
      <c r="D3416" s="2"/>
      <c r="E3416" s="2"/>
    </row>
    <row r="3417" spans="3:5" x14ac:dyDescent="0.35">
      <c r="C3417" s="2"/>
      <c r="D3417" s="2"/>
      <c r="E3417" s="2"/>
    </row>
    <row r="3418" spans="3:5" x14ac:dyDescent="0.35">
      <c r="C3418" s="2"/>
      <c r="D3418" s="2"/>
      <c r="E3418" s="2"/>
    </row>
    <row r="3419" spans="3:5" x14ac:dyDescent="0.35">
      <c r="C3419" s="2"/>
      <c r="D3419" s="2"/>
      <c r="E3419" s="2"/>
    </row>
    <row r="3420" spans="3:5" x14ac:dyDescent="0.35">
      <c r="C3420" s="2"/>
      <c r="D3420" s="2"/>
      <c r="E3420" s="2"/>
    </row>
    <row r="3421" spans="3:5" x14ac:dyDescent="0.35">
      <c r="C3421" s="2"/>
      <c r="D3421" s="2"/>
      <c r="E3421" s="2"/>
    </row>
    <row r="3422" spans="3:5" x14ac:dyDescent="0.35">
      <c r="C3422" s="2"/>
      <c r="D3422" s="2"/>
      <c r="E3422" s="2"/>
    </row>
    <row r="3423" spans="3:5" x14ac:dyDescent="0.35">
      <c r="C3423" s="2"/>
      <c r="D3423" s="2"/>
      <c r="E3423" s="2"/>
    </row>
    <row r="3424" spans="3:5" x14ac:dyDescent="0.35">
      <c r="C3424" s="2"/>
      <c r="D3424" s="2"/>
      <c r="E3424" s="2"/>
    </row>
    <row r="3425" spans="3:5" x14ac:dyDescent="0.35">
      <c r="C3425" s="2"/>
      <c r="D3425" s="2"/>
      <c r="E3425" s="2"/>
    </row>
    <row r="3426" spans="3:5" x14ac:dyDescent="0.35">
      <c r="C3426" s="2"/>
      <c r="D3426" s="2"/>
      <c r="E3426" s="2"/>
    </row>
    <row r="3427" spans="3:5" x14ac:dyDescent="0.35">
      <c r="C3427" s="2"/>
      <c r="D3427" s="2"/>
      <c r="E3427" s="2"/>
    </row>
    <row r="3428" spans="3:5" x14ac:dyDescent="0.35">
      <c r="C3428" s="2"/>
      <c r="D3428" s="2"/>
      <c r="E3428" s="2"/>
    </row>
    <row r="3429" spans="3:5" x14ac:dyDescent="0.35">
      <c r="C3429" s="2"/>
      <c r="D3429" s="2"/>
      <c r="E3429" s="2"/>
    </row>
    <row r="3430" spans="3:5" x14ac:dyDescent="0.35">
      <c r="C3430" s="2"/>
      <c r="D3430" s="2"/>
      <c r="E3430" s="2"/>
    </row>
    <row r="3431" spans="3:5" x14ac:dyDescent="0.35">
      <c r="C3431" s="2"/>
      <c r="D3431" s="2"/>
      <c r="E3431" s="2"/>
    </row>
    <row r="3432" spans="3:5" x14ac:dyDescent="0.35">
      <c r="C3432" s="2"/>
      <c r="D3432" s="2"/>
      <c r="E3432" s="2"/>
    </row>
    <row r="3433" spans="3:5" x14ac:dyDescent="0.35">
      <c r="C3433" s="2"/>
      <c r="D3433" s="2"/>
      <c r="E3433" s="2"/>
    </row>
    <row r="3434" spans="3:5" x14ac:dyDescent="0.35">
      <c r="C3434" s="2"/>
      <c r="D3434" s="2"/>
      <c r="E3434" s="2"/>
    </row>
    <row r="3435" spans="3:5" x14ac:dyDescent="0.35">
      <c r="C3435" s="2"/>
      <c r="D3435" s="2"/>
      <c r="E3435" s="2"/>
    </row>
    <row r="3436" spans="3:5" x14ac:dyDescent="0.35">
      <c r="C3436" s="2"/>
      <c r="D3436" s="2"/>
      <c r="E3436" s="2"/>
    </row>
    <row r="3437" spans="3:5" x14ac:dyDescent="0.35">
      <c r="C3437" s="2"/>
      <c r="D3437" s="2"/>
      <c r="E3437" s="2"/>
    </row>
    <row r="3438" spans="3:5" x14ac:dyDescent="0.35">
      <c r="C3438" s="2"/>
      <c r="D3438" s="2"/>
      <c r="E3438" s="2"/>
    </row>
    <row r="3439" spans="3:5" x14ac:dyDescent="0.35">
      <c r="C3439" s="2"/>
      <c r="D3439" s="2"/>
      <c r="E3439" s="2"/>
    </row>
    <row r="3440" spans="3:5" x14ac:dyDescent="0.35">
      <c r="C3440" s="2"/>
      <c r="D3440" s="2"/>
      <c r="E3440" s="2"/>
    </row>
    <row r="3441" spans="3:5" x14ac:dyDescent="0.35">
      <c r="C3441" s="2"/>
      <c r="D3441" s="2"/>
      <c r="E3441" s="2"/>
    </row>
    <row r="3442" spans="3:5" x14ac:dyDescent="0.35">
      <c r="C3442" s="2"/>
      <c r="D3442" s="2"/>
      <c r="E3442" s="2"/>
    </row>
    <row r="3443" spans="3:5" x14ac:dyDescent="0.35">
      <c r="C3443" s="2"/>
      <c r="D3443" s="2"/>
      <c r="E3443" s="2"/>
    </row>
    <row r="3444" spans="3:5" x14ac:dyDescent="0.35">
      <c r="C3444" s="2"/>
      <c r="D3444" s="2"/>
      <c r="E3444" s="2"/>
    </row>
    <row r="3445" spans="3:5" x14ac:dyDescent="0.35">
      <c r="C3445" s="2"/>
      <c r="D3445" s="2"/>
      <c r="E3445" s="2"/>
    </row>
    <row r="3446" spans="3:5" x14ac:dyDescent="0.35">
      <c r="C3446" s="2"/>
      <c r="D3446" s="2"/>
      <c r="E3446" s="2"/>
    </row>
    <row r="3447" spans="3:5" x14ac:dyDescent="0.35">
      <c r="C3447" s="2"/>
      <c r="D3447" s="2"/>
      <c r="E3447" s="2"/>
    </row>
    <row r="3448" spans="3:5" x14ac:dyDescent="0.35">
      <c r="C3448" s="2"/>
      <c r="D3448" s="2"/>
      <c r="E3448" s="2"/>
    </row>
    <row r="3449" spans="3:5" x14ac:dyDescent="0.35">
      <c r="C3449" s="2"/>
      <c r="D3449" s="2"/>
      <c r="E3449" s="2"/>
    </row>
    <row r="3450" spans="3:5" x14ac:dyDescent="0.35">
      <c r="C3450" s="2"/>
      <c r="D3450" s="2"/>
      <c r="E3450" s="2"/>
    </row>
    <row r="3451" spans="3:5" x14ac:dyDescent="0.35">
      <c r="C3451" s="2"/>
      <c r="D3451" s="2"/>
      <c r="E3451" s="2"/>
    </row>
    <row r="3452" spans="3:5" x14ac:dyDescent="0.35">
      <c r="C3452" s="2"/>
      <c r="D3452" s="2"/>
      <c r="E3452" s="2"/>
    </row>
    <row r="3453" spans="3:5" x14ac:dyDescent="0.35">
      <c r="C3453" s="2"/>
      <c r="D3453" s="2"/>
      <c r="E3453" s="2"/>
    </row>
    <row r="3454" spans="3:5" x14ac:dyDescent="0.35">
      <c r="C3454" s="2"/>
      <c r="D3454" s="2"/>
      <c r="E3454" s="2"/>
    </row>
    <row r="3455" spans="3:5" x14ac:dyDescent="0.35">
      <c r="C3455" s="2"/>
      <c r="D3455" s="2"/>
      <c r="E3455" s="2"/>
    </row>
    <row r="3456" spans="3:5" x14ac:dyDescent="0.35">
      <c r="C3456" s="2"/>
      <c r="D3456" s="2"/>
      <c r="E3456" s="2"/>
    </row>
    <row r="3457" spans="3:5" x14ac:dyDescent="0.35">
      <c r="C3457" s="2"/>
      <c r="D3457" s="2"/>
      <c r="E3457" s="2"/>
    </row>
    <row r="3458" spans="3:5" x14ac:dyDescent="0.35">
      <c r="C3458" s="2"/>
      <c r="D3458" s="2"/>
      <c r="E3458" s="2"/>
    </row>
    <row r="3459" spans="3:5" x14ac:dyDescent="0.35">
      <c r="C3459" s="2"/>
      <c r="D3459" s="2"/>
      <c r="E3459" s="2"/>
    </row>
    <row r="3460" spans="3:5" x14ac:dyDescent="0.35">
      <c r="C3460" s="2"/>
      <c r="D3460" s="2"/>
      <c r="E3460" s="2"/>
    </row>
    <row r="3461" spans="3:5" x14ac:dyDescent="0.35">
      <c r="C3461" s="2"/>
      <c r="D3461" s="2"/>
      <c r="E3461" s="2"/>
    </row>
    <row r="3462" spans="3:5" x14ac:dyDescent="0.35">
      <c r="C3462" s="2"/>
      <c r="D3462" s="2"/>
      <c r="E3462" s="2"/>
    </row>
    <row r="3463" spans="3:5" x14ac:dyDescent="0.35">
      <c r="C3463" s="2"/>
      <c r="D3463" s="2"/>
      <c r="E3463" s="2"/>
    </row>
    <row r="3464" spans="3:5" x14ac:dyDescent="0.35">
      <c r="C3464" s="2"/>
      <c r="D3464" s="2"/>
      <c r="E3464" s="2"/>
    </row>
    <row r="3465" spans="3:5" x14ac:dyDescent="0.35">
      <c r="C3465" s="2"/>
      <c r="D3465" s="2"/>
      <c r="E3465" s="2"/>
    </row>
    <row r="3466" spans="3:5" x14ac:dyDescent="0.35">
      <c r="C3466" s="2"/>
      <c r="D3466" s="2"/>
      <c r="E3466" s="2"/>
    </row>
    <row r="3467" spans="3:5" x14ac:dyDescent="0.35">
      <c r="C3467" s="2"/>
      <c r="D3467" s="2"/>
      <c r="E3467" s="2"/>
    </row>
    <row r="3468" spans="3:5" x14ac:dyDescent="0.35">
      <c r="C3468" s="2"/>
      <c r="D3468" s="2"/>
      <c r="E3468" s="2"/>
    </row>
    <row r="3469" spans="3:5" x14ac:dyDescent="0.35">
      <c r="C3469" s="2"/>
      <c r="D3469" s="2"/>
      <c r="E3469" s="2"/>
    </row>
    <row r="3470" spans="3:5" x14ac:dyDescent="0.35">
      <c r="C3470" s="2"/>
      <c r="D3470" s="2"/>
      <c r="E3470" s="2"/>
    </row>
    <row r="3471" spans="3:5" x14ac:dyDescent="0.35">
      <c r="C3471" s="2"/>
      <c r="D3471" s="2"/>
      <c r="E3471" s="2"/>
    </row>
    <row r="3472" spans="3:5" x14ac:dyDescent="0.35">
      <c r="C3472" s="2"/>
      <c r="D3472" s="2"/>
      <c r="E3472" s="2"/>
    </row>
    <row r="3473" spans="3:5" x14ac:dyDescent="0.35">
      <c r="C3473" s="2"/>
      <c r="D3473" s="2"/>
      <c r="E3473" s="2"/>
    </row>
    <row r="3474" spans="3:5" x14ac:dyDescent="0.35">
      <c r="C3474" s="2"/>
      <c r="D3474" s="2"/>
      <c r="E3474" s="2"/>
    </row>
    <row r="3475" spans="3:5" x14ac:dyDescent="0.35">
      <c r="C3475" s="2"/>
      <c r="D3475" s="2"/>
      <c r="E3475" s="2"/>
    </row>
    <row r="3476" spans="3:5" x14ac:dyDescent="0.35">
      <c r="C3476" s="2"/>
      <c r="D3476" s="2"/>
      <c r="E3476" s="2"/>
    </row>
    <row r="3477" spans="3:5" x14ac:dyDescent="0.35">
      <c r="C3477" s="2"/>
      <c r="D3477" s="2"/>
      <c r="E3477" s="2"/>
    </row>
    <row r="3478" spans="3:5" x14ac:dyDescent="0.35">
      <c r="C3478" s="2"/>
      <c r="D3478" s="2"/>
      <c r="E3478" s="2"/>
    </row>
    <row r="3479" spans="3:5" x14ac:dyDescent="0.35">
      <c r="C3479" s="2"/>
      <c r="D3479" s="2"/>
      <c r="E3479" s="2"/>
    </row>
    <row r="3480" spans="3:5" x14ac:dyDescent="0.35">
      <c r="C3480" s="2"/>
      <c r="D3480" s="2"/>
      <c r="E3480" s="2"/>
    </row>
    <row r="3481" spans="3:5" x14ac:dyDescent="0.35">
      <c r="C3481" s="2"/>
      <c r="D3481" s="2"/>
      <c r="E3481" s="2"/>
    </row>
    <row r="3482" spans="3:5" x14ac:dyDescent="0.35">
      <c r="C3482" s="2"/>
      <c r="D3482" s="2"/>
      <c r="E3482" s="2"/>
    </row>
    <row r="3483" spans="3:5" x14ac:dyDescent="0.35">
      <c r="C3483" s="2"/>
      <c r="D3483" s="2"/>
      <c r="E3483" s="2"/>
    </row>
    <row r="3484" spans="3:5" x14ac:dyDescent="0.35">
      <c r="C3484" s="2"/>
      <c r="D3484" s="2"/>
      <c r="E3484" s="2"/>
    </row>
    <row r="3485" spans="3:5" x14ac:dyDescent="0.35">
      <c r="C3485" s="2"/>
      <c r="D3485" s="2"/>
      <c r="E3485" s="2"/>
    </row>
    <row r="3486" spans="3:5" x14ac:dyDescent="0.35">
      <c r="C3486" s="2"/>
      <c r="D3486" s="2"/>
      <c r="E3486" s="2"/>
    </row>
    <row r="3487" spans="3:5" x14ac:dyDescent="0.35">
      <c r="C3487" s="2"/>
      <c r="D3487" s="2"/>
      <c r="E3487" s="2"/>
    </row>
    <row r="3488" spans="3:5" x14ac:dyDescent="0.35">
      <c r="C3488" s="2"/>
      <c r="D3488" s="2"/>
      <c r="E3488" s="2"/>
    </row>
    <row r="3489" spans="3:5" x14ac:dyDescent="0.35">
      <c r="C3489" s="2"/>
      <c r="D3489" s="2"/>
      <c r="E3489" s="2"/>
    </row>
    <row r="3490" spans="3:5" x14ac:dyDescent="0.35">
      <c r="C3490" s="2"/>
      <c r="D3490" s="2"/>
      <c r="E3490" s="2"/>
    </row>
    <row r="3491" spans="3:5" x14ac:dyDescent="0.35">
      <c r="C3491" s="2"/>
      <c r="D3491" s="2"/>
      <c r="E3491" s="2"/>
    </row>
    <row r="3492" spans="3:5" x14ac:dyDescent="0.35">
      <c r="C3492" s="2"/>
      <c r="D3492" s="2"/>
      <c r="E3492" s="2"/>
    </row>
    <row r="3493" spans="3:5" x14ac:dyDescent="0.35">
      <c r="C3493" s="2"/>
      <c r="D3493" s="2"/>
      <c r="E3493" s="2"/>
    </row>
    <row r="3494" spans="3:5" x14ac:dyDescent="0.35">
      <c r="C3494" s="2"/>
      <c r="D3494" s="2"/>
      <c r="E3494" s="2"/>
    </row>
    <row r="3495" spans="3:5" x14ac:dyDescent="0.35">
      <c r="C3495" s="2"/>
      <c r="D3495" s="2"/>
      <c r="E3495" s="2"/>
    </row>
    <row r="3496" spans="3:5" x14ac:dyDescent="0.35">
      <c r="C3496" s="2"/>
      <c r="D3496" s="2"/>
      <c r="E3496" s="2"/>
    </row>
    <row r="3497" spans="3:5" x14ac:dyDescent="0.35">
      <c r="C3497" s="2"/>
      <c r="D3497" s="2"/>
      <c r="E3497" s="2"/>
    </row>
    <row r="3498" spans="3:5" x14ac:dyDescent="0.35">
      <c r="C3498" s="2"/>
      <c r="D3498" s="2"/>
      <c r="E3498" s="2"/>
    </row>
    <row r="3499" spans="3:5" x14ac:dyDescent="0.35">
      <c r="C3499" s="2"/>
      <c r="D3499" s="2"/>
      <c r="E3499" s="2"/>
    </row>
    <row r="3500" spans="3:5" x14ac:dyDescent="0.35">
      <c r="C3500" s="2"/>
      <c r="D3500" s="2"/>
      <c r="E3500" s="2"/>
    </row>
    <row r="3501" spans="3:5" x14ac:dyDescent="0.35">
      <c r="C3501" s="2"/>
      <c r="D3501" s="2"/>
      <c r="E3501" s="2"/>
    </row>
    <row r="3502" spans="3:5" x14ac:dyDescent="0.35">
      <c r="C3502" s="2"/>
      <c r="D3502" s="2"/>
      <c r="E3502" s="2"/>
    </row>
    <row r="3503" spans="3:5" x14ac:dyDescent="0.35">
      <c r="C3503" s="2"/>
      <c r="D3503" s="2"/>
      <c r="E3503" s="2"/>
    </row>
    <row r="3504" spans="3:5" x14ac:dyDescent="0.35">
      <c r="C3504" s="2"/>
      <c r="D3504" s="2"/>
      <c r="E3504" s="2"/>
    </row>
    <row r="3505" spans="3:5" x14ac:dyDescent="0.35">
      <c r="C3505" s="2"/>
      <c r="D3505" s="2"/>
      <c r="E3505" s="2"/>
    </row>
    <row r="3506" spans="3:5" x14ac:dyDescent="0.35">
      <c r="C3506" s="2"/>
      <c r="D3506" s="2"/>
      <c r="E3506" s="2"/>
    </row>
    <row r="3507" spans="3:5" x14ac:dyDescent="0.35">
      <c r="C3507" s="2"/>
      <c r="D3507" s="2"/>
      <c r="E3507" s="2"/>
    </row>
    <row r="3508" spans="3:5" x14ac:dyDescent="0.35">
      <c r="C3508" s="2"/>
      <c r="D3508" s="2"/>
      <c r="E3508" s="2"/>
    </row>
    <row r="3509" spans="3:5" x14ac:dyDescent="0.35">
      <c r="C3509" s="2"/>
      <c r="D3509" s="2"/>
      <c r="E3509" s="2"/>
    </row>
    <row r="3510" spans="3:5" x14ac:dyDescent="0.35">
      <c r="C3510" s="2"/>
      <c r="D3510" s="2"/>
      <c r="E3510" s="2"/>
    </row>
    <row r="3511" spans="3:5" x14ac:dyDescent="0.35">
      <c r="C3511" s="2"/>
      <c r="D3511" s="2"/>
      <c r="E3511" s="2"/>
    </row>
    <row r="3512" spans="3:5" x14ac:dyDescent="0.35">
      <c r="C3512" s="2"/>
      <c r="D3512" s="2"/>
      <c r="E3512" s="2"/>
    </row>
    <row r="3513" spans="3:5" x14ac:dyDescent="0.35">
      <c r="C3513" s="2"/>
      <c r="D3513" s="2"/>
      <c r="E3513" s="2"/>
    </row>
    <row r="3514" spans="3:5" x14ac:dyDescent="0.35">
      <c r="C3514" s="2"/>
      <c r="D3514" s="2"/>
      <c r="E3514" s="2"/>
    </row>
    <row r="3515" spans="3:5" x14ac:dyDescent="0.35">
      <c r="C3515" s="2"/>
      <c r="D3515" s="2"/>
      <c r="E3515" s="2"/>
    </row>
    <row r="3516" spans="3:5" x14ac:dyDescent="0.35">
      <c r="C3516" s="2"/>
      <c r="D3516" s="2"/>
      <c r="E3516" s="2"/>
    </row>
    <row r="3517" spans="3:5" x14ac:dyDescent="0.35">
      <c r="C3517" s="2"/>
      <c r="D3517" s="2"/>
      <c r="E3517" s="2"/>
    </row>
    <row r="3518" spans="3:5" x14ac:dyDescent="0.35">
      <c r="C3518" s="2"/>
      <c r="D3518" s="2"/>
      <c r="E3518" s="2"/>
    </row>
    <row r="3519" spans="3:5" x14ac:dyDescent="0.35">
      <c r="C3519" s="2"/>
      <c r="D3519" s="2"/>
      <c r="E3519" s="2"/>
    </row>
    <row r="3520" spans="3:5" x14ac:dyDescent="0.35">
      <c r="C3520" s="2"/>
      <c r="D3520" s="2"/>
      <c r="E3520" s="2"/>
    </row>
    <row r="3521" spans="3:5" x14ac:dyDescent="0.35">
      <c r="C3521" s="2"/>
      <c r="D3521" s="2"/>
      <c r="E3521" s="2"/>
    </row>
    <row r="3522" spans="3:5" x14ac:dyDescent="0.35">
      <c r="C3522" s="2"/>
      <c r="D3522" s="2"/>
      <c r="E3522" s="2"/>
    </row>
    <row r="3523" spans="3:5" x14ac:dyDescent="0.35">
      <c r="C3523" s="2"/>
      <c r="D3523" s="2"/>
      <c r="E3523" s="2"/>
    </row>
    <row r="3524" spans="3:5" x14ac:dyDescent="0.35">
      <c r="C3524" s="2"/>
      <c r="D3524" s="2"/>
      <c r="E3524" s="2"/>
    </row>
    <row r="3525" spans="3:5" x14ac:dyDescent="0.35">
      <c r="C3525" s="2"/>
      <c r="D3525" s="2"/>
      <c r="E3525" s="2"/>
    </row>
    <row r="3526" spans="3:5" x14ac:dyDescent="0.35">
      <c r="C3526" s="2"/>
      <c r="D3526" s="2"/>
      <c r="E3526" s="2"/>
    </row>
    <row r="3527" spans="3:5" x14ac:dyDescent="0.35">
      <c r="C3527" s="2"/>
      <c r="D3527" s="2"/>
      <c r="E3527" s="2"/>
    </row>
    <row r="3528" spans="3:5" x14ac:dyDescent="0.35">
      <c r="C3528" s="2"/>
      <c r="D3528" s="2"/>
      <c r="E3528" s="2"/>
    </row>
    <row r="3529" spans="3:5" x14ac:dyDescent="0.35">
      <c r="C3529" s="2"/>
      <c r="D3529" s="2"/>
      <c r="E3529" s="2"/>
    </row>
    <row r="3530" spans="3:5" x14ac:dyDescent="0.35">
      <c r="C3530" s="2"/>
      <c r="D3530" s="2"/>
      <c r="E3530" s="2"/>
    </row>
    <row r="3531" spans="3:5" x14ac:dyDescent="0.35">
      <c r="C3531" s="2"/>
      <c r="D3531" s="2"/>
      <c r="E3531" s="2"/>
    </row>
    <row r="3532" spans="3:5" x14ac:dyDescent="0.35">
      <c r="C3532" s="2"/>
      <c r="D3532" s="2"/>
      <c r="E3532" s="2"/>
    </row>
    <row r="3533" spans="3:5" x14ac:dyDescent="0.35">
      <c r="C3533" s="2"/>
      <c r="D3533" s="2"/>
      <c r="E3533" s="2"/>
    </row>
    <row r="3534" spans="3:5" x14ac:dyDescent="0.35">
      <c r="C3534" s="2"/>
      <c r="D3534" s="2"/>
      <c r="E3534" s="2"/>
    </row>
    <row r="3535" spans="3:5" x14ac:dyDescent="0.35">
      <c r="C3535" s="2"/>
      <c r="D3535" s="2"/>
      <c r="E3535" s="2"/>
    </row>
    <row r="3536" spans="3:5" x14ac:dyDescent="0.35">
      <c r="C3536" s="2"/>
      <c r="D3536" s="2"/>
      <c r="E3536" s="2"/>
    </row>
    <row r="3537" spans="3:5" x14ac:dyDescent="0.35">
      <c r="C3537" s="2"/>
      <c r="D3537" s="2"/>
      <c r="E3537" s="2"/>
    </row>
    <row r="3538" spans="3:5" x14ac:dyDescent="0.35">
      <c r="C3538" s="2"/>
      <c r="D3538" s="2"/>
      <c r="E3538" s="2"/>
    </row>
    <row r="3539" spans="3:5" x14ac:dyDescent="0.35">
      <c r="C3539" s="2"/>
      <c r="D3539" s="2"/>
      <c r="E3539" s="2"/>
    </row>
    <row r="3540" spans="3:5" x14ac:dyDescent="0.35">
      <c r="C3540" s="2"/>
      <c r="D3540" s="2"/>
      <c r="E3540" s="2"/>
    </row>
    <row r="3541" spans="3:5" x14ac:dyDescent="0.35">
      <c r="C3541" s="2"/>
      <c r="D3541" s="2"/>
      <c r="E3541" s="2"/>
    </row>
    <row r="3542" spans="3:5" x14ac:dyDescent="0.35">
      <c r="C3542" s="2"/>
      <c r="D3542" s="2"/>
      <c r="E3542" s="2"/>
    </row>
    <row r="3543" spans="3:5" x14ac:dyDescent="0.35">
      <c r="C3543" s="2"/>
      <c r="D3543" s="2"/>
      <c r="E3543" s="2"/>
    </row>
    <row r="3544" spans="3:5" x14ac:dyDescent="0.35">
      <c r="C3544" s="2"/>
      <c r="D3544" s="2"/>
      <c r="E3544" s="2"/>
    </row>
    <row r="3545" spans="3:5" x14ac:dyDescent="0.35">
      <c r="C3545" s="2"/>
      <c r="D3545" s="2"/>
      <c r="E3545" s="2"/>
    </row>
    <row r="3546" spans="3:5" x14ac:dyDescent="0.35">
      <c r="C3546" s="2"/>
      <c r="D3546" s="2"/>
      <c r="E3546" s="2"/>
    </row>
    <row r="3547" spans="3:5" x14ac:dyDescent="0.35">
      <c r="C3547" s="2"/>
      <c r="D3547" s="2"/>
      <c r="E3547" s="2"/>
    </row>
    <row r="3548" spans="3:5" x14ac:dyDescent="0.35">
      <c r="C3548" s="2"/>
      <c r="D3548" s="2"/>
      <c r="E3548" s="2"/>
    </row>
    <row r="3549" spans="3:5" x14ac:dyDescent="0.35">
      <c r="C3549" s="2"/>
      <c r="D3549" s="2"/>
      <c r="E3549" s="2"/>
    </row>
    <row r="3550" spans="3:5" x14ac:dyDescent="0.35">
      <c r="C3550" s="2"/>
      <c r="D3550" s="2"/>
      <c r="E3550" s="2"/>
    </row>
    <row r="3551" spans="3:5" x14ac:dyDescent="0.35">
      <c r="C3551" s="2"/>
      <c r="D3551" s="2"/>
      <c r="E3551" s="2"/>
    </row>
    <row r="3552" spans="3:5" x14ac:dyDescent="0.35">
      <c r="C3552" s="2"/>
      <c r="D3552" s="2"/>
      <c r="E3552" s="2"/>
    </row>
    <row r="3553" spans="3:5" x14ac:dyDescent="0.35">
      <c r="C3553" s="2"/>
      <c r="D3553" s="2"/>
      <c r="E3553" s="2"/>
    </row>
    <row r="3554" spans="3:5" x14ac:dyDescent="0.35">
      <c r="C3554" s="2"/>
      <c r="D3554" s="2"/>
      <c r="E3554" s="2"/>
    </row>
    <row r="3555" spans="3:5" x14ac:dyDescent="0.35">
      <c r="C3555" s="2"/>
      <c r="D3555" s="2"/>
      <c r="E3555" s="2"/>
    </row>
    <row r="3556" spans="3:5" x14ac:dyDescent="0.35">
      <c r="C3556" s="2"/>
      <c r="D3556" s="2"/>
      <c r="E3556" s="2"/>
    </row>
    <row r="3557" spans="3:5" x14ac:dyDescent="0.35">
      <c r="C3557" s="2"/>
      <c r="D3557" s="2"/>
      <c r="E3557" s="2"/>
    </row>
    <row r="3558" spans="3:5" x14ac:dyDescent="0.35">
      <c r="C3558" s="2"/>
      <c r="D3558" s="2"/>
      <c r="E3558" s="2"/>
    </row>
    <row r="3559" spans="3:5" x14ac:dyDescent="0.35">
      <c r="C3559" s="2"/>
      <c r="D3559" s="2"/>
      <c r="E3559" s="2"/>
    </row>
    <row r="3560" spans="3:5" x14ac:dyDescent="0.35">
      <c r="C3560" s="2"/>
      <c r="D3560" s="2"/>
      <c r="E3560" s="2"/>
    </row>
    <row r="3561" spans="3:5" x14ac:dyDescent="0.35">
      <c r="C3561" s="2"/>
      <c r="D3561" s="2"/>
      <c r="E3561" s="2"/>
    </row>
    <row r="3562" spans="3:5" x14ac:dyDescent="0.35">
      <c r="C3562" s="2"/>
      <c r="D3562" s="2"/>
      <c r="E3562" s="2"/>
    </row>
    <row r="3563" spans="3:5" x14ac:dyDescent="0.35">
      <c r="C3563" s="2"/>
      <c r="D3563" s="2"/>
      <c r="E3563" s="2"/>
    </row>
    <row r="3564" spans="3:5" x14ac:dyDescent="0.35">
      <c r="C3564" s="2"/>
      <c r="D3564" s="2"/>
      <c r="E3564" s="2"/>
    </row>
    <row r="3565" spans="3:5" x14ac:dyDescent="0.35">
      <c r="C3565" s="2"/>
      <c r="D3565" s="2"/>
      <c r="E3565" s="2"/>
    </row>
    <row r="3566" spans="3:5" x14ac:dyDescent="0.35">
      <c r="C3566" s="2"/>
      <c r="D3566" s="2"/>
      <c r="E3566" s="2"/>
    </row>
    <row r="3567" spans="3:5" x14ac:dyDescent="0.35">
      <c r="C3567" s="2"/>
      <c r="D3567" s="2"/>
      <c r="E3567" s="2"/>
    </row>
    <row r="3568" spans="3:5" x14ac:dyDescent="0.35">
      <c r="C3568" s="2"/>
      <c r="D3568" s="2"/>
      <c r="E3568" s="2"/>
    </row>
    <row r="3569" spans="3:5" x14ac:dyDescent="0.35">
      <c r="C3569" s="2"/>
      <c r="D3569" s="2"/>
      <c r="E3569" s="2"/>
    </row>
    <row r="3570" spans="3:5" x14ac:dyDescent="0.35">
      <c r="C3570" s="2"/>
      <c r="D3570" s="2"/>
      <c r="E3570" s="2"/>
    </row>
    <row r="3571" spans="3:5" x14ac:dyDescent="0.35">
      <c r="C3571" s="2"/>
      <c r="D3571" s="2"/>
      <c r="E3571" s="2"/>
    </row>
    <row r="3572" spans="3:5" x14ac:dyDescent="0.35">
      <c r="C3572" s="2"/>
      <c r="D3572" s="2"/>
      <c r="E3572" s="2"/>
    </row>
    <row r="3573" spans="3:5" x14ac:dyDescent="0.35">
      <c r="C3573" s="2"/>
      <c r="D3573" s="2"/>
      <c r="E3573" s="2"/>
    </row>
    <row r="3574" spans="3:5" x14ac:dyDescent="0.35">
      <c r="C3574" s="2"/>
      <c r="D3574" s="2"/>
      <c r="E3574" s="2"/>
    </row>
    <row r="3575" spans="3:5" x14ac:dyDescent="0.35">
      <c r="C3575" s="2"/>
      <c r="D3575" s="2"/>
      <c r="E3575" s="2"/>
    </row>
    <row r="3576" spans="3:5" x14ac:dyDescent="0.35">
      <c r="C3576" s="2"/>
      <c r="D3576" s="2"/>
      <c r="E3576" s="2"/>
    </row>
    <row r="3577" spans="3:5" x14ac:dyDescent="0.35">
      <c r="C3577" s="2"/>
      <c r="D3577" s="2"/>
      <c r="E3577" s="2"/>
    </row>
    <row r="3578" spans="3:5" x14ac:dyDescent="0.35">
      <c r="C3578" s="2"/>
      <c r="D3578" s="2"/>
      <c r="E3578" s="2"/>
    </row>
    <row r="3579" spans="3:5" x14ac:dyDescent="0.35">
      <c r="C3579" s="2"/>
      <c r="D3579" s="2"/>
      <c r="E3579" s="2"/>
    </row>
    <row r="3580" spans="3:5" x14ac:dyDescent="0.35">
      <c r="C3580" s="2"/>
      <c r="D3580" s="2"/>
      <c r="E3580" s="2"/>
    </row>
    <row r="3581" spans="3:5" x14ac:dyDescent="0.35">
      <c r="C3581" s="2"/>
      <c r="D3581" s="2"/>
      <c r="E3581" s="2"/>
    </row>
    <row r="3582" spans="3:5" x14ac:dyDescent="0.35">
      <c r="C3582" s="2"/>
      <c r="D3582" s="2"/>
      <c r="E3582" s="2"/>
    </row>
    <row r="3583" spans="3:5" x14ac:dyDescent="0.35">
      <c r="C3583" s="2"/>
      <c r="D3583" s="2"/>
      <c r="E3583" s="2"/>
    </row>
    <row r="3584" spans="3:5" x14ac:dyDescent="0.35">
      <c r="C3584" s="2"/>
      <c r="D3584" s="2"/>
      <c r="E3584" s="2"/>
    </row>
    <row r="3585" spans="3:5" x14ac:dyDescent="0.35">
      <c r="C3585" s="2"/>
      <c r="D3585" s="2"/>
      <c r="E3585" s="2"/>
    </row>
    <row r="3586" spans="3:5" x14ac:dyDescent="0.35">
      <c r="C3586" s="2"/>
      <c r="D3586" s="2"/>
      <c r="E3586" s="2"/>
    </row>
    <row r="3587" spans="3:5" x14ac:dyDescent="0.35">
      <c r="C3587" s="2"/>
      <c r="D3587" s="2"/>
      <c r="E3587" s="2"/>
    </row>
    <row r="3588" spans="3:5" x14ac:dyDescent="0.35">
      <c r="C3588" s="2"/>
      <c r="D3588" s="2"/>
      <c r="E3588" s="2"/>
    </row>
    <row r="3589" spans="3:5" x14ac:dyDescent="0.35">
      <c r="C3589" s="2"/>
      <c r="D3589" s="2"/>
      <c r="E3589" s="2"/>
    </row>
    <row r="3590" spans="3:5" x14ac:dyDescent="0.35">
      <c r="C3590" s="2"/>
      <c r="D3590" s="2"/>
      <c r="E3590" s="2"/>
    </row>
    <row r="3591" spans="3:5" x14ac:dyDescent="0.35">
      <c r="C3591" s="2"/>
      <c r="D3591" s="2"/>
      <c r="E3591" s="2"/>
    </row>
    <row r="3592" spans="3:5" x14ac:dyDescent="0.35">
      <c r="C3592" s="2"/>
      <c r="D3592" s="2"/>
      <c r="E3592" s="2"/>
    </row>
    <row r="3593" spans="3:5" x14ac:dyDescent="0.35">
      <c r="C3593" s="2"/>
      <c r="D3593" s="2"/>
      <c r="E3593" s="2"/>
    </row>
    <row r="3594" spans="3:5" x14ac:dyDescent="0.35">
      <c r="C3594" s="2"/>
      <c r="D3594" s="2"/>
      <c r="E3594" s="2"/>
    </row>
    <row r="3595" spans="3:5" x14ac:dyDescent="0.35">
      <c r="C3595" s="2"/>
      <c r="D3595" s="2"/>
      <c r="E3595" s="2"/>
    </row>
    <row r="3596" spans="3:5" x14ac:dyDescent="0.35">
      <c r="C3596" s="2"/>
      <c r="D3596" s="2"/>
      <c r="E3596" s="2"/>
    </row>
    <row r="3597" spans="3:5" x14ac:dyDescent="0.35">
      <c r="C3597" s="2"/>
      <c r="D3597" s="2"/>
      <c r="E3597" s="2"/>
    </row>
    <row r="3598" spans="3:5" x14ac:dyDescent="0.35">
      <c r="C3598" s="2"/>
      <c r="D3598" s="2"/>
      <c r="E3598" s="2"/>
    </row>
    <row r="3599" spans="3:5" x14ac:dyDescent="0.35">
      <c r="C3599" s="2"/>
      <c r="D3599" s="2"/>
      <c r="E3599" s="2"/>
    </row>
    <row r="3600" spans="3:5" x14ac:dyDescent="0.35">
      <c r="C3600" s="2"/>
      <c r="D3600" s="2"/>
      <c r="E3600" s="2"/>
    </row>
    <row r="3601" spans="3:5" x14ac:dyDescent="0.35">
      <c r="C3601" s="2"/>
      <c r="D3601" s="2"/>
      <c r="E3601" s="2"/>
    </row>
    <row r="3602" spans="3:5" x14ac:dyDescent="0.35">
      <c r="C3602" s="2"/>
      <c r="D3602" s="2"/>
      <c r="E3602" s="2"/>
    </row>
    <row r="3603" spans="3:5" x14ac:dyDescent="0.35">
      <c r="C3603" s="2"/>
      <c r="D3603" s="2"/>
      <c r="E3603" s="2"/>
    </row>
    <row r="3604" spans="3:5" x14ac:dyDescent="0.35">
      <c r="C3604" s="2"/>
      <c r="D3604" s="2"/>
      <c r="E3604" s="2"/>
    </row>
    <row r="3605" spans="3:5" x14ac:dyDescent="0.35">
      <c r="C3605" s="2"/>
      <c r="D3605" s="2"/>
      <c r="E3605" s="2"/>
    </row>
    <row r="3606" spans="3:5" x14ac:dyDescent="0.35">
      <c r="C3606" s="2"/>
      <c r="D3606" s="2"/>
      <c r="E3606" s="2"/>
    </row>
    <row r="3607" spans="3:5" x14ac:dyDescent="0.35">
      <c r="C3607" s="2"/>
      <c r="D3607" s="2"/>
      <c r="E3607" s="2"/>
    </row>
    <row r="3608" spans="3:5" x14ac:dyDescent="0.35">
      <c r="C3608" s="2"/>
      <c r="D3608" s="2"/>
      <c r="E3608" s="2"/>
    </row>
    <row r="3609" spans="3:5" x14ac:dyDescent="0.35">
      <c r="C3609" s="2"/>
      <c r="D3609" s="2"/>
      <c r="E3609" s="2"/>
    </row>
    <row r="3610" spans="3:5" x14ac:dyDescent="0.35">
      <c r="C3610" s="2"/>
      <c r="D3610" s="2"/>
      <c r="E3610" s="2"/>
    </row>
    <row r="3611" spans="3:5" x14ac:dyDescent="0.35">
      <c r="C3611" s="2"/>
      <c r="D3611" s="2"/>
      <c r="E3611" s="2"/>
    </row>
    <row r="3612" spans="3:5" x14ac:dyDescent="0.35">
      <c r="C3612" s="2"/>
      <c r="D3612" s="2"/>
      <c r="E3612" s="2"/>
    </row>
    <row r="3613" spans="3:5" x14ac:dyDescent="0.35">
      <c r="C3613" s="2"/>
      <c r="D3613" s="2"/>
      <c r="E3613" s="2"/>
    </row>
    <row r="3614" spans="3:5" x14ac:dyDescent="0.35">
      <c r="C3614" s="2"/>
      <c r="D3614" s="2"/>
      <c r="E3614" s="2"/>
    </row>
    <row r="3615" spans="3:5" x14ac:dyDescent="0.35">
      <c r="C3615" s="2"/>
      <c r="D3615" s="2"/>
      <c r="E3615" s="2"/>
    </row>
    <row r="3616" spans="3:5" x14ac:dyDescent="0.35">
      <c r="C3616" s="2"/>
      <c r="D3616" s="2"/>
      <c r="E3616" s="2"/>
    </row>
    <row r="3617" spans="3:5" x14ac:dyDescent="0.35">
      <c r="C3617" s="2"/>
      <c r="D3617" s="2"/>
      <c r="E3617" s="2"/>
    </row>
    <row r="3618" spans="3:5" x14ac:dyDescent="0.35">
      <c r="C3618" s="2"/>
      <c r="D3618" s="2"/>
      <c r="E3618" s="2"/>
    </row>
    <row r="3619" spans="3:5" x14ac:dyDescent="0.35">
      <c r="C3619" s="2"/>
      <c r="D3619" s="2"/>
      <c r="E3619" s="2"/>
    </row>
    <row r="3620" spans="3:5" x14ac:dyDescent="0.35">
      <c r="C3620" s="2"/>
      <c r="D3620" s="2"/>
      <c r="E3620" s="2"/>
    </row>
    <row r="3621" spans="3:5" x14ac:dyDescent="0.35">
      <c r="C3621" s="2"/>
      <c r="D3621" s="2"/>
      <c r="E3621" s="2"/>
    </row>
    <row r="3622" spans="3:5" x14ac:dyDescent="0.35">
      <c r="C3622" s="2"/>
      <c r="D3622" s="2"/>
      <c r="E3622" s="2"/>
    </row>
    <row r="3623" spans="3:5" x14ac:dyDescent="0.35">
      <c r="C3623" s="2"/>
      <c r="D3623" s="2"/>
      <c r="E3623" s="2"/>
    </row>
    <row r="3624" spans="3:5" x14ac:dyDescent="0.35">
      <c r="C3624" s="2"/>
      <c r="D3624" s="2"/>
      <c r="E3624" s="2"/>
    </row>
    <row r="3625" spans="3:5" x14ac:dyDescent="0.35">
      <c r="C3625" s="2"/>
      <c r="D3625" s="2"/>
      <c r="E3625" s="2"/>
    </row>
    <row r="3626" spans="3:5" x14ac:dyDescent="0.35">
      <c r="C3626" s="2"/>
      <c r="D3626" s="2"/>
      <c r="E3626" s="2"/>
    </row>
    <row r="3627" spans="3:5" x14ac:dyDescent="0.35">
      <c r="C3627" s="2"/>
      <c r="D3627" s="2"/>
      <c r="E3627" s="2"/>
    </row>
    <row r="3628" spans="3:5" x14ac:dyDescent="0.35">
      <c r="C3628" s="2"/>
      <c r="D3628" s="2"/>
      <c r="E3628" s="2"/>
    </row>
    <row r="3629" spans="3:5" x14ac:dyDescent="0.35">
      <c r="C3629" s="2"/>
      <c r="D3629" s="2"/>
      <c r="E3629" s="2"/>
    </row>
    <row r="3630" spans="3:5" x14ac:dyDescent="0.35">
      <c r="C3630" s="2"/>
      <c r="D3630" s="2"/>
      <c r="E3630" s="2"/>
    </row>
    <row r="3631" spans="3:5" x14ac:dyDescent="0.35">
      <c r="C3631" s="2"/>
      <c r="D3631" s="2"/>
      <c r="E3631" s="2"/>
    </row>
    <row r="3632" spans="3:5" x14ac:dyDescent="0.35">
      <c r="C3632" s="2"/>
      <c r="D3632" s="2"/>
      <c r="E3632" s="2"/>
    </row>
    <row r="3633" spans="3:5" x14ac:dyDescent="0.35">
      <c r="C3633" s="2"/>
      <c r="D3633" s="2"/>
      <c r="E3633" s="2"/>
    </row>
    <row r="3634" spans="3:5" x14ac:dyDescent="0.35">
      <c r="C3634" s="2"/>
      <c r="D3634" s="2"/>
      <c r="E3634" s="2"/>
    </row>
    <row r="3635" spans="3:5" x14ac:dyDescent="0.35">
      <c r="C3635" s="2"/>
      <c r="D3635" s="2"/>
      <c r="E3635" s="2"/>
    </row>
    <row r="3636" spans="3:5" x14ac:dyDescent="0.35">
      <c r="C3636" s="2"/>
      <c r="D3636" s="2"/>
      <c r="E3636" s="2"/>
    </row>
    <row r="3637" spans="3:5" x14ac:dyDescent="0.35">
      <c r="C3637" s="2"/>
      <c r="D3637" s="2"/>
      <c r="E3637" s="2"/>
    </row>
    <row r="3638" spans="3:5" x14ac:dyDescent="0.35">
      <c r="C3638" s="2"/>
      <c r="D3638" s="2"/>
      <c r="E3638" s="2"/>
    </row>
    <row r="3639" spans="3:5" x14ac:dyDescent="0.35">
      <c r="C3639" s="2"/>
      <c r="D3639" s="2"/>
      <c r="E3639" s="2"/>
    </row>
    <row r="3640" spans="3:5" x14ac:dyDescent="0.35">
      <c r="C3640" s="2"/>
      <c r="D3640" s="2"/>
      <c r="E3640" s="2"/>
    </row>
    <row r="3641" spans="3:5" x14ac:dyDescent="0.35">
      <c r="C3641" s="2"/>
      <c r="D3641" s="2"/>
      <c r="E3641" s="2"/>
    </row>
    <row r="3642" spans="3:5" x14ac:dyDescent="0.35">
      <c r="C3642" s="2"/>
      <c r="D3642" s="2"/>
      <c r="E3642" s="2"/>
    </row>
    <row r="3643" spans="3:5" x14ac:dyDescent="0.35">
      <c r="C3643" s="2"/>
      <c r="D3643" s="2"/>
      <c r="E3643" s="2"/>
    </row>
    <row r="3644" spans="3:5" x14ac:dyDescent="0.35">
      <c r="C3644" s="2"/>
      <c r="D3644" s="2"/>
      <c r="E3644" s="2"/>
    </row>
    <row r="3645" spans="3:5" x14ac:dyDescent="0.35">
      <c r="C3645" s="2"/>
      <c r="D3645" s="2"/>
      <c r="E3645" s="2"/>
    </row>
    <row r="3646" spans="3:5" x14ac:dyDescent="0.35">
      <c r="C3646" s="2"/>
      <c r="D3646" s="2"/>
      <c r="E3646" s="2"/>
    </row>
    <row r="3647" spans="3:5" x14ac:dyDescent="0.35">
      <c r="C3647" s="2"/>
      <c r="D3647" s="2"/>
      <c r="E3647" s="2"/>
    </row>
    <row r="3648" spans="3:5" x14ac:dyDescent="0.35">
      <c r="C3648" s="2"/>
      <c r="D3648" s="2"/>
      <c r="E3648" s="2"/>
    </row>
    <row r="3649" spans="3:5" x14ac:dyDescent="0.35">
      <c r="C3649" s="2"/>
      <c r="D3649" s="2"/>
      <c r="E3649" s="2"/>
    </row>
    <row r="3650" spans="3:5" x14ac:dyDescent="0.35">
      <c r="C3650" s="2"/>
      <c r="D3650" s="2"/>
      <c r="E3650" s="2"/>
    </row>
    <row r="3651" spans="3:5" x14ac:dyDescent="0.35">
      <c r="C3651" s="2"/>
      <c r="D3651" s="2"/>
      <c r="E3651" s="2"/>
    </row>
    <row r="3652" spans="3:5" x14ac:dyDescent="0.35">
      <c r="C3652" s="2"/>
      <c r="D3652" s="2"/>
      <c r="E3652" s="2"/>
    </row>
    <row r="3653" spans="3:5" x14ac:dyDescent="0.35">
      <c r="C3653" s="2"/>
      <c r="D3653" s="2"/>
      <c r="E3653" s="2"/>
    </row>
    <row r="3654" spans="3:5" x14ac:dyDescent="0.35">
      <c r="C3654" s="2"/>
      <c r="D3654" s="2"/>
      <c r="E3654" s="2"/>
    </row>
    <row r="3655" spans="3:5" x14ac:dyDescent="0.35">
      <c r="C3655" s="2"/>
      <c r="D3655" s="2"/>
      <c r="E3655" s="2"/>
    </row>
    <row r="3656" spans="3:5" x14ac:dyDescent="0.35">
      <c r="C3656" s="2"/>
      <c r="D3656" s="2"/>
      <c r="E3656" s="2"/>
    </row>
    <row r="3657" spans="3:5" x14ac:dyDescent="0.35">
      <c r="C3657" s="2"/>
      <c r="D3657" s="2"/>
      <c r="E3657" s="2"/>
    </row>
    <row r="3658" spans="3:5" x14ac:dyDescent="0.35">
      <c r="C3658" s="2"/>
      <c r="D3658" s="2"/>
      <c r="E3658" s="2"/>
    </row>
    <row r="3659" spans="3:5" x14ac:dyDescent="0.35">
      <c r="C3659" s="2"/>
      <c r="D3659" s="2"/>
      <c r="E3659" s="2"/>
    </row>
    <row r="3660" spans="3:5" x14ac:dyDescent="0.35">
      <c r="C3660" s="2"/>
      <c r="D3660" s="2"/>
      <c r="E3660" s="2"/>
    </row>
    <row r="3661" spans="3:5" x14ac:dyDescent="0.35">
      <c r="C3661" s="2"/>
      <c r="D3661" s="2"/>
      <c r="E3661" s="2"/>
    </row>
    <row r="3662" spans="3:5" x14ac:dyDescent="0.35">
      <c r="C3662" s="2"/>
      <c r="D3662" s="2"/>
      <c r="E3662" s="2"/>
    </row>
    <row r="3663" spans="3:5" x14ac:dyDescent="0.35">
      <c r="C3663" s="2"/>
      <c r="D3663" s="2"/>
      <c r="E3663" s="2"/>
    </row>
    <row r="3664" spans="3:5" x14ac:dyDescent="0.35">
      <c r="C3664" s="2"/>
      <c r="D3664" s="2"/>
      <c r="E3664" s="2"/>
    </row>
    <row r="3665" spans="3:5" x14ac:dyDescent="0.35">
      <c r="C3665" s="2"/>
      <c r="D3665" s="2"/>
      <c r="E3665" s="2"/>
    </row>
    <row r="3666" spans="3:5" x14ac:dyDescent="0.35">
      <c r="C3666" s="2"/>
      <c r="D3666" s="2"/>
      <c r="E3666" s="2"/>
    </row>
    <row r="3667" spans="3:5" x14ac:dyDescent="0.35">
      <c r="C3667" s="2"/>
      <c r="D3667" s="2"/>
      <c r="E3667" s="2"/>
    </row>
    <row r="3668" spans="3:5" x14ac:dyDescent="0.35">
      <c r="C3668" s="2"/>
      <c r="D3668" s="2"/>
      <c r="E3668" s="2"/>
    </row>
    <row r="3669" spans="3:5" x14ac:dyDescent="0.35">
      <c r="C3669" s="2"/>
      <c r="D3669" s="2"/>
      <c r="E3669" s="2"/>
    </row>
    <row r="3670" spans="3:5" x14ac:dyDescent="0.35">
      <c r="C3670" s="2"/>
      <c r="D3670" s="2"/>
      <c r="E3670" s="2"/>
    </row>
    <row r="3671" spans="3:5" x14ac:dyDescent="0.35">
      <c r="C3671" s="2"/>
      <c r="D3671" s="2"/>
      <c r="E3671" s="2"/>
    </row>
    <row r="3672" spans="3:5" x14ac:dyDescent="0.35">
      <c r="C3672" s="2"/>
      <c r="D3672" s="2"/>
      <c r="E3672" s="2"/>
    </row>
    <row r="3673" spans="3:5" x14ac:dyDescent="0.35">
      <c r="C3673" s="2"/>
      <c r="D3673" s="2"/>
      <c r="E3673" s="2"/>
    </row>
    <row r="3674" spans="3:5" x14ac:dyDescent="0.35">
      <c r="C3674" s="2"/>
      <c r="D3674" s="2"/>
      <c r="E3674" s="2"/>
    </row>
    <row r="3675" spans="3:5" x14ac:dyDescent="0.35">
      <c r="C3675" s="2"/>
      <c r="D3675" s="2"/>
      <c r="E3675" s="2"/>
    </row>
    <row r="3676" spans="3:5" x14ac:dyDescent="0.35">
      <c r="C3676" s="2"/>
      <c r="D3676" s="2"/>
      <c r="E3676" s="2"/>
    </row>
    <row r="3677" spans="3:5" x14ac:dyDescent="0.35">
      <c r="C3677" s="2"/>
      <c r="D3677" s="2"/>
      <c r="E3677" s="2"/>
    </row>
    <row r="3678" spans="3:5" x14ac:dyDescent="0.35">
      <c r="C3678" s="2"/>
      <c r="D3678" s="2"/>
      <c r="E3678" s="2"/>
    </row>
    <row r="3679" spans="3:5" x14ac:dyDescent="0.35">
      <c r="C3679" s="2"/>
      <c r="D3679" s="2"/>
      <c r="E3679" s="2"/>
    </row>
    <row r="3680" spans="3:5" x14ac:dyDescent="0.35">
      <c r="C3680" s="2"/>
      <c r="D3680" s="2"/>
      <c r="E3680" s="2"/>
    </row>
    <row r="3681" spans="3:5" x14ac:dyDescent="0.35">
      <c r="C3681" s="2"/>
      <c r="D3681" s="2"/>
      <c r="E3681" s="2"/>
    </row>
    <row r="3682" spans="3:5" x14ac:dyDescent="0.35">
      <c r="C3682" s="2"/>
      <c r="D3682" s="2"/>
      <c r="E3682" s="2"/>
    </row>
    <row r="3683" spans="3:5" x14ac:dyDescent="0.35">
      <c r="C3683" s="2"/>
      <c r="D3683" s="2"/>
      <c r="E3683" s="2"/>
    </row>
    <row r="3684" spans="3:5" x14ac:dyDescent="0.35">
      <c r="C3684" s="2"/>
      <c r="D3684" s="2"/>
      <c r="E3684" s="2"/>
    </row>
    <row r="3685" spans="3:5" x14ac:dyDescent="0.35">
      <c r="C3685" s="2"/>
      <c r="D3685" s="2"/>
      <c r="E3685" s="2"/>
    </row>
    <row r="3686" spans="3:5" x14ac:dyDescent="0.35">
      <c r="C3686" s="2"/>
      <c r="D3686" s="2"/>
      <c r="E3686" s="2"/>
    </row>
    <row r="3687" spans="3:5" x14ac:dyDescent="0.35">
      <c r="C3687" s="2"/>
      <c r="D3687" s="2"/>
      <c r="E3687" s="2"/>
    </row>
    <row r="3688" spans="3:5" x14ac:dyDescent="0.35">
      <c r="C3688" s="2"/>
      <c r="D3688" s="2"/>
      <c r="E3688" s="2"/>
    </row>
    <row r="3689" spans="3:5" x14ac:dyDescent="0.35">
      <c r="C3689" s="2"/>
      <c r="D3689" s="2"/>
      <c r="E3689" s="2"/>
    </row>
    <row r="3690" spans="3:5" x14ac:dyDescent="0.35">
      <c r="C3690" s="2"/>
      <c r="D3690" s="2"/>
      <c r="E3690" s="2"/>
    </row>
    <row r="3691" spans="3:5" x14ac:dyDescent="0.35">
      <c r="C3691" s="2"/>
      <c r="D3691" s="2"/>
      <c r="E3691" s="2"/>
    </row>
    <row r="3692" spans="3:5" x14ac:dyDescent="0.35">
      <c r="C3692" s="2"/>
      <c r="D3692" s="2"/>
      <c r="E3692" s="2"/>
    </row>
    <row r="3693" spans="3:5" x14ac:dyDescent="0.35">
      <c r="C3693" s="2"/>
      <c r="D3693" s="2"/>
      <c r="E3693" s="2"/>
    </row>
    <row r="3694" spans="3:5" x14ac:dyDescent="0.35">
      <c r="C3694" s="2"/>
      <c r="D3694" s="2"/>
      <c r="E3694" s="2"/>
    </row>
    <row r="3695" spans="3:5" x14ac:dyDescent="0.35">
      <c r="C3695" s="2"/>
      <c r="D3695" s="2"/>
      <c r="E3695" s="2"/>
    </row>
    <row r="3696" spans="3:5" x14ac:dyDescent="0.35">
      <c r="C3696" s="2"/>
      <c r="D3696" s="2"/>
      <c r="E3696" s="2"/>
    </row>
    <row r="3697" spans="3:5" x14ac:dyDescent="0.35">
      <c r="C3697" s="2"/>
      <c r="D3697" s="2"/>
      <c r="E3697" s="2"/>
    </row>
    <row r="3698" spans="3:5" x14ac:dyDescent="0.35">
      <c r="C3698" s="2"/>
      <c r="D3698" s="2"/>
      <c r="E3698" s="2"/>
    </row>
    <row r="3699" spans="3:5" x14ac:dyDescent="0.35">
      <c r="C3699" s="2"/>
      <c r="D3699" s="2"/>
      <c r="E3699" s="2"/>
    </row>
    <row r="3700" spans="3:5" x14ac:dyDescent="0.35">
      <c r="C3700" s="2"/>
      <c r="D3700" s="2"/>
      <c r="E3700" s="2"/>
    </row>
    <row r="3701" spans="3:5" x14ac:dyDescent="0.35">
      <c r="C3701" s="2"/>
      <c r="D3701" s="2"/>
      <c r="E3701" s="2"/>
    </row>
    <row r="3702" spans="3:5" x14ac:dyDescent="0.35">
      <c r="C3702" s="2"/>
      <c r="D3702" s="2"/>
      <c r="E3702" s="2"/>
    </row>
    <row r="3703" spans="3:5" x14ac:dyDescent="0.35">
      <c r="C3703" s="2"/>
      <c r="D3703" s="2"/>
      <c r="E3703" s="2"/>
    </row>
    <row r="3704" spans="3:5" x14ac:dyDescent="0.35">
      <c r="C3704" s="2"/>
      <c r="D3704" s="2"/>
      <c r="E3704" s="2"/>
    </row>
    <row r="3705" spans="3:5" x14ac:dyDescent="0.35">
      <c r="C3705" s="2"/>
      <c r="D3705" s="2"/>
      <c r="E3705" s="2"/>
    </row>
    <row r="3706" spans="3:5" x14ac:dyDescent="0.35">
      <c r="C3706" s="2"/>
      <c r="D3706" s="2"/>
      <c r="E3706" s="2"/>
    </row>
    <row r="3707" spans="3:5" x14ac:dyDescent="0.35">
      <c r="C3707" s="2"/>
      <c r="D3707" s="2"/>
      <c r="E3707" s="2"/>
    </row>
    <row r="3708" spans="3:5" x14ac:dyDescent="0.35">
      <c r="C3708" s="2"/>
      <c r="D3708" s="2"/>
      <c r="E3708" s="2"/>
    </row>
    <row r="3709" spans="3:5" x14ac:dyDescent="0.35">
      <c r="C3709" s="2"/>
      <c r="D3709" s="2"/>
      <c r="E3709" s="2"/>
    </row>
    <row r="3710" spans="3:5" x14ac:dyDescent="0.35">
      <c r="C3710" s="2"/>
      <c r="D3710" s="2"/>
      <c r="E3710" s="2"/>
    </row>
    <row r="3711" spans="3:5" x14ac:dyDescent="0.35">
      <c r="C3711" s="2"/>
      <c r="D3711" s="2"/>
      <c r="E3711" s="2"/>
    </row>
    <row r="3712" spans="3:5" x14ac:dyDescent="0.35">
      <c r="C3712" s="2"/>
      <c r="D3712" s="2"/>
      <c r="E3712" s="2"/>
    </row>
    <row r="3713" spans="3:5" x14ac:dyDescent="0.35">
      <c r="C3713" s="2"/>
      <c r="D3713" s="2"/>
      <c r="E3713" s="2"/>
    </row>
    <row r="3714" spans="3:5" x14ac:dyDescent="0.35">
      <c r="C3714" s="2"/>
      <c r="D3714" s="2"/>
      <c r="E3714" s="2"/>
    </row>
    <row r="3715" spans="3:5" x14ac:dyDescent="0.35">
      <c r="C3715" s="2"/>
      <c r="D3715" s="2"/>
      <c r="E3715" s="2"/>
    </row>
    <row r="3716" spans="3:5" x14ac:dyDescent="0.35">
      <c r="C3716" s="2"/>
      <c r="D3716" s="2"/>
      <c r="E3716" s="2"/>
    </row>
    <row r="3717" spans="3:5" x14ac:dyDescent="0.35">
      <c r="C3717" s="2"/>
      <c r="D3717" s="2"/>
      <c r="E3717" s="2"/>
    </row>
    <row r="3718" spans="3:5" x14ac:dyDescent="0.35">
      <c r="C3718" s="2"/>
      <c r="D3718" s="2"/>
      <c r="E3718" s="2"/>
    </row>
    <row r="3719" spans="3:5" x14ac:dyDescent="0.35">
      <c r="C3719" s="2"/>
      <c r="D3719" s="2"/>
      <c r="E3719" s="2"/>
    </row>
    <row r="3720" spans="3:5" x14ac:dyDescent="0.35">
      <c r="C3720" s="2"/>
      <c r="D3720" s="2"/>
      <c r="E3720" s="2"/>
    </row>
    <row r="3721" spans="3:5" x14ac:dyDescent="0.35">
      <c r="C3721" s="2"/>
      <c r="D3721" s="2"/>
      <c r="E3721" s="2"/>
    </row>
    <row r="3722" spans="3:5" x14ac:dyDescent="0.35">
      <c r="C3722" s="2"/>
      <c r="D3722" s="2"/>
      <c r="E3722" s="2"/>
    </row>
    <row r="3723" spans="3:5" x14ac:dyDescent="0.35">
      <c r="C3723" s="2"/>
      <c r="D3723" s="2"/>
      <c r="E3723" s="2"/>
    </row>
    <row r="3724" spans="3:5" x14ac:dyDescent="0.35">
      <c r="C3724" s="2"/>
      <c r="D3724" s="2"/>
      <c r="E3724" s="2"/>
    </row>
    <row r="3725" spans="3:5" x14ac:dyDescent="0.35">
      <c r="C3725" s="2"/>
      <c r="D3725" s="2"/>
      <c r="E3725" s="2"/>
    </row>
    <row r="3726" spans="3:5" x14ac:dyDescent="0.35">
      <c r="C3726" s="2"/>
      <c r="D3726" s="2"/>
      <c r="E3726" s="2"/>
    </row>
    <row r="3727" spans="3:5" x14ac:dyDescent="0.35">
      <c r="C3727" s="2"/>
      <c r="D3727" s="2"/>
      <c r="E3727" s="2"/>
    </row>
    <row r="3728" spans="3:5" x14ac:dyDescent="0.35">
      <c r="C3728" s="2"/>
      <c r="D3728" s="2"/>
      <c r="E3728" s="2"/>
    </row>
    <row r="3729" spans="3:5" x14ac:dyDescent="0.35">
      <c r="C3729" s="2"/>
      <c r="D3729" s="2"/>
      <c r="E3729" s="2"/>
    </row>
    <row r="3730" spans="3:5" x14ac:dyDescent="0.35">
      <c r="C3730" s="2"/>
      <c r="D3730" s="2"/>
      <c r="E3730" s="2"/>
    </row>
    <row r="3731" spans="3:5" x14ac:dyDescent="0.35">
      <c r="C3731" s="2"/>
      <c r="D3731" s="2"/>
      <c r="E3731" s="2"/>
    </row>
    <row r="3732" spans="3:5" x14ac:dyDescent="0.35">
      <c r="C3732" s="2"/>
      <c r="D3732" s="2"/>
      <c r="E3732" s="2"/>
    </row>
    <row r="3733" spans="3:5" x14ac:dyDescent="0.35">
      <c r="C3733" s="2"/>
      <c r="D3733" s="2"/>
      <c r="E3733" s="2"/>
    </row>
    <row r="3734" spans="3:5" x14ac:dyDescent="0.35">
      <c r="C3734" s="2"/>
      <c r="D3734" s="2"/>
      <c r="E3734" s="2"/>
    </row>
    <row r="3735" spans="3:5" x14ac:dyDescent="0.35">
      <c r="C3735" s="2"/>
      <c r="D3735" s="2"/>
      <c r="E3735" s="2"/>
    </row>
    <row r="3736" spans="3:5" x14ac:dyDescent="0.35">
      <c r="C3736" s="2"/>
      <c r="D3736" s="2"/>
      <c r="E3736" s="2"/>
    </row>
    <row r="3737" spans="3:5" x14ac:dyDescent="0.35">
      <c r="C3737" s="2"/>
      <c r="D3737" s="2"/>
      <c r="E3737" s="2"/>
    </row>
    <row r="3738" spans="3:5" x14ac:dyDescent="0.35">
      <c r="C3738" s="2"/>
      <c r="D3738" s="2"/>
      <c r="E3738" s="2"/>
    </row>
    <row r="3739" spans="3:5" x14ac:dyDescent="0.35">
      <c r="C3739" s="2"/>
      <c r="D3739" s="2"/>
      <c r="E3739" s="2"/>
    </row>
    <row r="3740" spans="3:5" x14ac:dyDescent="0.35">
      <c r="C3740" s="2"/>
      <c r="D3740" s="2"/>
      <c r="E3740" s="2"/>
    </row>
    <row r="3741" spans="3:5" x14ac:dyDescent="0.35">
      <c r="C3741" s="2"/>
      <c r="D3741" s="2"/>
      <c r="E3741" s="2"/>
    </row>
    <row r="3742" spans="3:5" x14ac:dyDescent="0.35">
      <c r="C3742" s="2"/>
      <c r="D3742" s="2"/>
      <c r="E3742" s="2"/>
    </row>
    <row r="3743" spans="3:5" x14ac:dyDescent="0.35">
      <c r="C3743" s="2"/>
      <c r="D3743" s="2"/>
      <c r="E3743" s="2"/>
    </row>
    <row r="3744" spans="3:5" x14ac:dyDescent="0.35">
      <c r="C3744" s="2"/>
      <c r="D3744" s="2"/>
      <c r="E3744" s="2"/>
    </row>
    <row r="3745" spans="3:5" x14ac:dyDescent="0.35">
      <c r="C3745" s="2"/>
      <c r="D3745" s="2"/>
      <c r="E3745" s="2"/>
    </row>
    <row r="3746" spans="3:5" x14ac:dyDescent="0.35">
      <c r="C3746" s="2"/>
      <c r="D3746" s="2"/>
      <c r="E3746" s="2"/>
    </row>
    <row r="3747" spans="3:5" x14ac:dyDescent="0.35">
      <c r="C3747" s="2"/>
      <c r="D3747" s="2"/>
      <c r="E3747" s="2"/>
    </row>
    <row r="3748" spans="3:5" x14ac:dyDescent="0.35">
      <c r="C3748" s="2"/>
      <c r="D3748" s="2"/>
      <c r="E3748" s="2"/>
    </row>
    <row r="3749" spans="3:5" x14ac:dyDescent="0.35">
      <c r="C3749" s="2"/>
      <c r="D3749" s="2"/>
      <c r="E3749" s="2"/>
    </row>
    <row r="3750" spans="3:5" x14ac:dyDescent="0.35">
      <c r="C3750" s="2"/>
      <c r="D3750" s="2"/>
      <c r="E3750" s="2"/>
    </row>
    <row r="3751" spans="3:5" x14ac:dyDescent="0.35">
      <c r="C3751" s="2"/>
      <c r="D3751" s="2"/>
      <c r="E3751" s="2"/>
    </row>
    <row r="3752" spans="3:5" x14ac:dyDescent="0.35">
      <c r="C3752" s="2"/>
      <c r="D3752" s="2"/>
      <c r="E3752" s="2"/>
    </row>
    <row r="3753" spans="3:5" x14ac:dyDescent="0.35">
      <c r="C3753" s="2"/>
      <c r="D3753" s="2"/>
      <c r="E3753" s="2"/>
    </row>
    <row r="3754" spans="3:5" x14ac:dyDescent="0.35">
      <c r="C3754" s="2"/>
      <c r="D3754" s="2"/>
      <c r="E3754" s="2"/>
    </row>
    <row r="3755" spans="3:5" x14ac:dyDescent="0.35">
      <c r="C3755" s="2"/>
      <c r="D3755" s="2"/>
      <c r="E3755" s="2"/>
    </row>
    <row r="3756" spans="3:5" x14ac:dyDescent="0.35">
      <c r="C3756" s="2"/>
      <c r="D3756" s="2"/>
      <c r="E3756" s="2"/>
    </row>
    <row r="3757" spans="3:5" x14ac:dyDescent="0.35">
      <c r="C3757" s="2"/>
      <c r="D3757" s="2"/>
      <c r="E3757" s="2"/>
    </row>
    <row r="3758" spans="3:5" x14ac:dyDescent="0.35">
      <c r="C3758" s="2"/>
      <c r="D3758" s="2"/>
      <c r="E3758" s="2"/>
    </row>
    <row r="3759" spans="3:5" x14ac:dyDescent="0.35">
      <c r="C3759" s="2"/>
      <c r="D3759" s="2"/>
      <c r="E3759" s="2"/>
    </row>
    <row r="3760" spans="3:5" x14ac:dyDescent="0.35">
      <c r="C3760" s="2"/>
      <c r="D3760" s="2"/>
      <c r="E3760" s="2"/>
    </row>
    <row r="3761" spans="3:5" x14ac:dyDescent="0.35">
      <c r="C3761" s="2"/>
      <c r="D3761" s="2"/>
      <c r="E3761" s="2"/>
    </row>
    <row r="3762" spans="3:5" x14ac:dyDescent="0.35">
      <c r="C3762" s="2"/>
      <c r="D3762" s="2"/>
      <c r="E3762" s="2"/>
    </row>
    <row r="3763" spans="3:5" x14ac:dyDescent="0.35">
      <c r="C3763" s="2"/>
      <c r="D3763" s="2"/>
      <c r="E3763" s="2"/>
    </row>
    <row r="3764" spans="3:5" x14ac:dyDescent="0.35">
      <c r="C3764" s="2"/>
      <c r="D3764" s="2"/>
      <c r="E3764" s="2"/>
    </row>
    <row r="3765" spans="3:5" x14ac:dyDescent="0.35">
      <c r="C3765" s="2"/>
      <c r="D3765" s="2"/>
      <c r="E3765" s="2"/>
    </row>
    <row r="3766" spans="3:5" x14ac:dyDescent="0.35">
      <c r="C3766" s="2"/>
      <c r="D3766" s="2"/>
      <c r="E3766" s="2"/>
    </row>
    <row r="3767" spans="3:5" x14ac:dyDescent="0.35">
      <c r="C3767" s="2"/>
      <c r="D3767" s="2"/>
      <c r="E3767" s="2"/>
    </row>
    <row r="3768" spans="3:5" x14ac:dyDescent="0.35">
      <c r="C3768" s="2"/>
      <c r="D3768" s="2"/>
      <c r="E3768" s="2"/>
    </row>
    <row r="3769" spans="3:5" x14ac:dyDescent="0.35">
      <c r="C3769" s="2"/>
      <c r="D3769" s="2"/>
      <c r="E3769" s="2"/>
    </row>
    <row r="3770" spans="3:5" x14ac:dyDescent="0.35">
      <c r="C3770" s="2"/>
      <c r="D3770" s="2"/>
      <c r="E3770" s="2"/>
    </row>
    <row r="3771" spans="3:5" x14ac:dyDescent="0.35">
      <c r="C3771" s="2"/>
      <c r="D3771" s="2"/>
      <c r="E3771" s="2"/>
    </row>
    <row r="3772" spans="3:5" x14ac:dyDescent="0.35">
      <c r="C3772" s="2"/>
      <c r="D3772" s="2"/>
      <c r="E3772" s="2"/>
    </row>
    <row r="3773" spans="3:5" x14ac:dyDescent="0.35">
      <c r="C3773" s="2"/>
      <c r="D3773" s="2"/>
      <c r="E3773" s="2"/>
    </row>
    <row r="3774" spans="3:5" x14ac:dyDescent="0.35">
      <c r="C3774" s="2"/>
      <c r="D3774" s="2"/>
      <c r="E3774" s="2"/>
    </row>
    <row r="3775" spans="3:5" x14ac:dyDescent="0.35">
      <c r="C3775" s="2"/>
      <c r="D3775" s="2"/>
      <c r="E3775" s="2"/>
    </row>
    <row r="3776" spans="3:5" x14ac:dyDescent="0.35">
      <c r="C3776" s="2"/>
      <c r="D3776" s="2"/>
      <c r="E3776" s="2"/>
    </row>
    <row r="3777" spans="3:5" x14ac:dyDescent="0.35">
      <c r="C3777" s="2"/>
      <c r="D3777" s="2"/>
      <c r="E3777" s="2"/>
    </row>
    <row r="3778" spans="3:5" x14ac:dyDescent="0.35">
      <c r="C3778" s="2"/>
      <c r="D3778" s="2"/>
      <c r="E3778" s="2"/>
    </row>
    <row r="3779" spans="3:5" x14ac:dyDescent="0.35">
      <c r="C3779" s="2"/>
      <c r="D3779" s="2"/>
      <c r="E3779" s="2"/>
    </row>
    <row r="3780" spans="3:5" x14ac:dyDescent="0.35">
      <c r="C3780" s="2"/>
      <c r="D3780" s="2"/>
      <c r="E3780" s="2"/>
    </row>
    <row r="3781" spans="3:5" x14ac:dyDescent="0.35">
      <c r="C3781" s="2"/>
      <c r="D3781" s="2"/>
      <c r="E3781" s="2"/>
    </row>
    <row r="3782" spans="3:5" x14ac:dyDescent="0.35">
      <c r="C3782" s="2"/>
      <c r="D3782" s="2"/>
      <c r="E3782" s="2"/>
    </row>
    <row r="3783" spans="3:5" x14ac:dyDescent="0.35">
      <c r="C3783" s="2"/>
      <c r="D3783" s="2"/>
      <c r="E3783" s="2"/>
    </row>
    <row r="3784" spans="3:5" x14ac:dyDescent="0.35">
      <c r="C3784" s="2"/>
      <c r="D3784" s="2"/>
      <c r="E3784" s="2"/>
    </row>
    <row r="3785" spans="3:5" x14ac:dyDescent="0.35">
      <c r="C3785" s="2"/>
      <c r="D3785" s="2"/>
      <c r="E3785" s="2"/>
    </row>
    <row r="3786" spans="3:5" x14ac:dyDescent="0.35">
      <c r="C3786" s="2"/>
      <c r="D3786" s="2"/>
      <c r="E3786" s="2"/>
    </row>
    <row r="3787" spans="3:5" x14ac:dyDescent="0.35">
      <c r="C3787" s="2"/>
      <c r="D3787" s="2"/>
      <c r="E3787" s="2"/>
    </row>
    <row r="3788" spans="3:5" x14ac:dyDescent="0.35">
      <c r="C3788" s="2"/>
      <c r="D3788" s="2"/>
      <c r="E3788" s="2"/>
    </row>
    <row r="3789" spans="3:5" x14ac:dyDescent="0.35">
      <c r="C3789" s="2"/>
      <c r="D3789" s="2"/>
      <c r="E3789" s="2"/>
    </row>
    <row r="3790" spans="3:5" x14ac:dyDescent="0.35">
      <c r="C3790" s="2"/>
      <c r="D3790" s="2"/>
      <c r="E3790" s="2"/>
    </row>
    <row r="3791" spans="3:5" x14ac:dyDescent="0.35">
      <c r="C3791" s="2"/>
      <c r="D3791" s="2"/>
      <c r="E3791" s="2"/>
    </row>
    <row r="3792" spans="3:5" x14ac:dyDescent="0.35">
      <c r="C3792" s="2"/>
      <c r="D3792" s="2"/>
      <c r="E3792" s="2"/>
    </row>
    <row r="3793" spans="3:5" x14ac:dyDescent="0.35">
      <c r="C3793" s="2"/>
      <c r="D3793" s="2"/>
      <c r="E3793" s="2"/>
    </row>
    <row r="3794" spans="3:5" x14ac:dyDescent="0.35">
      <c r="C3794" s="2"/>
      <c r="D3794" s="2"/>
      <c r="E3794" s="2"/>
    </row>
    <row r="3795" spans="3:5" x14ac:dyDescent="0.35">
      <c r="C3795" s="2"/>
      <c r="D3795" s="2"/>
      <c r="E3795" s="2"/>
    </row>
    <row r="3796" spans="3:5" x14ac:dyDescent="0.35">
      <c r="C3796" s="2"/>
      <c r="D3796" s="2"/>
      <c r="E3796" s="2"/>
    </row>
    <row r="3797" spans="3:5" x14ac:dyDescent="0.35">
      <c r="C3797" s="2"/>
      <c r="D3797" s="2"/>
      <c r="E3797" s="2"/>
    </row>
    <row r="3798" spans="3:5" x14ac:dyDescent="0.35">
      <c r="C3798" s="2"/>
      <c r="D3798" s="2"/>
      <c r="E3798" s="2"/>
    </row>
    <row r="3799" spans="3:5" x14ac:dyDescent="0.35">
      <c r="C3799" s="2"/>
      <c r="D3799" s="2"/>
      <c r="E3799" s="2"/>
    </row>
    <row r="3800" spans="3:5" x14ac:dyDescent="0.35">
      <c r="C3800" s="2"/>
      <c r="D3800" s="2"/>
      <c r="E3800" s="2"/>
    </row>
    <row r="3801" spans="3:5" x14ac:dyDescent="0.35">
      <c r="C3801" s="2"/>
      <c r="D3801" s="2"/>
      <c r="E3801" s="2"/>
    </row>
    <row r="3802" spans="3:5" x14ac:dyDescent="0.35">
      <c r="C3802" s="2"/>
      <c r="D3802" s="2"/>
      <c r="E3802" s="2"/>
    </row>
    <row r="3803" spans="3:5" x14ac:dyDescent="0.35">
      <c r="C3803" s="2"/>
      <c r="D3803" s="2"/>
      <c r="E3803" s="2"/>
    </row>
    <row r="3804" spans="3:5" x14ac:dyDescent="0.35">
      <c r="C3804" s="2"/>
      <c r="D3804" s="2"/>
      <c r="E3804" s="2"/>
    </row>
    <row r="3805" spans="3:5" x14ac:dyDescent="0.35">
      <c r="C3805" s="2"/>
      <c r="D3805" s="2"/>
      <c r="E3805" s="2"/>
    </row>
    <row r="3806" spans="3:5" x14ac:dyDescent="0.35">
      <c r="C3806" s="2"/>
      <c r="D3806" s="2"/>
      <c r="E3806" s="2"/>
    </row>
    <row r="3807" spans="3:5" x14ac:dyDescent="0.35">
      <c r="C3807" s="2"/>
      <c r="D3807" s="2"/>
      <c r="E3807" s="2"/>
    </row>
    <row r="3808" spans="3:5" x14ac:dyDescent="0.35">
      <c r="C3808" s="2"/>
      <c r="D3808" s="2"/>
      <c r="E3808" s="2"/>
    </row>
    <row r="3809" spans="3:5" x14ac:dyDescent="0.35">
      <c r="C3809" s="2"/>
      <c r="D3809" s="2"/>
      <c r="E3809" s="2"/>
    </row>
    <row r="3810" spans="3:5" x14ac:dyDescent="0.35">
      <c r="C3810" s="2"/>
      <c r="D3810" s="2"/>
      <c r="E3810" s="2"/>
    </row>
    <row r="3811" spans="3:5" x14ac:dyDescent="0.35">
      <c r="C3811" s="2"/>
      <c r="D3811" s="2"/>
      <c r="E3811" s="2"/>
    </row>
    <row r="3812" spans="3:5" x14ac:dyDescent="0.35">
      <c r="C3812" s="2"/>
      <c r="D3812" s="2"/>
      <c r="E3812" s="2"/>
    </row>
    <row r="3813" spans="3:5" x14ac:dyDescent="0.35">
      <c r="C3813" s="2"/>
      <c r="D3813" s="2"/>
      <c r="E3813" s="2"/>
    </row>
    <row r="3814" spans="3:5" x14ac:dyDescent="0.35">
      <c r="C3814" s="2"/>
      <c r="D3814" s="2"/>
      <c r="E3814" s="2"/>
    </row>
    <row r="3815" spans="3:5" x14ac:dyDescent="0.35">
      <c r="C3815" s="2"/>
      <c r="D3815" s="2"/>
      <c r="E3815" s="2"/>
    </row>
    <row r="3816" spans="3:5" x14ac:dyDescent="0.35">
      <c r="C3816" s="2"/>
      <c r="D3816" s="2"/>
      <c r="E3816" s="2"/>
    </row>
    <row r="3817" spans="3:5" x14ac:dyDescent="0.35">
      <c r="C3817" s="2"/>
      <c r="D3817" s="2"/>
      <c r="E3817" s="2"/>
    </row>
    <row r="3818" spans="3:5" x14ac:dyDescent="0.35">
      <c r="C3818" s="2"/>
      <c r="D3818" s="2"/>
      <c r="E3818" s="2"/>
    </row>
    <row r="3819" spans="3:5" x14ac:dyDescent="0.35">
      <c r="C3819" s="2"/>
      <c r="D3819" s="2"/>
      <c r="E3819" s="2"/>
    </row>
    <row r="3820" spans="3:5" x14ac:dyDescent="0.35">
      <c r="C3820" s="2"/>
      <c r="D3820" s="2"/>
      <c r="E3820" s="2"/>
    </row>
    <row r="3821" spans="3:5" x14ac:dyDescent="0.35">
      <c r="C3821" s="2"/>
      <c r="D3821" s="2"/>
      <c r="E3821" s="2"/>
    </row>
    <row r="3822" spans="3:5" x14ac:dyDescent="0.35">
      <c r="C3822" s="2"/>
      <c r="D3822" s="2"/>
      <c r="E3822" s="2"/>
    </row>
    <row r="3823" spans="3:5" x14ac:dyDescent="0.35">
      <c r="C3823" s="2"/>
      <c r="D3823" s="2"/>
      <c r="E3823" s="2"/>
    </row>
    <row r="3824" spans="3:5" x14ac:dyDescent="0.35">
      <c r="C3824" s="2"/>
      <c r="D3824" s="2"/>
      <c r="E3824" s="2"/>
    </row>
    <row r="3825" spans="3:5" x14ac:dyDescent="0.35">
      <c r="C3825" s="2"/>
      <c r="D3825" s="2"/>
      <c r="E3825" s="2"/>
    </row>
    <row r="3826" spans="3:5" x14ac:dyDescent="0.35">
      <c r="C3826" s="2"/>
      <c r="D3826" s="2"/>
      <c r="E3826" s="2"/>
    </row>
    <row r="3827" spans="3:5" x14ac:dyDescent="0.35">
      <c r="C3827" s="2"/>
      <c r="D3827" s="2"/>
      <c r="E3827" s="2"/>
    </row>
    <row r="3828" spans="3:5" x14ac:dyDescent="0.35">
      <c r="C3828" s="2"/>
      <c r="D3828" s="2"/>
      <c r="E3828" s="2"/>
    </row>
    <row r="3829" spans="3:5" x14ac:dyDescent="0.35">
      <c r="C3829" s="2"/>
      <c r="D3829" s="2"/>
      <c r="E3829" s="2"/>
    </row>
    <row r="3830" spans="3:5" x14ac:dyDescent="0.35">
      <c r="C3830" s="2"/>
      <c r="D3830" s="2"/>
      <c r="E3830" s="2"/>
    </row>
    <row r="3831" spans="3:5" x14ac:dyDescent="0.35">
      <c r="C3831" s="2"/>
      <c r="D3831" s="2"/>
      <c r="E3831" s="2"/>
    </row>
    <row r="3832" spans="3:5" x14ac:dyDescent="0.35">
      <c r="C3832" s="2"/>
      <c r="D3832" s="2"/>
      <c r="E3832" s="2"/>
    </row>
    <row r="3833" spans="3:5" x14ac:dyDescent="0.35">
      <c r="C3833" s="2"/>
      <c r="D3833" s="2"/>
      <c r="E3833" s="2"/>
    </row>
    <row r="3834" spans="3:5" x14ac:dyDescent="0.35">
      <c r="C3834" s="2"/>
      <c r="D3834" s="2"/>
      <c r="E3834" s="2"/>
    </row>
    <row r="3835" spans="3:5" x14ac:dyDescent="0.35">
      <c r="C3835" s="2"/>
      <c r="D3835" s="2"/>
      <c r="E3835" s="2"/>
    </row>
    <row r="3836" spans="3:5" x14ac:dyDescent="0.35">
      <c r="C3836" s="2"/>
      <c r="D3836" s="2"/>
      <c r="E3836" s="2"/>
    </row>
    <row r="3837" spans="3:5" x14ac:dyDescent="0.35">
      <c r="C3837" s="2"/>
      <c r="D3837" s="2"/>
      <c r="E3837" s="2"/>
    </row>
    <row r="3838" spans="3:5" x14ac:dyDescent="0.35">
      <c r="C3838" s="2"/>
      <c r="D3838" s="2"/>
      <c r="E3838" s="2"/>
    </row>
    <row r="3839" spans="3:5" x14ac:dyDescent="0.35">
      <c r="C3839" s="2"/>
      <c r="D3839" s="2"/>
      <c r="E3839" s="2"/>
    </row>
    <row r="3840" spans="3:5" x14ac:dyDescent="0.35">
      <c r="C3840" s="2"/>
      <c r="D3840" s="2"/>
      <c r="E3840" s="2"/>
    </row>
    <row r="3841" spans="3:5" x14ac:dyDescent="0.35">
      <c r="C3841" s="2"/>
      <c r="D3841" s="2"/>
      <c r="E3841" s="2"/>
    </row>
    <row r="3842" spans="3:5" x14ac:dyDescent="0.35">
      <c r="C3842" s="2"/>
      <c r="D3842" s="2"/>
      <c r="E3842" s="2"/>
    </row>
    <row r="3843" spans="3:5" x14ac:dyDescent="0.35">
      <c r="C3843" s="2"/>
      <c r="D3843" s="2"/>
      <c r="E3843" s="2"/>
    </row>
    <row r="3844" spans="3:5" x14ac:dyDescent="0.35">
      <c r="C3844" s="2"/>
      <c r="D3844" s="2"/>
      <c r="E3844" s="2"/>
    </row>
    <row r="3845" spans="3:5" x14ac:dyDescent="0.35">
      <c r="C3845" s="2"/>
      <c r="D3845" s="2"/>
      <c r="E3845" s="2"/>
    </row>
    <row r="3846" spans="3:5" x14ac:dyDescent="0.35">
      <c r="C3846" s="2"/>
      <c r="D3846" s="2"/>
      <c r="E3846" s="2"/>
    </row>
    <row r="3847" spans="3:5" x14ac:dyDescent="0.35">
      <c r="C3847" s="2"/>
      <c r="D3847" s="2"/>
      <c r="E3847" s="2"/>
    </row>
    <row r="3848" spans="3:5" x14ac:dyDescent="0.35">
      <c r="C3848" s="2"/>
      <c r="D3848" s="2"/>
      <c r="E3848" s="2"/>
    </row>
    <row r="3849" spans="3:5" x14ac:dyDescent="0.35">
      <c r="C3849" s="2"/>
      <c r="D3849" s="2"/>
      <c r="E3849" s="2"/>
    </row>
    <row r="3850" spans="3:5" x14ac:dyDescent="0.35">
      <c r="C3850" s="2"/>
      <c r="D3850" s="2"/>
      <c r="E3850" s="2"/>
    </row>
    <row r="3851" spans="3:5" x14ac:dyDescent="0.35">
      <c r="C3851" s="2"/>
      <c r="D3851" s="2"/>
      <c r="E3851" s="2"/>
    </row>
    <row r="3852" spans="3:5" x14ac:dyDescent="0.35">
      <c r="C3852" s="2"/>
      <c r="D3852" s="2"/>
      <c r="E3852" s="2"/>
    </row>
    <row r="3853" spans="3:5" x14ac:dyDescent="0.35">
      <c r="C3853" s="2"/>
      <c r="D3853" s="2"/>
      <c r="E3853" s="2"/>
    </row>
    <row r="3854" spans="3:5" x14ac:dyDescent="0.35">
      <c r="C3854" s="2"/>
      <c r="D3854" s="2"/>
      <c r="E3854" s="2"/>
    </row>
    <row r="3855" spans="3:5" x14ac:dyDescent="0.35">
      <c r="C3855" s="2"/>
      <c r="D3855" s="2"/>
      <c r="E3855" s="2"/>
    </row>
    <row r="3856" spans="3:5" x14ac:dyDescent="0.35">
      <c r="C3856" s="2"/>
      <c r="D3856" s="2"/>
      <c r="E3856" s="2"/>
    </row>
    <row r="3857" spans="3:5" x14ac:dyDescent="0.35">
      <c r="C3857" s="2"/>
      <c r="D3857" s="2"/>
      <c r="E3857" s="2"/>
    </row>
    <row r="3858" spans="3:5" x14ac:dyDescent="0.35">
      <c r="C3858" s="2"/>
      <c r="D3858" s="2"/>
      <c r="E3858" s="2"/>
    </row>
    <row r="3859" spans="3:5" x14ac:dyDescent="0.35">
      <c r="C3859" s="2"/>
      <c r="D3859" s="2"/>
      <c r="E3859" s="2"/>
    </row>
    <row r="3860" spans="3:5" x14ac:dyDescent="0.35">
      <c r="C3860" s="2"/>
      <c r="D3860" s="2"/>
      <c r="E3860" s="2"/>
    </row>
    <row r="3861" spans="3:5" x14ac:dyDescent="0.35">
      <c r="C3861" s="2"/>
      <c r="D3861" s="2"/>
      <c r="E3861" s="2"/>
    </row>
    <row r="3862" spans="3:5" x14ac:dyDescent="0.35">
      <c r="C3862" s="2"/>
      <c r="D3862" s="2"/>
      <c r="E3862" s="2"/>
    </row>
    <row r="3863" spans="3:5" x14ac:dyDescent="0.35">
      <c r="C3863" s="2"/>
      <c r="D3863" s="2"/>
      <c r="E3863" s="2"/>
    </row>
    <row r="3864" spans="3:5" x14ac:dyDescent="0.35">
      <c r="C3864" s="2"/>
      <c r="D3864" s="2"/>
      <c r="E3864" s="2"/>
    </row>
    <row r="3865" spans="3:5" x14ac:dyDescent="0.35">
      <c r="C3865" s="2"/>
      <c r="D3865" s="2"/>
      <c r="E3865" s="2"/>
    </row>
    <row r="3866" spans="3:5" x14ac:dyDescent="0.35">
      <c r="C3866" s="2"/>
      <c r="D3866" s="2"/>
      <c r="E3866" s="2"/>
    </row>
    <row r="3867" spans="3:5" x14ac:dyDescent="0.35">
      <c r="C3867" s="2"/>
      <c r="D3867" s="2"/>
      <c r="E3867" s="2"/>
    </row>
    <row r="3868" spans="3:5" x14ac:dyDescent="0.35">
      <c r="C3868" s="2"/>
      <c r="D3868" s="2"/>
      <c r="E3868" s="2"/>
    </row>
    <row r="3869" spans="3:5" x14ac:dyDescent="0.35">
      <c r="C3869" s="2"/>
      <c r="D3869" s="2"/>
      <c r="E3869" s="2"/>
    </row>
    <row r="3870" spans="3:5" x14ac:dyDescent="0.35">
      <c r="C3870" s="2"/>
      <c r="D3870" s="2"/>
      <c r="E3870" s="2"/>
    </row>
    <row r="3871" spans="3:5" x14ac:dyDescent="0.35">
      <c r="C3871" s="2"/>
      <c r="D3871" s="2"/>
      <c r="E3871" s="2"/>
    </row>
    <row r="3872" spans="3:5" x14ac:dyDescent="0.35">
      <c r="C3872" s="2"/>
      <c r="D3872" s="2"/>
      <c r="E3872" s="2"/>
    </row>
    <row r="3873" spans="3:5" x14ac:dyDescent="0.35">
      <c r="C3873" s="2"/>
      <c r="D3873" s="2"/>
      <c r="E3873" s="2"/>
    </row>
    <row r="3874" spans="3:5" x14ac:dyDescent="0.35">
      <c r="C3874" s="2"/>
      <c r="D3874" s="2"/>
      <c r="E3874" s="2"/>
    </row>
    <row r="3875" spans="3:5" x14ac:dyDescent="0.35">
      <c r="C3875" s="2"/>
      <c r="D3875" s="2"/>
      <c r="E3875" s="2"/>
    </row>
    <row r="3876" spans="3:5" x14ac:dyDescent="0.35">
      <c r="C3876" s="2"/>
      <c r="D3876" s="2"/>
      <c r="E3876" s="2"/>
    </row>
    <row r="3877" spans="3:5" x14ac:dyDescent="0.35">
      <c r="C3877" s="2"/>
      <c r="D3877" s="2"/>
      <c r="E3877" s="2"/>
    </row>
    <row r="3878" spans="3:5" x14ac:dyDescent="0.35">
      <c r="C3878" s="2"/>
      <c r="D3878" s="2"/>
      <c r="E3878" s="2"/>
    </row>
    <row r="3879" spans="3:5" x14ac:dyDescent="0.35">
      <c r="C3879" s="2"/>
      <c r="D3879" s="2"/>
      <c r="E3879" s="2"/>
    </row>
    <row r="3880" spans="3:5" x14ac:dyDescent="0.35">
      <c r="C3880" s="2"/>
      <c r="D3880" s="2"/>
      <c r="E3880" s="2"/>
    </row>
    <row r="3881" spans="3:5" x14ac:dyDescent="0.35">
      <c r="C3881" s="2"/>
      <c r="D3881" s="2"/>
      <c r="E3881" s="2"/>
    </row>
    <row r="3882" spans="3:5" x14ac:dyDescent="0.35">
      <c r="C3882" s="2"/>
      <c r="D3882" s="2"/>
      <c r="E3882" s="2"/>
    </row>
    <row r="3883" spans="3:5" x14ac:dyDescent="0.35">
      <c r="C3883" s="2"/>
      <c r="D3883" s="2"/>
      <c r="E3883" s="2"/>
    </row>
    <row r="3884" spans="3:5" x14ac:dyDescent="0.35">
      <c r="C3884" s="2"/>
      <c r="D3884" s="2"/>
      <c r="E3884" s="2"/>
    </row>
    <row r="3885" spans="3:5" x14ac:dyDescent="0.35">
      <c r="C3885" s="2"/>
      <c r="D3885" s="2"/>
      <c r="E3885" s="2"/>
    </row>
    <row r="3886" spans="3:5" x14ac:dyDescent="0.35">
      <c r="C3886" s="2"/>
      <c r="D3886" s="2"/>
      <c r="E3886" s="2"/>
    </row>
    <row r="3887" spans="3:5" x14ac:dyDescent="0.35">
      <c r="C3887" s="2"/>
      <c r="D3887" s="2"/>
      <c r="E3887" s="2"/>
    </row>
    <row r="3888" spans="3:5" x14ac:dyDescent="0.35">
      <c r="C3888" s="2"/>
      <c r="D3888" s="2"/>
      <c r="E3888" s="2"/>
    </row>
    <row r="3889" spans="3:5" x14ac:dyDescent="0.35">
      <c r="C3889" s="2"/>
      <c r="D3889" s="2"/>
      <c r="E3889" s="2"/>
    </row>
    <row r="3890" spans="3:5" x14ac:dyDescent="0.35">
      <c r="C3890" s="2"/>
      <c r="D3890" s="2"/>
      <c r="E3890" s="2"/>
    </row>
    <row r="3891" spans="3:5" x14ac:dyDescent="0.35">
      <c r="C3891" s="2"/>
      <c r="D3891" s="2"/>
      <c r="E3891" s="2"/>
    </row>
    <row r="3892" spans="3:5" x14ac:dyDescent="0.35">
      <c r="C3892" s="2"/>
      <c r="D3892" s="2"/>
      <c r="E3892" s="2"/>
    </row>
    <row r="3893" spans="3:5" x14ac:dyDescent="0.35">
      <c r="C3893" s="2"/>
      <c r="D3893" s="2"/>
      <c r="E3893" s="2"/>
    </row>
    <row r="3894" spans="3:5" x14ac:dyDescent="0.35">
      <c r="C3894" s="2"/>
      <c r="D3894" s="2"/>
      <c r="E3894" s="2"/>
    </row>
    <row r="3895" spans="3:5" x14ac:dyDescent="0.35">
      <c r="C3895" s="2"/>
      <c r="D3895" s="2"/>
      <c r="E3895" s="2"/>
    </row>
    <row r="3896" spans="3:5" x14ac:dyDescent="0.35">
      <c r="C3896" s="2"/>
      <c r="D3896" s="2"/>
      <c r="E3896" s="2"/>
    </row>
    <row r="3897" spans="3:5" x14ac:dyDescent="0.35">
      <c r="C3897" s="2"/>
      <c r="D3897" s="2"/>
      <c r="E3897" s="2"/>
    </row>
    <row r="3898" spans="3:5" x14ac:dyDescent="0.35">
      <c r="C3898" s="2"/>
      <c r="D3898" s="2"/>
      <c r="E3898" s="2"/>
    </row>
    <row r="3899" spans="3:5" x14ac:dyDescent="0.35">
      <c r="C3899" s="2"/>
      <c r="D3899" s="2"/>
      <c r="E3899" s="2"/>
    </row>
    <row r="3900" spans="3:5" x14ac:dyDescent="0.35">
      <c r="C3900" s="2"/>
      <c r="D3900" s="2"/>
      <c r="E3900" s="2"/>
    </row>
    <row r="3901" spans="3:5" x14ac:dyDescent="0.35">
      <c r="C3901" s="2"/>
      <c r="D3901" s="2"/>
      <c r="E3901" s="2"/>
    </row>
    <row r="3902" spans="3:5" x14ac:dyDescent="0.35">
      <c r="C3902" s="2"/>
      <c r="D3902" s="2"/>
      <c r="E3902" s="2"/>
    </row>
    <row r="3903" spans="3:5" x14ac:dyDescent="0.35">
      <c r="C3903" s="2"/>
      <c r="D3903" s="2"/>
      <c r="E3903" s="2"/>
    </row>
    <row r="3904" spans="3:5" x14ac:dyDescent="0.35">
      <c r="C3904" s="2"/>
      <c r="D3904" s="2"/>
      <c r="E3904" s="2"/>
    </row>
    <row r="3905" spans="3:5" x14ac:dyDescent="0.35">
      <c r="C3905" s="2"/>
      <c r="D3905" s="2"/>
      <c r="E3905" s="2"/>
    </row>
    <row r="3906" spans="3:5" x14ac:dyDescent="0.35">
      <c r="C3906" s="2"/>
      <c r="D3906" s="2"/>
      <c r="E3906" s="2"/>
    </row>
    <row r="3907" spans="3:5" x14ac:dyDescent="0.35">
      <c r="C3907" s="2"/>
      <c r="D3907" s="2"/>
      <c r="E3907" s="2"/>
    </row>
    <row r="3908" spans="3:5" x14ac:dyDescent="0.35">
      <c r="C3908" s="2"/>
      <c r="D3908" s="2"/>
      <c r="E3908" s="2"/>
    </row>
    <row r="3909" spans="3:5" x14ac:dyDescent="0.35">
      <c r="C3909" s="2"/>
      <c r="D3909" s="2"/>
      <c r="E3909" s="2"/>
    </row>
    <row r="3910" spans="3:5" x14ac:dyDescent="0.35">
      <c r="C3910" s="2"/>
      <c r="D3910" s="2"/>
      <c r="E3910" s="2"/>
    </row>
    <row r="3911" spans="3:5" x14ac:dyDescent="0.35">
      <c r="C3911" s="2"/>
      <c r="D3911" s="2"/>
      <c r="E3911" s="2"/>
    </row>
    <row r="3912" spans="3:5" x14ac:dyDescent="0.35">
      <c r="C3912" s="2"/>
      <c r="D3912" s="2"/>
      <c r="E3912" s="2"/>
    </row>
    <row r="3913" spans="3:5" x14ac:dyDescent="0.35">
      <c r="C3913" s="2"/>
      <c r="D3913" s="2"/>
      <c r="E3913" s="2"/>
    </row>
    <row r="3914" spans="3:5" x14ac:dyDescent="0.35">
      <c r="C3914" s="2"/>
      <c r="D3914" s="2"/>
      <c r="E3914" s="2"/>
    </row>
    <row r="3915" spans="3:5" x14ac:dyDescent="0.35">
      <c r="C3915" s="2"/>
      <c r="D3915" s="2"/>
      <c r="E3915" s="2"/>
    </row>
    <row r="3916" spans="3:5" x14ac:dyDescent="0.35">
      <c r="C3916" s="2"/>
      <c r="D3916" s="2"/>
      <c r="E3916" s="2"/>
    </row>
    <row r="3917" spans="3:5" x14ac:dyDescent="0.35">
      <c r="C3917" s="2"/>
      <c r="D3917" s="2"/>
      <c r="E3917" s="2"/>
    </row>
    <row r="3918" spans="3:5" x14ac:dyDescent="0.35">
      <c r="C3918" s="2"/>
      <c r="D3918" s="2"/>
      <c r="E3918" s="2"/>
    </row>
    <row r="3919" spans="3:5" x14ac:dyDescent="0.35">
      <c r="C3919" s="2"/>
      <c r="D3919" s="2"/>
      <c r="E3919" s="2"/>
    </row>
    <row r="3920" spans="3:5" x14ac:dyDescent="0.35">
      <c r="C3920" s="2"/>
      <c r="D3920" s="2"/>
      <c r="E3920" s="2"/>
    </row>
    <row r="3921" spans="3:5" x14ac:dyDescent="0.35">
      <c r="C3921" s="2"/>
      <c r="D3921" s="2"/>
      <c r="E3921" s="2"/>
    </row>
    <row r="3922" spans="3:5" x14ac:dyDescent="0.35">
      <c r="C3922" s="2"/>
      <c r="D3922" s="2"/>
      <c r="E3922" s="2"/>
    </row>
    <row r="3923" spans="3:5" x14ac:dyDescent="0.35">
      <c r="C3923" s="2"/>
      <c r="D3923" s="2"/>
      <c r="E3923" s="2"/>
    </row>
    <row r="3924" spans="3:5" x14ac:dyDescent="0.35">
      <c r="C3924" s="2"/>
      <c r="D3924" s="2"/>
      <c r="E3924" s="2"/>
    </row>
    <row r="3925" spans="3:5" x14ac:dyDescent="0.35">
      <c r="C3925" s="2"/>
      <c r="D3925" s="2"/>
      <c r="E3925" s="2"/>
    </row>
    <row r="3926" spans="3:5" x14ac:dyDescent="0.35">
      <c r="C3926" s="2"/>
      <c r="D3926" s="2"/>
      <c r="E3926" s="2"/>
    </row>
    <row r="3927" spans="3:5" x14ac:dyDescent="0.35">
      <c r="C3927" s="2"/>
      <c r="D3927" s="2"/>
      <c r="E3927" s="2"/>
    </row>
    <row r="3928" spans="3:5" x14ac:dyDescent="0.35">
      <c r="C3928" s="2"/>
      <c r="D3928" s="2"/>
      <c r="E3928" s="2"/>
    </row>
    <row r="3929" spans="3:5" x14ac:dyDescent="0.35">
      <c r="C3929" s="2"/>
      <c r="D3929" s="2"/>
      <c r="E3929" s="2"/>
    </row>
    <row r="3930" spans="3:5" x14ac:dyDescent="0.35">
      <c r="C3930" s="2"/>
      <c r="D3930" s="2"/>
      <c r="E3930" s="2"/>
    </row>
    <row r="3931" spans="3:5" x14ac:dyDescent="0.35">
      <c r="C3931" s="2"/>
      <c r="D3931" s="2"/>
      <c r="E3931" s="2"/>
    </row>
    <row r="3932" spans="3:5" x14ac:dyDescent="0.35">
      <c r="C3932" s="2"/>
      <c r="D3932" s="2"/>
      <c r="E3932" s="2"/>
    </row>
    <row r="3933" spans="3:5" x14ac:dyDescent="0.35">
      <c r="C3933" s="2"/>
      <c r="D3933" s="2"/>
      <c r="E3933" s="2"/>
    </row>
    <row r="3934" spans="3:5" x14ac:dyDescent="0.35">
      <c r="C3934" s="2"/>
      <c r="D3934" s="2"/>
      <c r="E3934" s="2"/>
    </row>
    <row r="3935" spans="3:5" x14ac:dyDescent="0.35">
      <c r="C3935" s="2"/>
      <c r="D3935" s="2"/>
      <c r="E3935" s="2"/>
    </row>
    <row r="3936" spans="3:5" x14ac:dyDescent="0.35">
      <c r="C3936" s="2"/>
      <c r="D3936" s="2"/>
      <c r="E3936" s="2"/>
    </row>
    <row r="3937" spans="3:5" x14ac:dyDescent="0.35">
      <c r="C3937" s="2"/>
      <c r="D3937" s="2"/>
      <c r="E3937" s="2"/>
    </row>
    <row r="3938" spans="3:5" x14ac:dyDescent="0.35">
      <c r="C3938" s="2"/>
      <c r="D3938" s="2"/>
      <c r="E3938" s="2"/>
    </row>
    <row r="3939" spans="3:5" x14ac:dyDescent="0.35">
      <c r="C3939" s="2"/>
      <c r="D3939" s="2"/>
      <c r="E3939" s="2"/>
    </row>
    <row r="3940" spans="3:5" x14ac:dyDescent="0.35">
      <c r="C3940" s="2"/>
      <c r="D3940" s="2"/>
      <c r="E3940" s="2"/>
    </row>
    <row r="3941" spans="3:5" x14ac:dyDescent="0.35">
      <c r="C3941" s="2"/>
      <c r="D3941" s="2"/>
      <c r="E3941" s="2"/>
    </row>
    <row r="3942" spans="3:5" x14ac:dyDescent="0.35">
      <c r="C3942" s="2"/>
      <c r="D3942" s="2"/>
      <c r="E3942" s="2"/>
    </row>
    <row r="3943" spans="3:5" x14ac:dyDescent="0.35">
      <c r="C3943" s="2"/>
      <c r="D3943" s="2"/>
      <c r="E3943" s="2"/>
    </row>
    <row r="3944" spans="3:5" x14ac:dyDescent="0.35">
      <c r="C3944" s="2"/>
      <c r="D3944" s="2"/>
      <c r="E3944" s="2"/>
    </row>
    <row r="3945" spans="3:5" x14ac:dyDescent="0.35">
      <c r="C3945" s="2"/>
      <c r="D3945" s="2"/>
      <c r="E3945" s="2"/>
    </row>
    <row r="3946" spans="3:5" x14ac:dyDescent="0.35">
      <c r="C3946" s="2"/>
      <c r="D3946" s="2"/>
      <c r="E3946" s="2"/>
    </row>
    <row r="3947" spans="3:5" x14ac:dyDescent="0.35">
      <c r="C3947" s="2"/>
      <c r="D3947" s="2"/>
      <c r="E3947" s="2"/>
    </row>
    <row r="3948" spans="3:5" x14ac:dyDescent="0.35">
      <c r="C3948" s="2"/>
      <c r="D3948" s="2"/>
      <c r="E3948" s="2"/>
    </row>
    <row r="3949" spans="3:5" x14ac:dyDescent="0.35">
      <c r="C3949" s="2"/>
      <c r="D3949" s="2"/>
      <c r="E3949" s="2"/>
    </row>
    <row r="3950" spans="3:5" x14ac:dyDescent="0.35">
      <c r="C3950" s="2"/>
      <c r="D3950" s="2"/>
      <c r="E3950" s="2"/>
    </row>
    <row r="3951" spans="3:5" x14ac:dyDescent="0.35">
      <c r="C3951" s="2"/>
      <c r="D3951" s="2"/>
      <c r="E3951" s="2"/>
    </row>
    <row r="3952" spans="3:5" x14ac:dyDescent="0.35">
      <c r="C3952" s="2"/>
      <c r="D3952" s="2"/>
      <c r="E3952" s="2"/>
    </row>
    <row r="3953" spans="3:5" x14ac:dyDescent="0.35">
      <c r="C3953" s="2"/>
      <c r="D3953" s="2"/>
      <c r="E3953" s="2"/>
    </row>
    <row r="3954" spans="3:5" x14ac:dyDescent="0.35">
      <c r="C3954" s="2"/>
      <c r="D3954" s="2"/>
      <c r="E3954" s="2"/>
    </row>
    <row r="3955" spans="3:5" x14ac:dyDescent="0.35">
      <c r="C3955" s="2"/>
      <c r="D3955" s="2"/>
      <c r="E3955" s="2"/>
    </row>
    <row r="3956" spans="3:5" x14ac:dyDescent="0.35">
      <c r="C3956" s="2"/>
      <c r="D3956" s="2"/>
      <c r="E3956" s="2"/>
    </row>
    <row r="3957" spans="3:5" x14ac:dyDescent="0.35">
      <c r="C3957" s="2"/>
      <c r="D3957" s="2"/>
      <c r="E3957" s="2"/>
    </row>
    <row r="3958" spans="3:5" x14ac:dyDescent="0.35">
      <c r="C3958" s="2"/>
      <c r="D3958" s="2"/>
      <c r="E3958" s="2"/>
    </row>
    <row r="3959" spans="3:5" x14ac:dyDescent="0.35">
      <c r="C3959" s="2"/>
      <c r="D3959" s="2"/>
      <c r="E3959" s="2"/>
    </row>
    <row r="3960" spans="3:5" x14ac:dyDescent="0.35">
      <c r="C3960" s="2"/>
      <c r="D3960" s="2"/>
      <c r="E3960" s="2"/>
    </row>
    <row r="3961" spans="3:5" x14ac:dyDescent="0.35">
      <c r="C3961" s="2"/>
      <c r="D3961" s="2"/>
      <c r="E3961" s="2"/>
    </row>
    <row r="3962" spans="3:5" x14ac:dyDescent="0.35">
      <c r="C3962" s="2"/>
      <c r="D3962" s="2"/>
      <c r="E3962" s="2"/>
    </row>
    <row r="3963" spans="3:5" x14ac:dyDescent="0.35">
      <c r="C3963" s="2"/>
      <c r="D3963" s="2"/>
      <c r="E3963" s="2"/>
    </row>
    <row r="3964" spans="3:5" x14ac:dyDescent="0.35">
      <c r="C3964" s="2"/>
      <c r="D3964" s="2"/>
      <c r="E3964" s="2"/>
    </row>
    <row r="3965" spans="3:5" x14ac:dyDescent="0.35">
      <c r="C3965" s="2"/>
      <c r="D3965" s="2"/>
      <c r="E3965" s="2"/>
    </row>
    <row r="3966" spans="3:5" x14ac:dyDescent="0.35">
      <c r="C3966" s="2"/>
      <c r="D3966" s="2"/>
      <c r="E3966" s="2"/>
    </row>
    <row r="3967" spans="3:5" x14ac:dyDescent="0.35">
      <c r="C3967" s="2"/>
      <c r="D3967" s="2"/>
      <c r="E3967" s="2"/>
    </row>
    <row r="3968" spans="3:5" x14ac:dyDescent="0.35">
      <c r="C3968" s="2"/>
      <c r="D3968" s="2"/>
      <c r="E3968" s="2"/>
    </row>
    <row r="3969" spans="3:5" x14ac:dyDescent="0.35">
      <c r="C3969" s="2"/>
      <c r="D3969" s="2"/>
      <c r="E3969" s="2"/>
    </row>
    <row r="3970" spans="3:5" x14ac:dyDescent="0.35">
      <c r="C3970" s="2"/>
      <c r="D3970" s="2"/>
      <c r="E3970" s="2"/>
    </row>
    <row r="3971" spans="3:5" x14ac:dyDescent="0.35">
      <c r="C3971" s="2"/>
      <c r="D3971" s="2"/>
      <c r="E3971" s="2"/>
    </row>
    <row r="3972" spans="3:5" x14ac:dyDescent="0.35">
      <c r="C3972" s="2"/>
      <c r="D3972" s="2"/>
      <c r="E3972" s="2"/>
    </row>
    <row r="3973" spans="3:5" x14ac:dyDescent="0.35">
      <c r="C3973" s="2"/>
      <c r="D3973" s="2"/>
      <c r="E3973" s="2"/>
    </row>
    <row r="3974" spans="3:5" x14ac:dyDescent="0.35">
      <c r="C3974" s="2"/>
      <c r="D3974" s="2"/>
      <c r="E3974" s="2"/>
    </row>
    <row r="3975" spans="3:5" x14ac:dyDescent="0.35">
      <c r="C3975" s="2"/>
      <c r="D3975" s="2"/>
      <c r="E3975" s="2"/>
    </row>
    <row r="3976" spans="3:5" x14ac:dyDescent="0.35">
      <c r="C3976" s="2"/>
      <c r="D3976" s="2"/>
      <c r="E3976" s="2"/>
    </row>
    <row r="3977" spans="3:5" x14ac:dyDescent="0.35">
      <c r="C3977" s="2"/>
      <c r="D3977" s="2"/>
      <c r="E3977" s="2"/>
    </row>
    <row r="3978" spans="3:5" x14ac:dyDescent="0.35">
      <c r="C3978" s="2"/>
      <c r="D3978" s="2"/>
      <c r="E3978" s="2"/>
    </row>
    <row r="3979" spans="3:5" x14ac:dyDescent="0.35">
      <c r="C3979" s="2"/>
      <c r="D3979" s="2"/>
      <c r="E3979" s="2"/>
    </row>
    <row r="3980" spans="3:5" x14ac:dyDescent="0.35">
      <c r="C3980" s="2"/>
      <c r="D3980" s="2"/>
      <c r="E3980" s="2"/>
    </row>
    <row r="3981" spans="3:5" x14ac:dyDescent="0.35">
      <c r="C3981" s="2"/>
      <c r="D3981" s="2"/>
      <c r="E3981" s="2"/>
    </row>
    <row r="3982" spans="3:5" x14ac:dyDescent="0.35">
      <c r="C3982" s="2"/>
      <c r="D3982" s="2"/>
      <c r="E3982" s="2"/>
    </row>
    <row r="3983" spans="3:5" x14ac:dyDescent="0.35">
      <c r="C3983" s="2"/>
      <c r="D3983" s="2"/>
      <c r="E3983" s="2"/>
    </row>
    <row r="3984" spans="3:5" x14ac:dyDescent="0.35">
      <c r="C3984" s="2"/>
      <c r="D3984" s="2"/>
      <c r="E3984" s="2"/>
    </row>
    <row r="3985" spans="3:5" x14ac:dyDescent="0.35">
      <c r="C3985" s="2"/>
      <c r="D3985" s="2"/>
      <c r="E3985" s="2"/>
    </row>
    <row r="3986" spans="3:5" x14ac:dyDescent="0.35">
      <c r="C3986" s="2"/>
      <c r="D3986" s="2"/>
      <c r="E3986" s="2"/>
    </row>
    <row r="3987" spans="3:5" x14ac:dyDescent="0.35">
      <c r="C3987" s="2"/>
      <c r="D3987" s="2"/>
      <c r="E3987" s="2"/>
    </row>
    <row r="3988" spans="3:5" x14ac:dyDescent="0.35">
      <c r="C3988" s="2"/>
      <c r="D3988" s="2"/>
      <c r="E3988" s="2"/>
    </row>
    <row r="3989" spans="3:5" x14ac:dyDescent="0.35">
      <c r="C3989" s="2"/>
      <c r="D3989" s="2"/>
      <c r="E3989" s="2"/>
    </row>
    <row r="3990" spans="3:5" x14ac:dyDescent="0.35">
      <c r="C3990" s="2"/>
      <c r="D3990" s="2"/>
      <c r="E3990" s="2"/>
    </row>
    <row r="3991" spans="3:5" x14ac:dyDescent="0.35">
      <c r="C3991" s="2"/>
      <c r="D3991" s="2"/>
      <c r="E3991" s="2"/>
    </row>
    <row r="3992" spans="3:5" x14ac:dyDescent="0.35">
      <c r="C3992" s="2"/>
      <c r="D3992" s="2"/>
      <c r="E3992" s="2"/>
    </row>
    <row r="3993" spans="3:5" x14ac:dyDescent="0.35">
      <c r="C3993" s="2"/>
      <c r="D3993" s="2"/>
      <c r="E3993" s="2"/>
    </row>
    <row r="3994" spans="3:5" x14ac:dyDescent="0.35">
      <c r="C3994" s="2"/>
      <c r="D3994" s="2"/>
      <c r="E3994" s="2"/>
    </row>
    <row r="3995" spans="3:5" x14ac:dyDescent="0.35">
      <c r="C3995" s="2"/>
      <c r="D3995" s="2"/>
      <c r="E3995" s="2"/>
    </row>
    <row r="3996" spans="3:5" x14ac:dyDescent="0.35">
      <c r="C3996" s="2"/>
      <c r="D3996" s="2"/>
      <c r="E3996" s="2"/>
    </row>
    <row r="3997" spans="3:5" x14ac:dyDescent="0.35">
      <c r="C3997" s="2"/>
      <c r="D3997" s="2"/>
      <c r="E3997" s="2"/>
    </row>
    <row r="3998" spans="3:5" x14ac:dyDescent="0.35">
      <c r="C3998" s="2"/>
      <c r="D3998" s="2"/>
      <c r="E3998" s="2"/>
    </row>
    <row r="3999" spans="3:5" x14ac:dyDescent="0.35">
      <c r="C3999" s="2"/>
      <c r="D3999" s="2"/>
      <c r="E3999" s="2"/>
    </row>
    <row r="4000" spans="3:5" x14ac:dyDescent="0.35">
      <c r="C4000" s="2"/>
      <c r="D4000" s="2"/>
      <c r="E4000" s="2"/>
    </row>
    <row r="4001" spans="3:5" x14ac:dyDescent="0.35">
      <c r="C4001" s="2"/>
      <c r="D4001" s="2"/>
      <c r="E4001" s="2"/>
    </row>
    <row r="4002" spans="3:5" x14ac:dyDescent="0.35">
      <c r="C4002" s="2"/>
      <c r="D4002" s="2"/>
      <c r="E4002" s="2"/>
    </row>
    <row r="4003" spans="3:5" x14ac:dyDescent="0.35">
      <c r="C4003" s="2"/>
      <c r="D4003" s="2"/>
      <c r="E4003" s="2"/>
    </row>
    <row r="4004" spans="3:5" x14ac:dyDescent="0.35">
      <c r="C4004" s="2"/>
      <c r="D4004" s="2"/>
      <c r="E4004" s="2"/>
    </row>
    <row r="4005" spans="3:5" x14ac:dyDescent="0.35">
      <c r="C4005" s="2"/>
      <c r="D4005" s="2"/>
      <c r="E4005" s="2"/>
    </row>
    <row r="4006" spans="3:5" x14ac:dyDescent="0.35">
      <c r="C4006" s="2"/>
      <c r="D4006" s="2"/>
      <c r="E4006" s="2"/>
    </row>
    <row r="4007" spans="3:5" x14ac:dyDescent="0.35">
      <c r="C4007" s="2"/>
      <c r="D4007" s="2"/>
      <c r="E4007" s="2"/>
    </row>
    <row r="4008" spans="3:5" x14ac:dyDescent="0.35">
      <c r="C4008" s="2"/>
      <c r="D4008" s="2"/>
      <c r="E4008" s="2"/>
    </row>
    <row r="4009" spans="3:5" x14ac:dyDescent="0.35">
      <c r="C4009" s="2"/>
      <c r="D4009" s="2"/>
      <c r="E4009" s="2"/>
    </row>
    <row r="4010" spans="3:5" x14ac:dyDescent="0.35">
      <c r="C4010" s="2"/>
      <c r="D4010" s="2"/>
      <c r="E4010" s="2"/>
    </row>
    <row r="4011" spans="3:5" x14ac:dyDescent="0.35">
      <c r="C4011" s="2"/>
      <c r="D4011" s="2"/>
      <c r="E4011" s="2"/>
    </row>
    <row r="4012" spans="3:5" x14ac:dyDescent="0.35">
      <c r="C4012" s="2"/>
      <c r="D4012" s="2"/>
      <c r="E4012" s="2"/>
    </row>
    <row r="4013" spans="3:5" x14ac:dyDescent="0.35">
      <c r="C4013" s="2"/>
      <c r="D4013" s="2"/>
      <c r="E4013" s="2"/>
    </row>
    <row r="4014" spans="3:5" x14ac:dyDescent="0.35">
      <c r="C4014" s="2"/>
      <c r="D4014" s="2"/>
      <c r="E4014" s="2"/>
    </row>
    <row r="4015" spans="3:5" x14ac:dyDescent="0.35">
      <c r="C4015" s="2"/>
      <c r="D4015" s="2"/>
      <c r="E4015" s="2"/>
    </row>
    <row r="4016" spans="3:5" x14ac:dyDescent="0.35">
      <c r="C4016" s="2"/>
      <c r="D4016" s="2"/>
      <c r="E4016" s="2"/>
    </row>
    <row r="4017" spans="3:5" x14ac:dyDescent="0.35">
      <c r="C4017" s="2"/>
      <c r="D4017" s="2"/>
      <c r="E4017" s="2"/>
    </row>
    <row r="4018" spans="3:5" x14ac:dyDescent="0.35">
      <c r="C4018" s="2"/>
      <c r="D4018" s="2"/>
      <c r="E4018" s="2"/>
    </row>
    <row r="4019" spans="3:5" x14ac:dyDescent="0.35">
      <c r="C4019" s="2"/>
      <c r="D4019" s="2"/>
      <c r="E4019" s="2"/>
    </row>
    <row r="4020" spans="3:5" x14ac:dyDescent="0.35">
      <c r="C4020" s="2"/>
      <c r="D4020" s="2"/>
      <c r="E4020" s="2"/>
    </row>
    <row r="4021" spans="3:5" x14ac:dyDescent="0.35">
      <c r="C4021" s="2"/>
      <c r="D4021" s="2"/>
      <c r="E4021" s="2"/>
    </row>
    <row r="4022" spans="3:5" x14ac:dyDescent="0.35">
      <c r="C4022" s="2"/>
      <c r="D4022" s="2"/>
      <c r="E4022" s="2"/>
    </row>
    <row r="4023" spans="3:5" x14ac:dyDescent="0.35">
      <c r="C4023" s="2"/>
      <c r="D4023" s="2"/>
      <c r="E4023" s="2"/>
    </row>
    <row r="4024" spans="3:5" x14ac:dyDescent="0.35">
      <c r="C4024" s="2"/>
      <c r="D4024" s="2"/>
      <c r="E4024" s="2"/>
    </row>
    <row r="4025" spans="3:5" x14ac:dyDescent="0.35">
      <c r="C4025" s="2"/>
      <c r="D4025" s="2"/>
      <c r="E4025" s="2"/>
    </row>
    <row r="4026" spans="3:5" x14ac:dyDescent="0.35">
      <c r="C4026" s="2"/>
      <c r="D4026" s="2"/>
      <c r="E4026" s="2"/>
    </row>
    <row r="4027" spans="3:5" x14ac:dyDescent="0.35">
      <c r="C4027" s="2"/>
      <c r="D4027" s="2"/>
      <c r="E4027" s="2"/>
    </row>
    <row r="4028" spans="3:5" x14ac:dyDescent="0.35">
      <c r="C4028" s="2"/>
      <c r="D4028" s="2"/>
      <c r="E4028" s="2"/>
    </row>
    <row r="4029" spans="3:5" x14ac:dyDescent="0.35">
      <c r="C4029" s="2"/>
      <c r="D4029" s="2"/>
      <c r="E4029" s="2"/>
    </row>
    <row r="4030" spans="3:5" x14ac:dyDescent="0.35">
      <c r="C4030" s="2"/>
      <c r="D4030" s="2"/>
      <c r="E4030" s="2"/>
    </row>
    <row r="4031" spans="3:5" x14ac:dyDescent="0.35">
      <c r="C4031" s="2"/>
      <c r="D4031" s="2"/>
      <c r="E4031" s="2"/>
    </row>
    <row r="4032" spans="3:5" x14ac:dyDescent="0.35">
      <c r="C4032" s="2"/>
      <c r="D4032" s="2"/>
      <c r="E4032" s="2"/>
    </row>
    <row r="4033" spans="3:5" x14ac:dyDescent="0.35">
      <c r="C4033" s="2"/>
      <c r="D4033" s="2"/>
      <c r="E4033" s="2"/>
    </row>
    <row r="4034" spans="3:5" x14ac:dyDescent="0.35">
      <c r="C4034" s="2"/>
      <c r="D4034" s="2"/>
      <c r="E4034" s="2"/>
    </row>
    <row r="4035" spans="3:5" x14ac:dyDescent="0.35">
      <c r="C4035" s="2"/>
      <c r="D4035" s="2"/>
      <c r="E4035" s="2"/>
    </row>
    <row r="4036" spans="3:5" x14ac:dyDescent="0.35">
      <c r="C4036" s="2"/>
      <c r="D4036" s="2"/>
      <c r="E4036" s="2"/>
    </row>
    <row r="4037" spans="3:5" x14ac:dyDescent="0.35">
      <c r="C4037" s="2"/>
      <c r="D4037" s="2"/>
      <c r="E4037" s="2"/>
    </row>
    <row r="4038" spans="3:5" x14ac:dyDescent="0.35">
      <c r="C4038" s="2"/>
      <c r="D4038" s="2"/>
      <c r="E4038" s="2"/>
    </row>
    <row r="4039" spans="3:5" x14ac:dyDescent="0.35">
      <c r="C4039" s="2"/>
      <c r="D4039" s="2"/>
      <c r="E4039" s="2"/>
    </row>
    <row r="4040" spans="3:5" x14ac:dyDescent="0.35">
      <c r="C4040" s="2"/>
      <c r="D4040" s="2"/>
      <c r="E4040" s="2"/>
    </row>
    <row r="4041" spans="3:5" x14ac:dyDescent="0.35">
      <c r="C4041" s="2"/>
      <c r="D4041" s="2"/>
      <c r="E4041" s="2"/>
    </row>
    <row r="4042" spans="3:5" x14ac:dyDescent="0.35">
      <c r="C4042" s="2"/>
      <c r="D4042" s="2"/>
      <c r="E4042" s="2"/>
    </row>
    <row r="4043" spans="3:5" x14ac:dyDescent="0.35">
      <c r="C4043" s="2"/>
      <c r="D4043" s="2"/>
      <c r="E4043" s="2"/>
    </row>
    <row r="4044" spans="3:5" x14ac:dyDescent="0.35">
      <c r="C4044" s="2"/>
      <c r="D4044" s="2"/>
      <c r="E4044" s="2"/>
    </row>
    <row r="4045" spans="3:5" x14ac:dyDescent="0.35">
      <c r="C4045" s="2"/>
      <c r="D4045" s="2"/>
      <c r="E4045" s="2"/>
    </row>
    <row r="4046" spans="3:5" x14ac:dyDescent="0.35">
      <c r="C4046" s="2"/>
      <c r="D4046" s="2"/>
      <c r="E4046" s="2"/>
    </row>
    <row r="4047" spans="3:5" x14ac:dyDescent="0.35">
      <c r="C4047" s="2"/>
      <c r="D4047" s="2"/>
      <c r="E4047" s="2"/>
    </row>
    <row r="4048" spans="3:5" x14ac:dyDescent="0.35">
      <c r="C4048" s="2"/>
      <c r="D4048" s="2"/>
      <c r="E4048" s="2"/>
    </row>
    <row r="4049" spans="3:5" x14ac:dyDescent="0.35">
      <c r="C4049" s="2"/>
      <c r="D4049" s="2"/>
      <c r="E4049" s="2"/>
    </row>
    <row r="4050" spans="3:5" x14ac:dyDescent="0.35">
      <c r="C4050" s="2"/>
      <c r="D4050" s="2"/>
      <c r="E4050" s="2"/>
    </row>
    <row r="4051" spans="3:5" x14ac:dyDescent="0.35">
      <c r="C4051" s="2"/>
      <c r="D4051" s="2"/>
      <c r="E4051" s="2"/>
    </row>
    <row r="4052" spans="3:5" x14ac:dyDescent="0.35">
      <c r="C4052" s="2"/>
      <c r="D4052" s="2"/>
      <c r="E4052" s="2"/>
    </row>
    <row r="4053" spans="3:5" x14ac:dyDescent="0.35">
      <c r="C4053" s="2"/>
      <c r="D4053" s="2"/>
      <c r="E4053" s="2"/>
    </row>
    <row r="4054" spans="3:5" x14ac:dyDescent="0.35">
      <c r="C4054" s="2"/>
      <c r="D4054" s="2"/>
      <c r="E4054" s="2"/>
    </row>
    <row r="4055" spans="3:5" x14ac:dyDescent="0.35">
      <c r="C4055" s="2"/>
      <c r="D4055" s="2"/>
      <c r="E4055" s="2"/>
    </row>
    <row r="4056" spans="3:5" x14ac:dyDescent="0.35">
      <c r="C4056" s="2"/>
      <c r="D4056" s="2"/>
      <c r="E4056" s="2"/>
    </row>
    <row r="4057" spans="3:5" x14ac:dyDescent="0.35">
      <c r="C4057" s="2"/>
      <c r="D4057" s="2"/>
      <c r="E4057" s="2"/>
    </row>
    <row r="4058" spans="3:5" x14ac:dyDescent="0.35">
      <c r="C4058" s="2"/>
      <c r="D4058" s="2"/>
      <c r="E4058" s="2"/>
    </row>
    <row r="4059" spans="3:5" x14ac:dyDescent="0.35">
      <c r="C4059" s="2"/>
      <c r="D4059" s="2"/>
      <c r="E4059" s="2"/>
    </row>
    <row r="4060" spans="3:5" x14ac:dyDescent="0.35">
      <c r="C4060" s="2"/>
      <c r="D4060" s="2"/>
      <c r="E4060" s="2"/>
    </row>
    <row r="4061" spans="3:5" x14ac:dyDescent="0.35">
      <c r="C4061" s="2"/>
      <c r="D4061" s="2"/>
      <c r="E4061" s="2"/>
    </row>
    <row r="4062" spans="3:5" x14ac:dyDescent="0.35">
      <c r="C4062" s="2"/>
      <c r="D4062" s="2"/>
      <c r="E4062" s="2"/>
    </row>
    <row r="4063" spans="3:5" x14ac:dyDescent="0.35">
      <c r="C4063" s="2"/>
      <c r="D4063" s="2"/>
      <c r="E4063" s="2"/>
    </row>
    <row r="4064" spans="3:5" x14ac:dyDescent="0.35">
      <c r="C4064" s="2"/>
      <c r="D4064" s="2"/>
      <c r="E4064" s="2"/>
    </row>
    <row r="4065" spans="3:5" x14ac:dyDescent="0.35">
      <c r="C4065" s="2"/>
      <c r="D4065" s="2"/>
      <c r="E4065" s="2"/>
    </row>
    <row r="4066" spans="3:5" x14ac:dyDescent="0.35">
      <c r="C4066" s="2"/>
      <c r="D4066" s="2"/>
      <c r="E4066" s="2"/>
    </row>
    <row r="4067" spans="3:5" x14ac:dyDescent="0.35">
      <c r="C4067" s="2"/>
      <c r="D4067" s="2"/>
      <c r="E4067" s="2"/>
    </row>
    <row r="4068" spans="3:5" x14ac:dyDescent="0.35">
      <c r="C4068" s="2"/>
      <c r="D4068" s="2"/>
      <c r="E4068" s="2"/>
    </row>
    <row r="4069" spans="3:5" x14ac:dyDescent="0.35">
      <c r="C4069" s="2"/>
      <c r="D4069" s="2"/>
      <c r="E4069" s="2"/>
    </row>
    <row r="4070" spans="3:5" x14ac:dyDescent="0.35">
      <c r="C4070" s="2"/>
      <c r="D4070" s="2"/>
      <c r="E4070" s="2"/>
    </row>
    <row r="4071" spans="3:5" x14ac:dyDescent="0.35">
      <c r="C4071" s="2"/>
      <c r="D4071" s="2"/>
      <c r="E4071" s="2"/>
    </row>
    <row r="4072" spans="3:5" x14ac:dyDescent="0.35">
      <c r="C4072" s="2"/>
      <c r="D4072" s="2"/>
      <c r="E4072" s="2"/>
    </row>
    <row r="4073" spans="3:5" x14ac:dyDescent="0.35">
      <c r="C4073" s="2"/>
      <c r="D4073" s="2"/>
      <c r="E4073" s="2"/>
    </row>
    <row r="4074" spans="3:5" x14ac:dyDescent="0.35">
      <c r="C4074" s="2"/>
      <c r="D4074" s="2"/>
      <c r="E4074" s="2"/>
    </row>
    <row r="4075" spans="3:5" x14ac:dyDescent="0.35">
      <c r="C4075" s="2"/>
      <c r="D4075" s="2"/>
      <c r="E4075" s="2"/>
    </row>
    <row r="4076" spans="3:5" x14ac:dyDescent="0.35">
      <c r="C4076" s="2"/>
      <c r="D4076" s="2"/>
      <c r="E4076" s="2"/>
    </row>
    <row r="4077" spans="3:5" x14ac:dyDescent="0.35">
      <c r="C4077" s="2"/>
      <c r="D4077" s="2"/>
      <c r="E4077" s="2"/>
    </row>
    <row r="4078" spans="3:5" x14ac:dyDescent="0.35">
      <c r="C4078" s="2"/>
      <c r="D4078" s="2"/>
      <c r="E4078" s="2"/>
    </row>
    <row r="4079" spans="3:5" x14ac:dyDescent="0.35">
      <c r="C4079" s="2"/>
      <c r="D4079" s="2"/>
      <c r="E4079" s="2"/>
    </row>
    <row r="4080" spans="3:5" x14ac:dyDescent="0.35">
      <c r="C4080" s="2"/>
      <c r="D4080" s="2"/>
      <c r="E4080" s="2"/>
    </row>
    <row r="4081" spans="3:5" x14ac:dyDescent="0.35">
      <c r="C4081" s="2"/>
      <c r="D4081" s="2"/>
      <c r="E4081" s="2"/>
    </row>
    <row r="4082" spans="3:5" x14ac:dyDescent="0.35">
      <c r="C4082" s="2"/>
      <c r="D4082" s="2"/>
      <c r="E4082" s="2"/>
    </row>
    <row r="4083" spans="3:5" x14ac:dyDescent="0.35">
      <c r="C4083" s="2"/>
      <c r="D4083" s="2"/>
      <c r="E4083" s="2"/>
    </row>
    <row r="4084" spans="3:5" x14ac:dyDescent="0.35">
      <c r="C4084" s="2"/>
      <c r="D4084" s="2"/>
      <c r="E4084" s="2"/>
    </row>
    <row r="4085" spans="3:5" x14ac:dyDescent="0.35">
      <c r="C4085" s="2"/>
      <c r="D4085" s="2"/>
      <c r="E4085" s="2"/>
    </row>
    <row r="4086" spans="3:5" x14ac:dyDescent="0.35">
      <c r="C4086" s="2"/>
      <c r="D4086" s="2"/>
      <c r="E4086" s="2"/>
    </row>
    <row r="4087" spans="3:5" x14ac:dyDescent="0.35">
      <c r="C4087" s="2"/>
      <c r="D4087" s="2"/>
      <c r="E4087" s="2"/>
    </row>
    <row r="4088" spans="3:5" x14ac:dyDescent="0.35">
      <c r="C4088" s="2"/>
      <c r="D4088" s="2"/>
      <c r="E4088" s="2"/>
    </row>
    <row r="4089" spans="3:5" x14ac:dyDescent="0.35">
      <c r="C4089" s="2"/>
      <c r="D4089" s="2"/>
      <c r="E4089" s="2"/>
    </row>
    <row r="4090" spans="3:5" x14ac:dyDescent="0.35">
      <c r="C4090" s="2"/>
      <c r="D4090" s="2"/>
      <c r="E4090" s="2"/>
    </row>
    <row r="4091" spans="3:5" x14ac:dyDescent="0.35">
      <c r="C4091" s="2"/>
      <c r="D4091" s="2"/>
      <c r="E4091" s="2"/>
    </row>
    <row r="4092" spans="3:5" x14ac:dyDescent="0.35">
      <c r="C4092" s="2"/>
      <c r="D4092" s="2"/>
      <c r="E4092" s="2"/>
    </row>
    <row r="4093" spans="3:5" x14ac:dyDescent="0.35">
      <c r="C4093" s="2"/>
      <c r="D4093" s="2"/>
      <c r="E4093" s="2"/>
    </row>
    <row r="4094" spans="3:5" x14ac:dyDescent="0.35">
      <c r="C4094" s="2"/>
      <c r="D4094" s="2"/>
      <c r="E4094" s="2"/>
    </row>
    <row r="4095" spans="3:5" x14ac:dyDescent="0.35">
      <c r="C4095" s="2"/>
      <c r="D4095" s="2"/>
      <c r="E4095" s="2"/>
    </row>
    <row r="4096" spans="3:5" x14ac:dyDescent="0.35">
      <c r="C4096" s="2"/>
      <c r="D4096" s="2"/>
      <c r="E4096" s="2"/>
    </row>
    <row r="4097" spans="3:5" x14ac:dyDescent="0.35">
      <c r="C4097" s="2"/>
      <c r="D4097" s="2"/>
      <c r="E4097" s="2"/>
    </row>
    <row r="4098" spans="3:5" x14ac:dyDescent="0.35">
      <c r="C4098" s="2"/>
      <c r="D4098" s="2"/>
      <c r="E4098" s="2"/>
    </row>
    <row r="4099" spans="3:5" x14ac:dyDescent="0.35">
      <c r="C4099" s="2"/>
      <c r="D4099" s="2"/>
      <c r="E4099" s="2"/>
    </row>
    <row r="4100" spans="3:5" x14ac:dyDescent="0.35">
      <c r="C4100" s="2"/>
      <c r="D4100" s="2"/>
      <c r="E4100" s="2"/>
    </row>
    <row r="4101" spans="3:5" x14ac:dyDescent="0.35">
      <c r="C4101" s="2"/>
      <c r="D4101" s="2"/>
      <c r="E4101" s="2"/>
    </row>
    <row r="4102" spans="3:5" x14ac:dyDescent="0.35">
      <c r="C4102" s="2"/>
      <c r="D4102" s="2"/>
      <c r="E4102" s="2"/>
    </row>
    <row r="4103" spans="3:5" x14ac:dyDescent="0.35">
      <c r="C4103" s="2"/>
      <c r="D4103" s="2"/>
      <c r="E4103" s="2"/>
    </row>
    <row r="4104" spans="3:5" x14ac:dyDescent="0.35">
      <c r="C4104" s="2"/>
      <c r="D4104" s="2"/>
      <c r="E4104" s="2"/>
    </row>
    <row r="4105" spans="3:5" x14ac:dyDescent="0.35">
      <c r="C4105" s="2"/>
      <c r="D4105" s="2"/>
      <c r="E4105" s="2"/>
    </row>
    <row r="4106" spans="3:5" x14ac:dyDescent="0.35">
      <c r="C4106" s="2"/>
      <c r="D4106" s="2"/>
      <c r="E4106" s="2"/>
    </row>
    <row r="4107" spans="3:5" x14ac:dyDescent="0.35">
      <c r="C4107" s="2"/>
      <c r="D4107" s="2"/>
      <c r="E4107" s="2"/>
    </row>
    <row r="4108" spans="3:5" x14ac:dyDescent="0.35">
      <c r="C4108" s="2"/>
      <c r="D4108" s="2"/>
      <c r="E4108" s="2"/>
    </row>
    <row r="4109" spans="3:5" x14ac:dyDescent="0.35">
      <c r="C4109" s="2"/>
      <c r="D4109" s="2"/>
      <c r="E4109" s="2"/>
    </row>
    <row r="4110" spans="3:5" x14ac:dyDescent="0.35">
      <c r="C4110" s="2"/>
      <c r="D4110" s="2"/>
      <c r="E4110" s="2"/>
    </row>
    <row r="4111" spans="3:5" x14ac:dyDescent="0.35">
      <c r="C4111" s="2"/>
      <c r="D4111" s="2"/>
      <c r="E4111" s="2"/>
    </row>
    <row r="4112" spans="3:5" x14ac:dyDescent="0.35">
      <c r="C4112" s="2"/>
      <c r="D4112" s="2"/>
      <c r="E4112" s="2"/>
    </row>
    <row r="4113" spans="3:5" x14ac:dyDescent="0.35">
      <c r="C4113" s="2"/>
      <c r="D4113" s="2"/>
      <c r="E4113" s="2"/>
    </row>
    <row r="4114" spans="3:5" x14ac:dyDescent="0.35">
      <c r="C4114" s="2"/>
      <c r="D4114" s="2"/>
      <c r="E4114" s="2"/>
    </row>
    <row r="4115" spans="3:5" x14ac:dyDescent="0.35">
      <c r="C4115" s="2"/>
      <c r="D4115" s="2"/>
      <c r="E4115" s="2"/>
    </row>
    <row r="4116" spans="3:5" x14ac:dyDescent="0.35">
      <c r="C4116" s="2"/>
      <c r="D4116" s="2"/>
      <c r="E4116" s="2"/>
    </row>
    <row r="4117" spans="3:5" x14ac:dyDescent="0.35">
      <c r="C4117" s="2"/>
      <c r="D4117" s="2"/>
      <c r="E4117" s="2"/>
    </row>
    <row r="4118" spans="3:5" x14ac:dyDescent="0.35">
      <c r="C4118" s="2"/>
      <c r="D4118" s="2"/>
      <c r="E4118" s="2"/>
    </row>
    <row r="4119" spans="3:5" x14ac:dyDescent="0.35">
      <c r="C4119" s="2"/>
      <c r="D4119" s="2"/>
      <c r="E4119" s="2"/>
    </row>
    <row r="4120" spans="3:5" x14ac:dyDescent="0.35">
      <c r="C4120" s="2"/>
      <c r="D4120" s="2"/>
      <c r="E4120" s="2"/>
    </row>
    <row r="4121" spans="3:5" x14ac:dyDescent="0.35">
      <c r="C4121" s="2"/>
      <c r="D4121" s="2"/>
      <c r="E4121" s="2"/>
    </row>
    <row r="4122" spans="3:5" x14ac:dyDescent="0.35">
      <c r="C4122" s="2"/>
      <c r="D4122" s="2"/>
      <c r="E4122" s="2"/>
    </row>
    <row r="4123" spans="3:5" x14ac:dyDescent="0.35">
      <c r="C4123" s="2"/>
      <c r="D4123" s="2"/>
      <c r="E4123" s="2"/>
    </row>
    <row r="4124" spans="3:5" x14ac:dyDescent="0.35">
      <c r="C4124" s="2"/>
      <c r="D4124" s="2"/>
      <c r="E4124" s="2"/>
    </row>
    <row r="4125" spans="3:5" x14ac:dyDescent="0.35">
      <c r="C4125" s="2"/>
      <c r="D4125" s="2"/>
      <c r="E4125" s="2"/>
    </row>
    <row r="4126" spans="3:5" x14ac:dyDescent="0.35">
      <c r="C4126" s="2"/>
      <c r="D4126" s="2"/>
      <c r="E4126" s="2"/>
    </row>
    <row r="4127" spans="3:5" x14ac:dyDescent="0.35">
      <c r="C4127" s="2"/>
      <c r="D4127" s="2"/>
      <c r="E4127" s="2"/>
    </row>
    <row r="4128" spans="3:5" x14ac:dyDescent="0.35">
      <c r="C4128" s="2"/>
      <c r="D4128" s="2"/>
      <c r="E4128" s="2"/>
    </row>
    <row r="4129" spans="3:5" x14ac:dyDescent="0.35">
      <c r="C4129" s="2"/>
      <c r="D4129" s="2"/>
      <c r="E4129" s="2"/>
    </row>
    <row r="4130" spans="3:5" x14ac:dyDescent="0.35">
      <c r="C4130" s="2"/>
      <c r="D4130" s="2"/>
      <c r="E4130" s="2"/>
    </row>
    <row r="4131" spans="3:5" x14ac:dyDescent="0.35">
      <c r="C4131" s="2"/>
      <c r="D4131" s="2"/>
      <c r="E4131" s="2"/>
    </row>
    <row r="4132" spans="3:5" x14ac:dyDescent="0.35">
      <c r="C4132" s="2"/>
      <c r="D4132" s="2"/>
      <c r="E4132" s="2"/>
    </row>
    <row r="4133" spans="3:5" x14ac:dyDescent="0.35">
      <c r="C4133" s="2"/>
      <c r="D4133" s="2"/>
      <c r="E4133" s="2"/>
    </row>
    <row r="4134" spans="3:5" x14ac:dyDescent="0.35">
      <c r="C4134" s="2"/>
      <c r="D4134" s="2"/>
      <c r="E4134" s="2"/>
    </row>
    <row r="4135" spans="3:5" x14ac:dyDescent="0.35">
      <c r="C4135" s="2"/>
      <c r="D4135" s="2"/>
      <c r="E4135" s="2"/>
    </row>
    <row r="4136" spans="3:5" x14ac:dyDescent="0.35">
      <c r="C4136" s="2"/>
      <c r="D4136" s="2"/>
      <c r="E4136" s="2"/>
    </row>
    <row r="4137" spans="3:5" x14ac:dyDescent="0.35">
      <c r="C4137" s="2"/>
      <c r="D4137" s="2"/>
      <c r="E4137" s="2"/>
    </row>
    <row r="4138" spans="3:5" x14ac:dyDescent="0.35">
      <c r="C4138" s="2"/>
      <c r="D4138" s="2"/>
      <c r="E4138" s="2"/>
    </row>
    <row r="4139" spans="3:5" x14ac:dyDescent="0.35">
      <c r="C4139" s="2"/>
      <c r="D4139" s="2"/>
      <c r="E4139" s="2"/>
    </row>
    <row r="4140" spans="3:5" x14ac:dyDescent="0.35">
      <c r="C4140" s="2"/>
      <c r="D4140" s="2"/>
      <c r="E4140" s="2"/>
    </row>
    <row r="4141" spans="3:5" x14ac:dyDescent="0.35">
      <c r="C4141" s="2"/>
      <c r="D4141" s="2"/>
      <c r="E4141" s="2"/>
    </row>
    <row r="4142" spans="3:5" x14ac:dyDescent="0.35">
      <c r="C4142" s="2"/>
      <c r="D4142" s="2"/>
      <c r="E4142" s="2"/>
    </row>
    <row r="4143" spans="3:5" x14ac:dyDescent="0.35">
      <c r="C4143" s="2"/>
      <c r="D4143" s="2"/>
      <c r="E4143" s="2"/>
    </row>
    <row r="4144" spans="3:5" x14ac:dyDescent="0.35">
      <c r="C4144" s="2"/>
      <c r="D4144" s="2"/>
      <c r="E4144" s="2"/>
    </row>
    <row r="4145" spans="3:5" x14ac:dyDescent="0.35">
      <c r="C4145" s="2"/>
      <c r="D4145" s="2"/>
      <c r="E4145" s="2"/>
    </row>
    <row r="4146" spans="3:5" x14ac:dyDescent="0.35">
      <c r="C4146" s="2"/>
      <c r="D4146" s="2"/>
      <c r="E4146" s="2"/>
    </row>
    <row r="4147" spans="3:5" x14ac:dyDescent="0.35">
      <c r="C4147" s="2"/>
      <c r="D4147" s="2"/>
      <c r="E4147" s="2"/>
    </row>
    <row r="4148" spans="3:5" x14ac:dyDescent="0.35">
      <c r="C4148" s="2"/>
      <c r="D4148" s="2"/>
      <c r="E4148" s="2"/>
    </row>
    <row r="4149" spans="3:5" x14ac:dyDescent="0.35">
      <c r="C4149" s="2"/>
      <c r="D4149" s="2"/>
      <c r="E4149" s="2"/>
    </row>
    <row r="4150" spans="3:5" x14ac:dyDescent="0.35">
      <c r="C4150" s="2"/>
      <c r="D4150" s="2"/>
      <c r="E4150" s="2"/>
    </row>
    <row r="4151" spans="3:5" x14ac:dyDescent="0.35">
      <c r="C4151" s="2"/>
      <c r="D4151" s="2"/>
      <c r="E4151" s="2"/>
    </row>
    <row r="4152" spans="3:5" x14ac:dyDescent="0.35">
      <c r="C4152" s="2"/>
      <c r="D4152" s="2"/>
      <c r="E4152" s="2"/>
    </row>
    <row r="4153" spans="3:5" x14ac:dyDescent="0.35">
      <c r="C4153" s="2"/>
      <c r="D4153" s="2"/>
      <c r="E4153" s="2"/>
    </row>
    <row r="4154" spans="3:5" x14ac:dyDescent="0.35">
      <c r="C4154" s="2"/>
      <c r="D4154" s="2"/>
      <c r="E4154" s="2"/>
    </row>
    <row r="4155" spans="3:5" x14ac:dyDescent="0.35">
      <c r="C4155" s="2"/>
      <c r="D4155" s="2"/>
      <c r="E4155" s="2"/>
    </row>
    <row r="4156" spans="3:5" x14ac:dyDescent="0.35">
      <c r="C4156" s="2"/>
      <c r="D4156" s="2"/>
      <c r="E4156" s="2"/>
    </row>
    <row r="4157" spans="3:5" x14ac:dyDescent="0.35">
      <c r="C4157" s="2"/>
      <c r="D4157" s="2"/>
      <c r="E4157" s="2"/>
    </row>
    <row r="4158" spans="3:5" x14ac:dyDescent="0.35">
      <c r="C4158" s="2"/>
      <c r="D4158" s="2"/>
      <c r="E4158" s="2"/>
    </row>
    <row r="4159" spans="3:5" x14ac:dyDescent="0.35">
      <c r="C4159" s="2"/>
      <c r="D4159" s="2"/>
      <c r="E4159" s="2"/>
    </row>
    <row r="4160" spans="3:5" x14ac:dyDescent="0.35">
      <c r="C4160" s="2"/>
      <c r="D4160" s="2"/>
      <c r="E4160" s="2"/>
    </row>
    <row r="4161" spans="3:5" x14ac:dyDescent="0.35">
      <c r="C4161" s="2"/>
      <c r="D4161" s="2"/>
      <c r="E4161" s="2"/>
    </row>
    <row r="4162" spans="3:5" x14ac:dyDescent="0.35">
      <c r="C4162" s="2"/>
      <c r="D4162" s="2"/>
      <c r="E4162" s="2"/>
    </row>
    <row r="4163" spans="3:5" x14ac:dyDescent="0.35">
      <c r="C4163" s="2"/>
      <c r="D4163" s="2"/>
      <c r="E4163" s="2"/>
    </row>
    <row r="4164" spans="3:5" x14ac:dyDescent="0.35">
      <c r="C4164" s="2"/>
      <c r="D4164" s="2"/>
      <c r="E4164" s="2"/>
    </row>
    <row r="4165" spans="3:5" x14ac:dyDescent="0.35">
      <c r="C4165" s="2"/>
      <c r="D4165" s="2"/>
      <c r="E4165" s="2"/>
    </row>
    <row r="4166" spans="3:5" x14ac:dyDescent="0.35">
      <c r="C4166" s="2"/>
      <c r="D4166" s="2"/>
      <c r="E4166" s="2"/>
    </row>
    <row r="4167" spans="3:5" x14ac:dyDescent="0.35">
      <c r="C4167" s="2"/>
      <c r="D4167" s="2"/>
      <c r="E4167" s="2"/>
    </row>
    <row r="4168" spans="3:5" x14ac:dyDescent="0.35">
      <c r="C4168" s="2"/>
      <c r="D4168" s="2"/>
      <c r="E4168" s="2"/>
    </row>
    <row r="4169" spans="3:5" x14ac:dyDescent="0.35">
      <c r="C4169" s="2"/>
      <c r="D4169" s="2"/>
      <c r="E4169" s="2"/>
    </row>
    <row r="4170" spans="3:5" x14ac:dyDescent="0.35">
      <c r="C4170" s="2"/>
      <c r="D4170" s="2"/>
      <c r="E4170" s="2"/>
    </row>
    <row r="4171" spans="3:5" x14ac:dyDescent="0.35">
      <c r="C4171" s="2"/>
      <c r="D4171" s="2"/>
      <c r="E4171" s="2"/>
    </row>
    <row r="4172" spans="3:5" x14ac:dyDescent="0.35">
      <c r="C4172" s="2"/>
      <c r="D4172" s="2"/>
      <c r="E4172" s="2"/>
    </row>
    <row r="4173" spans="3:5" x14ac:dyDescent="0.35">
      <c r="C4173" s="2"/>
      <c r="D4173" s="2"/>
      <c r="E4173" s="2"/>
    </row>
    <row r="4174" spans="3:5" x14ac:dyDescent="0.35">
      <c r="C4174" s="2"/>
      <c r="D4174" s="2"/>
      <c r="E4174" s="2"/>
    </row>
    <row r="4175" spans="3:5" x14ac:dyDescent="0.35">
      <c r="C4175" s="2"/>
      <c r="D4175" s="2"/>
      <c r="E4175" s="2"/>
    </row>
    <row r="4176" spans="3:5" x14ac:dyDescent="0.35">
      <c r="C4176" s="2"/>
      <c r="D4176" s="2"/>
      <c r="E4176" s="2"/>
    </row>
    <row r="4177" spans="3:5" x14ac:dyDescent="0.35">
      <c r="C4177" s="2"/>
      <c r="D4177" s="2"/>
      <c r="E4177" s="2"/>
    </row>
    <row r="4178" spans="3:5" x14ac:dyDescent="0.35">
      <c r="C4178" s="2"/>
      <c r="D4178" s="2"/>
      <c r="E4178" s="2"/>
    </row>
    <row r="4179" spans="3:5" x14ac:dyDescent="0.35">
      <c r="C4179" s="2"/>
      <c r="D4179" s="2"/>
      <c r="E4179" s="2"/>
    </row>
    <row r="4180" spans="3:5" x14ac:dyDescent="0.35">
      <c r="C4180" s="2"/>
      <c r="D4180" s="2"/>
      <c r="E4180" s="2"/>
    </row>
    <row r="4181" spans="3:5" x14ac:dyDescent="0.35">
      <c r="C4181" s="2"/>
      <c r="D4181" s="2"/>
      <c r="E4181" s="2"/>
    </row>
    <row r="4182" spans="3:5" x14ac:dyDescent="0.35">
      <c r="C4182" s="2"/>
      <c r="D4182" s="2"/>
      <c r="E4182" s="2"/>
    </row>
    <row r="4183" spans="3:5" x14ac:dyDescent="0.35">
      <c r="C4183" s="2"/>
      <c r="D4183" s="2"/>
      <c r="E4183" s="2"/>
    </row>
    <row r="4184" spans="3:5" x14ac:dyDescent="0.35">
      <c r="C4184" s="2"/>
      <c r="D4184" s="2"/>
      <c r="E4184" s="2"/>
    </row>
    <row r="4185" spans="3:5" x14ac:dyDescent="0.35">
      <c r="C4185" s="2"/>
      <c r="D4185" s="2"/>
      <c r="E4185" s="2"/>
    </row>
    <row r="4186" spans="3:5" x14ac:dyDescent="0.35">
      <c r="C4186" s="2"/>
      <c r="D4186" s="2"/>
      <c r="E4186" s="2"/>
    </row>
    <row r="4187" spans="3:5" x14ac:dyDescent="0.35">
      <c r="C4187" s="2"/>
      <c r="D4187" s="2"/>
      <c r="E4187" s="2"/>
    </row>
    <row r="4188" spans="3:5" x14ac:dyDescent="0.35">
      <c r="C4188" s="2"/>
      <c r="D4188" s="2"/>
      <c r="E4188" s="2"/>
    </row>
    <row r="4189" spans="3:5" x14ac:dyDescent="0.35">
      <c r="C4189" s="2"/>
      <c r="D4189" s="2"/>
      <c r="E4189" s="2"/>
    </row>
    <row r="4190" spans="3:5" x14ac:dyDescent="0.35">
      <c r="C4190" s="2"/>
      <c r="D4190" s="2"/>
      <c r="E4190" s="2"/>
    </row>
    <row r="4191" spans="3:5" x14ac:dyDescent="0.35">
      <c r="C4191" s="2"/>
      <c r="D4191" s="2"/>
      <c r="E4191" s="2"/>
    </row>
    <row r="4192" spans="3:5" x14ac:dyDescent="0.35">
      <c r="C4192" s="2"/>
      <c r="D4192" s="2"/>
      <c r="E4192" s="2"/>
    </row>
    <row r="4193" spans="3:5" x14ac:dyDescent="0.35">
      <c r="C4193" s="2"/>
      <c r="D4193" s="2"/>
      <c r="E4193" s="2"/>
    </row>
    <row r="4194" spans="3:5" x14ac:dyDescent="0.35">
      <c r="C4194" s="2"/>
      <c r="D4194" s="2"/>
      <c r="E4194" s="2"/>
    </row>
    <row r="4195" spans="3:5" x14ac:dyDescent="0.35">
      <c r="C4195" s="2"/>
      <c r="D4195" s="2"/>
      <c r="E4195" s="2"/>
    </row>
    <row r="4196" spans="3:5" x14ac:dyDescent="0.35">
      <c r="C4196" s="2"/>
      <c r="D4196" s="2"/>
      <c r="E4196" s="2"/>
    </row>
    <row r="4197" spans="3:5" x14ac:dyDescent="0.35">
      <c r="C4197" s="2"/>
      <c r="D4197" s="2"/>
      <c r="E4197" s="2"/>
    </row>
    <row r="4198" spans="3:5" x14ac:dyDescent="0.35">
      <c r="C4198" s="2"/>
      <c r="D4198" s="2"/>
      <c r="E4198" s="2"/>
    </row>
    <row r="4199" spans="3:5" x14ac:dyDescent="0.35">
      <c r="C4199" s="2"/>
      <c r="D4199" s="2"/>
      <c r="E4199" s="2"/>
    </row>
    <row r="4200" spans="3:5" x14ac:dyDescent="0.35">
      <c r="C4200" s="2"/>
      <c r="D4200" s="2"/>
      <c r="E4200" s="2"/>
    </row>
    <row r="4201" spans="3:5" x14ac:dyDescent="0.35">
      <c r="C4201" s="2"/>
      <c r="D4201" s="2"/>
      <c r="E4201" s="2"/>
    </row>
    <row r="4202" spans="3:5" x14ac:dyDescent="0.35">
      <c r="C4202" s="2"/>
      <c r="D4202" s="2"/>
      <c r="E4202" s="2"/>
    </row>
    <row r="4203" spans="3:5" x14ac:dyDescent="0.35">
      <c r="C4203" s="2"/>
      <c r="D4203" s="2"/>
      <c r="E4203" s="2"/>
    </row>
    <row r="4204" spans="3:5" x14ac:dyDescent="0.35">
      <c r="C4204" s="2"/>
      <c r="D4204" s="2"/>
      <c r="E4204" s="2"/>
    </row>
    <row r="4205" spans="3:5" x14ac:dyDescent="0.35">
      <c r="C4205" s="2"/>
      <c r="D4205" s="2"/>
      <c r="E4205" s="2"/>
    </row>
    <row r="4206" spans="3:5" x14ac:dyDescent="0.35">
      <c r="C4206" s="2"/>
      <c r="D4206" s="2"/>
      <c r="E4206" s="2"/>
    </row>
    <row r="4207" spans="3:5" x14ac:dyDescent="0.35">
      <c r="C4207" s="2"/>
      <c r="D4207" s="2"/>
      <c r="E4207" s="2"/>
    </row>
    <row r="4208" spans="3:5" x14ac:dyDescent="0.35">
      <c r="C4208" s="2"/>
      <c r="D4208" s="2"/>
      <c r="E4208" s="2"/>
    </row>
    <row r="4209" spans="3:5" x14ac:dyDescent="0.35">
      <c r="C4209" s="2"/>
      <c r="D4209" s="2"/>
      <c r="E4209" s="2"/>
    </row>
    <row r="4210" spans="3:5" x14ac:dyDescent="0.35">
      <c r="C4210" s="2"/>
      <c r="D4210" s="2"/>
      <c r="E4210" s="2"/>
    </row>
    <row r="4211" spans="3:5" x14ac:dyDescent="0.35">
      <c r="C4211" s="2"/>
      <c r="D4211" s="2"/>
      <c r="E4211" s="2"/>
    </row>
    <row r="4212" spans="3:5" x14ac:dyDescent="0.35">
      <c r="C4212" s="2"/>
      <c r="D4212" s="2"/>
      <c r="E4212" s="2"/>
    </row>
    <row r="4213" spans="3:5" x14ac:dyDescent="0.35">
      <c r="C4213" s="2"/>
      <c r="D4213" s="2"/>
      <c r="E4213" s="2"/>
    </row>
    <row r="4214" spans="3:5" x14ac:dyDescent="0.35">
      <c r="C4214" s="2"/>
      <c r="D4214" s="2"/>
      <c r="E4214" s="2"/>
    </row>
    <row r="4215" spans="3:5" x14ac:dyDescent="0.35">
      <c r="C4215" s="2"/>
      <c r="D4215" s="2"/>
      <c r="E4215" s="2"/>
    </row>
    <row r="4216" spans="3:5" x14ac:dyDescent="0.35">
      <c r="C4216" s="2"/>
      <c r="D4216" s="2"/>
      <c r="E4216" s="2"/>
    </row>
    <row r="4217" spans="3:5" x14ac:dyDescent="0.35">
      <c r="C4217" s="2"/>
      <c r="D4217" s="2"/>
      <c r="E4217" s="2"/>
    </row>
    <row r="4218" spans="3:5" x14ac:dyDescent="0.35">
      <c r="C4218" s="2"/>
      <c r="D4218" s="2"/>
      <c r="E4218" s="2"/>
    </row>
    <row r="4219" spans="3:5" x14ac:dyDescent="0.35">
      <c r="C4219" s="2"/>
      <c r="D4219" s="2"/>
      <c r="E4219" s="2"/>
    </row>
    <row r="4220" spans="3:5" x14ac:dyDescent="0.35">
      <c r="C4220" s="2"/>
      <c r="D4220" s="2"/>
      <c r="E4220" s="2"/>
    </row>
    <row r="4221" spans="3:5" x14ac:dyDescent="0.35">
      <c r="C4221" s="2"/>
      <c r="D4221" s="2"/>
      <c r="E4221" s="2"/>
    </row>
    <row r="4222" spans="3:5" x14ac:dyDescent="0.35">
      <c r="C4222" s="2"/>
      <c r="D4222" s="2"/>
      <c r="E4222" s="2"/>
    </row>
    <row r="4223" spans="3:5" x14ac:dyDescent="0.35">
      <c r="C4223" s="2"/>
      <c r="D4223" s="2"/>
      <c r="E4223" s="2"/>
    </row>
    <row r="4224" spans="3:5" x14ac:dyDescent="0.35">
      <c r="C4224" s="2"/>
      <c r="D4224" s="2"/>
      <c r="E4224" s="2"/>
    </row>
    <row r="4225" spans="3:5" x14ac:dyDescent="0.35">
      <c r="C4225" s="2"/>
      <c r="D4225" s="2"/>
      <c r="E4225" s="2"/>
    </row>
    <row r="4226" spans="3:5" x14ac:dyDescent="0.35">
      <c r="C4226" s="2"/>
      <c r="D4226" s="2"/>
      <c r="E4226" s="2"/>
    </row>
    <row r="4227" spans="3:5" x14ac:dyDescent="0.35">
      <c r="C4227" s="2"/>
      <c r="D4227" s="2"/>
      <c r="E4227" s="2"/>
    </row>
    <row r="4228" spans="3:5" x14ac:dyDescent="0.35">
      <c r="C4228" s="2"/>
      <c r="D4228" s="2"/>
      <c r="E4228" s="2"/>
    </row>
    <row r="4229" spans="3:5" x14ac:dyDescent="0.35">
      <c r="C4229" s="2"/>
      <c r="D4229" s="2"/>
      <c r="E4229" s="2"/>
    </row>
    <row r="4230" spans="3:5" x14ac:dyDescent="0.35">
      <c r="C4230" s="2"/>
      <c r="D4230" s="2"/>
      <c r="E4230" s="2"/>
    </row>
    <row r="4231" spans="3:5" x14ac:dyDescent="0.35">
      <c r="C4231" s="2"/>
      <c r="D4231" s="2"/>
      <c r="E4231" s="2"/>
    </row>
    <row r="4232" spans="3:5" x14ac:dyDescent="0.35">
      <c r="C4232" s="2"/>
      <c r="D4232" s="2"/>
      <c r="E4232" s="2"/>
    </row>
    <row r="4233" spans="3:5" x14ac:dyDescent="0.35">
      <c r="C4233" s="2"/>
      <c r="D4233" s="2"/>
      <c r="E4233" s="2"/>
    </row>
    <row r="4234" spans="3:5" x14ac:dyDescent="0.35">
      <c r="C4234" s="2"/>
      <c r="D4234" s="2"/>
      <c r="E4234" s="2"/>
    </row>
    <row r="4235" spans="3:5" x14ac:dyDescent="0.35">
      <c r="C4235" s="2"/>
      <c r="D4235" s="2"/>
      <c r="E4235" s="2"/>
    </row>
    <row r="4236" spans="3:5" x14ac:dyDescent="0.35">
      <c r="C4236" s="2"/>
      <c r="D4236" s="2"/>
      <c r="E4236" s="2"/>
    </row>
    <row r="4237" spans="3:5" x14ac:dyDescent="0.35">
      <c r="C4237" s="2"/>
      <c r="D4237" s="2"/>
      <c r="E4237" s="2"/>
    </row>
    <row r="4238" spans="3:5" x14ac:dyDescent="0.35">
      <c r="C4238" s="2"/>
      <c r="D4238" s="2"/>
      <c r="E4238" s="2"/>
    </row>
    <row r="4239" spans="3:5" x14ac:dyDescent="0.35">
      <c r="C4239" s="2"/>
      <c r="D4239" s="2"/>
      <c r="E4239" s="2"/>
    </row>
    <row r="4240" spans="3:5" x14ac:dyDescent="0.35">
      <c r="C4240" s="2"/>
      <c r="D4240" s="2"/>
      <c r="E4240" s="2"/>
    </row>
    <row r="4241" spans="3:5" x14ac:dyDescent="0.35">
      <c r="C4241" s="2"/>
      <c r="D4241" s="2"/>
      <c r="E4241" s="2"/>
    </row>
    <row r="4242" spans="3:5" x14ac:dyDescent="0.35">
      <c r="C4242" s="2"/>
      <c r="D4242" s="2"/>
      <c r="E4242" s="2"/>
    </row>
    <row r="4243" spans="3:5" x14ac:dyDescent="0.35">
      <c r="C4243" s="2"/>
      <c r="D4243" s="2"/>
      <c r="E4243" s="2"/>
    </row>
    <row r="4244" spans="3:5" x14ac:dyDescent="0.35">
      <c r="C4244" s="2"/>
      <c r="D4244" s="2"/>
      <c r="E4244" s="2"/>
    </row>
    <row r="4245" spans="3:5" x14ac:dyDescent="0.35">
      <c r="C4245" s="2"/>
      <c r="D4245" s="2"/>
      <c r="E4245" s="2"/>
    </row>
    <row r="4246" spans="3:5" x14ac:dyDescent="0.35">
      <c r="C4246" s="2"/>
      <c r="D4246" s="2"/>
      <c r="E4246" s="2"/>
    </row>
    <row r="4247" spans="3:5" x14ac:dyDescent="0.35">
      <c r="C4247" s="2"/>
      <c r="D4247" s="2"/>
      <c r="E4247" s="2"/>
    </row>
    <row r="4248" spans="3:5" x14ac:dyDescent="0.35">
      <c r="C4248" s="2"/>
      <c r="D4248" s="2"/>
      <c r="E4248" s="2"/>
    </row>
    <row r="4249" spans="3:5" x14ac:dyDescent="0.35">
      <c r="C4249" s="2"/>
      <c r="D4249" s="2"/>
      <c r="E4249" s="2"/>
    </row>
    <row r="4250" spans="3:5" x14ac:dyDescent="0.35">
      <c r="C4250" s="2"/>
      <c r="D4250" s="2"/>
      <c r="E4250" s="2"/>
    </row>
    <row r="4251" spans="3:5" x14ac:dyDescent="0.35">
      <c r="C4251" s="2"/>
      <c r="D4251" s="2"/>
      <c r="E4251" s="2"/>
    </row>
    <row r="4252" spans="3:5" x14ac:dyDescent="0.35">
      <c r="C4252" s="2"/>
      <c r="D4252" s="2"/>
      <c r="E4252" s="2"/>
    </row>
    <row r="4253" spans="3:5" x14ac:dyDescent="0.35">
      <c r="C4253" s="2"/>
      <c r="D4253" s="2"/>
      <c r="E4253" s="2"/>
    </row>
    <row r="4254" spans="3:5" x14ac:dyDescent="0.35">
      <c r="C4254" s="2"/>
      <c r="D4254" s="2"/>
      <c r="E4254" s="2"/>
    </row>
    <row r="4255" spans="3:5" x14ac:dyDescent="0.35">
      <c r="C4255" s="2"/>
      <c r="D4255" s="2"/>
      <c r="E4255" s="2"/>
    </row>
    <row r="4256" spans="3:5" x14ac:dyDescent="0.35">
      <c r="C4256" s="2"/>
      <c r="D4256" s="2"/>
      <c r="E4256" s="2"/>
    </row>
    <row r="4257" spans="3:5" x14ac:dyDescent="0.35">
      <c r="C4257" s="2"/>
      <c r="D4257" s="2"/>
      <c r="E4257" s="2"/>
    </row>
    <row r="4258" spans="3:5" x14ac:dyDescent="0.35">
      <c r="C4258" s="2"/>
      <c r="D4258" s="2"/>
      <c r="E4258" s="2"/>
    </row>
    <row r="4259" spans="3:5" x14ac:dyDescent="0.35">
      <c r="C4259" s="2"/>
      <c r="D4259" s="2"/>
      <c r="E4259" s="2"/>
    </row>
    <row r="4260" spans="3:5" x14ac:dyDescent="0.35">
      <c r="C4260" s="2"/>
      <c r="D4260" s="2"/>
      <c r="E4260" s="2"/>
    </row>
    <row r="4261" spans="3:5" x14ac:dyDescent="0.35">
      <c r="C4261" s="2"/>
      <c r="D4261" s="2"/>
      <c r="E4261" s="2"/>
    </row>
    <row r="4262" spans="3:5" x14ac:dyDescent="0.35">
      <c r="C4262" s="2"/>
      <c r="D4262" s="2"/>
      <c r="E4262" s="2"/>
    </row>
    <row r="4263" spans="3:5" x14ac:dyDescent="0.35">
      <c r="C4263" s="2"/>
      <c r="D4263" s="2"/>
      <c r="E4263" s="2"/>
    </row>
    <row r="4264" spans="3:5" x14ac:dyDescent="0.35">
      <c r="C4264" s="2"/>
      <c r="D4264" s="2"/>
      <c r="E4264" s="2"/>
    </row>
    <row r="4265" spans="3:5" x14ac:dyDescent="0.35">
      <c r="C4265" s="2"/>
      <c r="D4265" s="2"/>
      <c r="E4265" s="2"/>
    </row>
    <row r="4266" spans="3:5" x14ac:dyDescent="0.35">
      <c r="C4266" s="2"/>
      <c r="D4266" s="2"/>
      <c r="E4266" s="2"/>
    </row>
    <row r="4267" spans="3:5" x14ac:dyDescent="0.35">
      <c r="C4267" s="2"/>
      <c r="D4267" s="2"/>
      <c r="E4267" s="2"/>
    </row>
    <row r="4268" spans="3:5" x14ac:dyDescent="0.35">
      <c r="C4268" s="2"/>
      <c r="D4268" s="2"/>
      <c r="E4268" s="2"/>
    </row>
    <row r="4269" spans="3:5" x14ac:dyDescent="0.35">
      <c r="C4269" s="2"/>
      <c r="D4269" s="2"/>
      <c r="E4269" s="2"/>
    </row>
    <row r="4270" spans="3:5" x14ac:dyDescent="0.35">
      <c r="C4270" s="2"/>
      <c r="D4270" s="2"/>
      <c r="E4270" s="2"/>
    </row>
    <row r="4271" spans="3:5" x14ac:dyDescent="0.35">
      <c r="C4271" s="2"/>
      <c r="D4271" s="2"/>
      <c r="E4271" s="2"/>
    </row>
    <row r="4272" spans="3:5" x14ac:dyDescent="0.35">
      <c r="C4272" s="2"/>
      <c r="D4272" s="2"/>
      <c r="E4272" s="2"/>
    </row>
    <row r="4273" spans="3:5" x14ac:dyDescent="0.35">
      <c r="C4273" s="2"/>
      <c r="D4273" s="2"/>
      <c r="E4273" s="2"/>
    </row>
    <row r="4274" spans="3:5" x14ac:dyDescent="0.35">
      <c r="C4274" s="2"/>
      <c r="D4274" s="2"/>
      <c r="E4274" s="2"/>
    </row>
    <row r="4275" spans="3:5" x14ac:dyDescent="0.35">
      <c r="C4275" s="2"/>
      <c r="D4275" s="2"/>
      <c r="E4275" s="2"/>
    </row>
    <row r="4276" spans="3:5" x14ac:dyDescent="0.35">
      <c r="C4276" s="2"/>
      <c r="D4276" s="2"/>
      <c r="E4276" s="2"/>
    </row>
    <row r="4277" spans="3:5" x14ac:dyDescent="0.35">
      <c r="C4277" s="2"/>
      <c r="D4277" s="2"/>
      <c r="E4277" s="2"/>
    </row>
    <row r="4278" spans="3:5" x14ac:dyDescent="0.35">
      <c r="C4278" s="2"/>
      <c r="D4278" s="2"/>
      <c r="E4278" s="2"/>
    </row>
    <row r="4279" spans="3:5" x14ac:dyDescent="0.35">
      <c r="C4279" s="2"/>
      <c r="D4279" s="2"/>
      <c r="E4279" s="2"/>
    </row>
    <row r="4280" spans="3:5" x14ac:dyDescent="0.35">
      <c r="C4280" s="2"/>
      <c r="D4280" s="2"/>
      <c r="E4280" s="2"/>
    </row>
    <row r="4281" spans="3:5" x14ac:dyDescent="0.35">
      <c r="C4281" s="2"/>
      <c r="D4281" s="2"/>
      <c r="E4281" s="2"/>
    </row>
    <row r="4282" spans="3:5" x14ac:dyDescent="0.35">
      <c r="C4282" s="2"/>
      <c r="D4282" s="2"/>
      <c r="E4282" s="2"/>
    </row>
    <row r="4283" spans="3:5" x14ac:dyDescent="0.35">
      <c r="C4283" s="2"/>
      <c r="D4283" s="2"/>
      <c r="E4283" s="2"/>
    </row>
    <row r="4284" spans="3:5" x14ac:dyDescent="0.35">
      <c r="C4284" s="2"/>
      <c r="D4284" s="2"/>
      <c r="E4284" s="2"/>
    </row>
    <row r="4285" spans="3:5" x14ac:dyDescent="0.35">
      <c r="C4285" s="2"/>
      <c r="D4285" s="2"/>
      <c r="E4285" s="2"/>
    </row>
    <row r="4286" spans="3:5" x14ac:dyDescent="0.35">
      <c r="C4286" s="2"/>
      <c r="D4286" s="2"/>
      <c r="E4286" s="2"/>
    </row>
    <row r="4287" spans="3:5" x14ac:dyDescent="0.35">
      <c r="C4287" s="2"/>
      <c r="D4287" s="2"/>
      <c r="E4287" s="2"/>
    </row>
    <row r="4288" spans="3:5" x14ac:dyDescent="0.35">
      <c r="C4288" s="2"/>
      <c r="D4288" s="2"/>
      <c r="E4288" s="2"/>
    </row>
    <row r="4289" spans="3:5" x14ac:dyDescent="0.35">
      <c r="C4289" s="2"/>
      <c r="D4289" s="2"/>
      <c r="E4289" s="2"/>
    </row>
    <row r="4290" spans="3:5" x14ac:dyDescent="0.35">
      <c r="C4290" s="2"/>
      <c r="D4290" s="2"/>
      <c r="E4290" s="2"/>
    </row>
    <row r="4291" spans="3:5" x14ac:dyDescent="0.35">
      <c r="C4291" s="2"/>
      <c r="D4291" s="2"/>
      <c r="E4291" s="2"/>
    </row>
    <row r="4292" spans="3:5" x14ac:dyDescent="0.35">
      <c r="C4292" s="2"/>
      <c r="D4292" s="2"/>
      <c r="E4292" s="2"/>
    </row>
    <row r="4293" spans="3:5" x14ac:dyDescent="0.35">
      <c r="C4293" s="2"/>
      <c r="D4293" s="2"/>
      <c r="E4293" s="2"/>
    </row>
    <row r="4294" spans="3:5" x14ac:dyDescent="0.35">
      <c r="C4294" s="2"/>
      <c r="D4294" s="2"/>
      <c r="E4294" s="2"/>
    </row>
    <row r="4295" spans="3:5" x14ac:dyDescent="0.35">
      <c r="C4295" s="2"/>
      <c r="D4295" s="2"/>
      <c r="E4295" s="2"/>
    </row>
    <row r="4296" spans="3:5" x14ac:dyDescent="0.35">
      <c r="C4296" s="2"/>
      <c r="D4296" s="2"/>
      <c r="E4296" s="2"/>
    </row>
    <row r="4297" spans="3:5" x14ac:dyDescent="0.35">
      <c r="C4297" s="2"/>
      <c r="D4297" s="2"/>
      <c r="E4297" s="2"/>
    </row>
    <row r="4298" spans="3:5" x14ac:dyDescent="0.35">
      <c r="C4298" s="2"/>
      <c r="D4298" s="2"/>
      <c r="E4298" s="2"/>
    </row>
    <row r="4299" spans="3:5" x14ac:dyDescent="0.35">
      <c r="C4299" s="2"/>
      <c r="D4299" s="2"/>
      <c r="E4299" s="2"/>
    </row>
    <row r="4300" spans="3:5" x14ac:dyDescent="0.35">
      <c r="C4300" s="2"/>
      <c r="D4300" s="2"/>
      <c r="E4300" s="2"/>
    </row>
    <row r="4301" spans="3:5" x14ac:dyDescent="0.35">
      <c r="C4301" s="2"/>
      <c r="D4301" s="2"/>
      <c r="E4301" s="2"/>
    </row>
    <row r="4302" spans="3:5" x14ac:dyDescent="0.35">
      <c r="C4302" s="2"/>
      <c r="D4302" s="2"/>
      <c r="E4302" s="2"/>
    </row>
    <row r="4303" spans="3:5" x14ac:dyDescent="0.35">
      <c r="C4303" s="2"/>
      <c r="D4303" s="2"/>
      <c r="E4303" s="2"/>
    </row>
    <row r="4304" spans="3:5" x14ac:dyDescent="0.35">
      <c r="C4304" s="2"/>
      <c r="D4304" s="2"/>
      <c r="E4304" s="2"/>
    </row>
    <row r="4305" spans="3:5" x14ac:dyDescent="0.35">
      <c r="C4305" s="2"/>
      <c r="D4305" s="2"/>
      <c r="E4305" s="2"/>
    </row>
    <row r="4306" spans="3:5" x14ac:dyDescent="0.35">
      <c r="C4306" s="2"/>
      <c r="D4306" s="2"/>
      <c r="E4306" s="2"/>
    </row>
    <row r="4307" spans="3:5" x14ac:dyDescent="0.35">
      <c r="C4307" s="2"/>
      <c r="D4307" s="2"/>
      <c r="E4307" s="2"/>
    </row>
    <row r="4308" spans="3:5" x14ac:dyDescent="0.35">
      <c r="C4308" s="2"/>
      <c r="D4308" s="2"/>
      <c r="E4308" s="2"/>
    </row>
    <row r="4309" spans="3:5" x14ac:dyDescent="0.35">
      <c r="C4309" s="2"/>
      <c r="D4309" s="2"/>
      <c r="E4309" s="2"/>
    </row>
    <row r="4310" spans="3:5" x14ac:dyDescent="0.35">
      <c r="C4310" s="2"/>
      <c r="D4310" s="2"/>
      <c r="E4310" s="2"/>
    </row>
    <row r="4311" spans="3:5" x14ac:dyDescent="0.35">
      <c r="C4311" s="2"/>
      <c r="D4311" s="2"/>
      <c r="E4311" s="2"/>
    </row>
    <row r="4312" spans="3:5" x14ac:dyDescent="0.35">
      <c r="C4312" s="2"/>
      <c r="D4312" s="2"/>
      <c r="E4312" s="2"/>
    </row>
    <row r="4313" spans="3:5" x14ac:dyDescent="0.35">
      <c r="C4313" s="2"/>
      <c r="D4313" s="2"/>
      <c r="E4313" s="2"/>
    </row>
    <row r="4314" spans="3:5" x14ac:dyDescent="0.35">
      <c r="C4314" s="2"/>
      <c r="D4314" s="2"/>
      <c r="E4314" s="2"/>
    </row>
    <row r="4315" spans="3:5" x14ac:dyDescent="0.35">
      <c r="C4315" s="2"/>
      <c r="D4315" s="2"/>
      <c r="E4315" s="2"/>
    </row>
    <row r="4316" spans="3:5" x14ac:dyDescent="0.35">
      <c r="C4316" s="2"/>
      <c r="D4316" s="2"/>
      <c r="E4316" s="2"/>
    </row>
    <row r="4317" spans="3:5" x14ac:dyDescent="0.35">
      <c r="C4317" s="2"/>
      <c r="D4317" s="2"/>
      <c r="E4317" s="2"/>
    </row>
    <row r="4318" spans="3:5" x14ac:dyDescent="0.35">
      <c r="C4318" s="2"/>
      <c r="D4318" s="2"/>
      <c r="E4318" s="2"/>
    </row>
    <row r="4319" spans="3:5" x14ac:dyDescent="0.35">
      <c r="C4319" s="2"/>
      <c r="D4319" s="2"/>
      <c r="E4319" s="2"/>
    </row>
    <row r="4320" spans="3:5" x14ac:dyDescent="0.35">
      <c r="C4320" s="2"/>
      <c r="D4320" s="2"/>
      <c r="E4320" s="2"/>
    </row>
    <row r="4321" spans="3:5" x14ac:dyDescent="0.35">
      <c r="C4321" s="2"/>
      <c r="D4321" s="2"/>
      <c r="E4321" s="2"/>
    </row>
    <row r="4322" spans="3:5" x14ac:dyDescent="0.35">
      <c r="C4322" s="2"/>
      <c r="D4322" s="2"/>
      <c r="E4322" s="2"/>
    </row>
    <row r="4323" spans="3:5" x14ac:dyDescent="0.35">
      <c r="C4323" s="2"/>
      <c r="D4323" s="2"/>
      <c r="E4323" s="2"/>
    </row>
    <row r="4324" spans="3:5" x14ac:dyDescent="0.35">
      <c r="C4324" s="2"/>
      <c r="D4324" s="2"/>
      <c r="E4324" s="2"/>
    </row>
    <row r="4325" spans="3:5" x14ac:dyDescent="0.35">
      <c r="C4325" s="2"/>
      <c r="D4325" s="2"/>
      <c r="E4325" s="2"/>
    </row>
    <row r="4326" spans="3:5" x14ac:dyDescent="0.35">
      <c r="C4326" s="2"/>
      <c r="D4326" s="2"/>
      <c r="E4326" s="2"/>
    </row>
    <row r="4327" spans="3:5" x14ac:dyDescent="0.35">
      <c r="C4327" s="2"/>
      <c r="D4327" s="2"/>
      <c r="E4327" s="2"/>
    </row>
    <row r="4328" spans="3:5" x14ac:dyDescent="0.35">
      <c r="C4328" s="2"/>
      <c r="D4328" s="2"/>
      <c r="E4328" s="2"/>
    </row>
    <row r="4329" spans="3:5" x14ac:dyDescent="0.35">
      <c r="C4329" s="2"/>
      <c r="D4329" s="2"/>
      <c r="E4329" s="2"/>
    </row>
    <row r="4330" spans="3:5" x14ac:dyDescent="0.35">
      <c r="C4330" s="2"/>
      <c r="D4330" s="2"/>
      <c r="E4330" s="2"/>
    </row>
    <row r="4331" spans="3:5" x14ac:dyDescent="0.35">
      <c r="C4331" s="2"/>
      <c r="D4331" s="2"/>
      <c r="E4331" s="2"/>
    </row>
    <row r="4332" spans="3:5" x14ac:dyDescent="0.35">
      <c r="C4332" s="2"/>
      <c r="D4332" s="2"/>
      <c r="E4332" s="2"/>
    </row>
    <row r="4333" spans="3:5" x14ac:dyDescent="0.35">
      <c r="C4333" s="2"/>
      <c r="D4333" s="2"/>
      <c r="E4333" s="2"/>
    </row>
    <row r="4334" spans="3:5" x14ac:dyDescent="0.35">
      <c r="C4334" s="2"/>
      <c r="D4334" s="2"/>
      <c r="E4334" s="2"/>
    </row>
    <row r="4335" spans="3:5" x14ac:dyDescent="0.35">
      <c r="C4335" s="2"/>
      <c r="D4335" s="2"/>
      <c r="E4335" s="2"/>
    </row>
    <row r="4336" spans="3:5" x14ac:dyDescent="0.35">
      <c r="C4336" s="2"/>
      <c r="D4336" s="2"/>
      <c r="E4336" s="2"/>
    </row>
    <row r="4337" spans="3:5" x14ac:dyDescent="0.35">
      <c r="C4337" s="2"/>
      <c r="D4337" s="2"/>
      <c r="E4337" s="2"/>
    </row>
    <row r="4338" spans="3:5" x14ac:dyDescent="0.35">
      <c r="C4338" s="2"/>
      <c r="D4338" s="2"/>
      <c r="E4338" s="2"/>
    </row>
    <row r="4339" spans="3:5" x14ac:dyDescent="0.35">
      <c r="C4339" s="2"/>
      <c r="D4339" s="2"/>
      <c r="E4339" s="2"/>
    </row>
    <row r="4340" spans="3:5" x14ac:dyDescent="0.35">
      <c r="C4340" s="2"/>
      <c r="D4340" s="2"/>
      <c r="E4340" s="2"/>
    </row>
    <row r="4341" spans="3:5" x14ac:dyDescent="0.35">
      <c r="C4341" s="2"/>
      <c r="D4341" s="2"/>
      <c r="E4341" s="2"/>
    </row>
    <row r="4342" spans="3:5" x14ac:dyDescent="0.35">
      <c r="C4342" s="2"/>
      <c r="D4342" s="2"/>
      <c r="E4342" s="2"/>
    </row>
    <row r="4343" spans="3:5" x14ac:dyDescent="0.35">
      <c r="C4343" s="2"/>
      <c r="D4343" s="2"/>
      <c r="E4343" s="2"/>
    </row>
    <row r="4344" spans="3:5" x14ac:dyDescent="0.35">
      <c r="C4344" s="2"/>
      <c r="D4344" s="2"/>
      <c r="E4344" s="2"/>
    </row>
    <row r="4345" spans="3:5" x14ac:dyDescent="0.35">
      <c r="C4345" s="2"/>
      <c r="D4345" s="2"/>
      <c r="E4345" s="2"/>
    </row>
    <row r="4346" spans="3:5" x14ac:dyDescent="0.35">
      <c r="C4346" s="2"/>
      <c r="D4346" s="2"/>
      <c r="E4346" s="2"/>
    </row>
    <row r="4347" spans="3:5" x14ac:dyDescent="0.35">
      <c r="C4347" s="2"/>
      <c r="D4347" s="2"/>
      <c r="E4347" s="2"/>
    </row>
    <row r="4348" spans="3:5" x14ac:dyDescent="0.35">
      <c r="C4348" s="2"/>
      <c r="D4348" s="2"/>
      <c r="E4348" s="2"/>
    </row>
    <row r="4349" spans="3:5" x14ac:dyDescent="0.35">
      <c r="C4349" s="2"/>
      <c r="D4349" s="2"/>
      <c r="E4349" s="2"/>
    </row>
    <row r="4350" spans="3:5" x14ac:dyDescent="0.35">
      <c r="C4350" s="2"/>
      <c r="D4350" s="2"/>
      <c r="E4350" s="2"/>
    </row>
    <row r="4351" spans="3:5" x14ac:dyDescent="0.35">
      <c r="C4351" s="2"/>
      <c r="D4351" s="2"/>
      <c r="E4351" s="2"/>
    </row>
    <row r="4352" spans="3:5" x14ac:dyDescent="0.35">
      <c r="C4352" s="2"/>
      <c r="D4352" s="2"/>
      <c r="E4352" s="2"/>
    </row>
    <row r="4353" spans="3:5" x14ac:dyDescent="0.35">
      <c r="C4353" s="2"/>
      <c r="D4353" s="2"/>
      <c r="E4353" s="2"/>
    </row>
    <row r="4354" spans="3:5" x14ac:dyDescent="0.35">
      <c r="C4354" s="2"/>
      <c r="D4354" s="2"/>
      <c r="E4354" s="2"/>
    </row>
    <row r="4355" spans="3:5" x14ac:dyDescent="0.35">
      <c r="C4355" s="2"/>
      <c r="D4355" s="2"/>
      <c r="E4355" s="2"/>
    </row>
    <row r="4356" spans="3:5" x14ac:dyDescent="0.35">
      <c r="C4356" s="2"/>
      <c r="D4356" s="2"/>
      <c r="E4356" s="2"/>
    </row>
    <row r="4357" spans="3:5" x14ac:dyDescent="0.35">
      <c r="C4357" s="2"/>
      <c r="D4357" s="2"/>
      <c r="E4357" s="2"/>
    </row>
    <row r="4358" spans="3:5" x14ac:dyDescent="0.35">
      <c r="C4358" s="2"/>
      <c r="D4358" s="2"/>
      <c r="E4358" s="2"/>
    </row>
    <row r="4359" spans="3:5" x14ac:dyDescent="0.35">
      <c r="C4359" s="2"/>
      <c r="D4359" s="2"/>
      <c r="E4359" s="2"/>
    </row>
    <row r="4360" spans="3:5" x14ac:dyDescent="0.35">
      <c r="C4360" s="2"/>
      <c r="D4360" s="2"/>
      <c r="E4360" s="2"/>
    </row>
    <row r="4361" spans="3:5" x14ac:dyDescent="0.35">
      <c r="C4361" s="2"/>
      <c r="D4361" s="2"/>
      <c r="E4361" s="2"/>
    </row>
    <row r="4362" spans="3:5" x14ac:dyDescent="0.35">
      <c r="C4362" s="2"/>
      <c r="D4362" s="2"/>
      <c r="E4362" s="2"/>
    </row>
    <row r="4363" spans="3:5" x14ac:dyDescent="0.35">
      <c r="C4363" s="2"/>
      <c r="D4363" s="2"/>
      <c r="E4363" s="2"/>
    </row>
    <row r="4364" spans="3:5" x14ac:dyDescent="0.35">
      <c r="C4364" s="2"/>
      <c r="D4364" s="2"/>
      <c r="E4364" s="2"/>
    </row>
    <row r="4365" spans="3:5" x14ac:dyDescent="0.35">
      <c r="C4365" s="2"/>
      <c r="D4365" s="2"/>
      <c r="E4365" s="2"/>
    </row>
    <row r="4366" spans="3:5" x14ac:dyDescent="0.35">
      <c r="C4366" s="2"/>
      <c r="D4366" s="2"/>
      <c r="E4366" s="2"/>
    </row>
    <row r="4367" spans="3:5" x14ac:dyDescent="0.35">
      <c r="C4367" s="2"/>
      <c r="D4367" s="2"/>
      <c r="E4367" s="2"/>
    </row>
    <row r="4368" spans="3:5" x14ac:dyDescent="0.35">
      <c r="C4368" s="2"/>
      <c r="D4368" s="2"/>
      <c r="E4368" s="2"/>
    </row>
    <row r="4369" spans="3:5" x14ac:dyDescent="0.35">
      <c r="C4369" s="2"/>
      <c r="D4369" s="2"/>
      <c r="E4369" s="2"/>
    </row>
    <row r="4370" spans="3:5" x14ac:dyDescent="0.35">
      <c r="C4370" s="2"/>
      <c r="D4370" s="2"/>
      <c r="E4370" s="2"/>
    </row>
    <row r="4371" spans="3:5" x14ac:dyDescent="0.35">
      <c r="C4371" s="2"/>
      <c r="D4371" s="2"/>
      <c r="E4371" s="2"/>
    </row>
    <row r="4372" spans="3:5" x14ac:dyDescent="0.35">
      <c r="C4372" s="2"/>
      <c r="D4372" s="2"/>
      <c r="E4372" s="2"/>
    </row>
    <row r="4373" spans="3:5" x14ac:dyDescent="0.35">
      <c r="C4373" s="2"/>
      <c r="D4373" s="2"/>
      <c r="E4373" s="2"/>
    </row>
    <row r="4374" spans="3:5" x14ac:dyDescent="0.35">
      <c r="C4374" s="2"/>
      <c r="D4374" s="2"/>
      <c r="E4374" s="2"/>
    </row>
    <row r="4375" spans="3:5" x14ac:dyDescent="0.35">
      <c r="C4375" s="2"/>
      <c r="D4375" s="2"/>
      <c r="E4375" s="2"/>
    </row>
    <row r="4376" spans="3:5" x14ac:dyDescent="0.35">
      <c r="C4376" s="2"/>
      <c r="D4376" s="2"/>
      <c r="E4376" s="2"/>
    </row>
    <row r="4377" spans="3:5" x14ac:dyDescent="0.35">
      <c r="C4377" s="2"/>
      <c r="D4377" s="2"/>
      <c r="E4377" s="2"/>
    </row>
    <row r="4378" spans="3:5" x14ac:dyDescent="0.35">
      <c r="C4378" s="2"/>
      <c r="D4378" s="2"/>
      <c r="E4378" s="2"/>
    </row>
    <row r="4379" spans="3:5" x14ac:dyDescent="0.35">
      <c r="C4379" s="2"/>
      <c r="D4379" s="2"/>
      <c r="E4379" s="2"/>
    </row>
    <row r="4380" spans="3:5" x14ac:dyDescent="0.35">
      <c r="C4380" s="2"/>
      <c r="D4380" s="2"/>
      <c r="E4380" s="2"/>
    </row>
    <row r="4381" spans="3:5" x14ac:dyDescent="0.35">
      <c r="C4381" s="2"/>
      <c r="D4381" s="2"/>
      <c r="E4381" s="2"/>
    </row>
    <row r="4382" spans="3:5" x14ac:dyDescent="0.35">
      <c r="C4382" s="2"/>
      <c r="D4382" s="2"/>
      <c r="E4382" s="2"/>
    </row>
    <row r="4383" spans="3:5" x14ac:dyDescent="0.35">
      <c r="C4383" s="2"/>
      <c r="D4383" s="2"/>
      <c r="E4383" s="2"/>
    </row>
    <row r="4384" spans="3:5" x14ac:dyDescent="0.35">
      <c r="C4384" s="2"/>
      <c r="D4384" s="2"/>
      <c r="E4384" s="2"/>
    </row>
    <row r="4385" spans="3:5" x14ac:dyDescent="0.35">
      <c r="C4385" s="2"/>
      <c r="D4385" s="2"/>
      <c r="E4385" s="2"/>
    </row>
    <row r="4386" spans="3:5" x14ac:dyDescent="0.35">
      <c r="C4386" s="2"/>
      <c r="D4386" s="2"/>
      <c r="E4386" s="2"/>
    </row>
    <row r="4387" spans="3:5" x14ac:dyDescent="0.35">
      <c r="C4387" s="2"/>
      <c r="D4387" s="2"/>
      <c r="E4387" s="2"/>
    </row>
    <row r="4388" spans="3:5" x14ac:dyDescent="0.35">
      <c r="C4388" s="2"/>
      <c r="D4388" s="2"/>
      <c r="E4388" s="2"/>
    </row>
    <row r="4389" spans="3:5" x14ac:dyDescent="0.35">
      <c r="C4389" s="2"/>
      <c r="D4389" s="2"/>
      <c r="E4389" s="2"/>
    </row>
    <row r="4390" spans="3:5" x14ac:dyDescent="0.35">
      <c r="C4390" s="2"/>
      <c r="D4390" s="2"/>
      <c r="E4390" s="2"/>
    </row>
    <row r="4391" spans="3:5" x14ac:dyDescent="0.35">
      <c r="C4391" s="2"/>
      <c r="D4391" s="2"/>
      <c r="E4391" s="2"/>
    </row>
    <row r="4392" spans="3:5" x14ac:dyDescent="0.35">
      <c r="C4392" s="2"/>
      <c r="D4392" s="2"/>
      <c r="E4392" s="2"/>
    </row>
    <row r="4393" spans="3:5" x14ac:dyDescent="0.35">
      <c r="C4393" s="2"/>
      <c r="D4393" s="2"/>
      <c r="E4393" s="2"/>
    </row>
    <row r="4394" spans="3:5" x14ac:dyDescent="0.35">
      <c r="C4394" s="2"/>
      <c r="D4394" s="2"/>
      <c r="E4394" s="2"/>
    </row>
    <row r="4395" spans="3:5" x14ac:dyDescent="0.35">
      <c r="C4395" s="2"/>
      <c r="D4395" s="2"/>
      <c r="E4395" s="2"/>
    </row>
    <row r="4396" spans="3:5" x14ac:dyDescent="0.35">
      <c r="C4396" s="2"/>
      <c r="D4396" s="2"/>
      <c r="E4396" s="2"/>
    </row>
    <row r="4397" spans="3:5" x14ac:dyDescent="0.35">
      <c r="C4397" s="2"/>
      <c r="D4397" s="2"/>
      <c r="E4397" s="2"/>
    </row>
    <row r="4398" spans="3:5" x14ac:dyDescent="0.35">
      <c r="C4398" s="2"/>
      <c r="D4398" s="2"/>
      <c r="E4398" s="2"/>
    </row>
    <row r="4399" spans="3:5" x14ac:dyDescent="0.35">
      <c r="C4399" s="2"/>
      <c r="D4399" s="2"/>
      <c r="E4399" s="2"/>
    </row>
    <row r="4400" spans="3:5" x14ac:dyDescent="0.35">
      <c r="C4400" s="2"/>
      <c r="D4400" s="2"/>
      <c r="E4400" s="2"/>
    </row>
    <row r="4401" spans="3:5" x14ac:dyDescent="0.35">
      <c r="C4401" s="2"/>
      <c r="D4401" s="2"/>
      <c r="E4401" s="2"/>
    </row>
    <row r="4402" spans="3:5" x14ac:dyDescent="0.35">
      <c r="C4402" s="2"/>
      <c r="D4402" s="2"/>
      <c r="E4402" s="2"/>
    </row>
    <row r="4403" spans="3:5" x14ac:dyDescent="0.35">
      <c r="C4403" s="2"/>
      <c r="D4403" s="2"/>
      <c r="E4403" s="2"/>
    </row>
    <row r="4404" spans="3:5" x14ac:dyDescent="0.35">
      <c r="C4404" s="2"/>
      <c r="D4404" s="2"/>
      <c r="E4404" s="2"/>
    </row>
    <row r="4405" spans="3:5" x14ac:dyDescent="0.35">
      <c r="C4405" s="2"/>
      <c r="D4405" s="2"/>
      <c r="E4405" s="2"/>
    </row>
    <row r="4406" spans="3:5" x14ac:dyDescent="0.35">
      <c r="C4406" s="2"/>
      <c r="D4406" s="2"/>
      <c r="E4406" s="2"/>
    </row>
    <row r="4407" spans="3:5" x14ac:dyDescent="0.35">
      <c r="C4407" s="2"/>
      <c r="D4407" s="2"/>
      <c r="E4407" s="2"/>
    </row>
    <row r="4408" spans="3:5" x14ac:dyDescent="0.35">
      <c r="C4408" s="2"/>
      <c r="D4408" s="2"/>
      <c r="E4408" s="2"/>
    </row>
    <row r="4409" spans="3:5" x14ac:dyDescent="0.35">
      <c r="C4409" s="2"/>
      <c r="D4409" s="2"/>
      <c r="E4409" s="2"/>
    </row>
    <row r="4410" spans="3:5" x14ac:dyDescent="0.35">
      <c r="C4410" s="2"/>
      <c r="D4410" s="2"/>
      <c r="E4410" s="2"/>
    </row>
    <row r="4411" spans="3:5" x14ac:dyDescent="0.35">
      <c r="C4411" s="2"/>
      <c r="D4411" s="2"/>
      <c r="E4411" s="2"/>
    </row>
    <row r="4412" spans="3:5" x14ac:dyDescent="0.35">
      <c r="C4412" s="2"/>
      <c r="D4412" s="2"/>
      <c r="E4412" s="2"/>
    </row>
    <row r="4413" spans="3:5" x14ac:dyDescent="0.35">
      <c r="C4413" s="2"/>
      <c r="D4413" s="2"/>
      <c r="E4413" s="2"/>
    </row>
    <row r="4414" spans="3:5" x14ac:dyDescent="0.35">
      <c r="C4414" s="2"/>
      <c r="D4414" s="2"/>
      <c r="E4414" s="2"/>
    </row>
    <row r="4415" spans="3:5" x14ac:dyDescent="0.35">
      <c r="C4415" s="2"/>
      <c r="D4415" s="2"/>
      <c r="E4415" s="2"/>
    </row>
    <row r="4416" spans="3:5" x14ac:dyDescent="0.35">
      <c r="C4416" s="2"/>
      <c r="D4416" s="2"/>
      <c r="E4416" s="2"/>
    </row>
    <row r="4417" spans="3:5" x14ac:dyDescent="0.35">
      <c r="C4417" s="2"/>
      <c r="D4417" s="2"/>
      <c r="E4417" s="2"/>
    </row>
    <row r="4418" spans="3:5" x14ac:dyDescent="0.35">
      <c r="C4418" s="2"/>
      <c r="D4418" s="2"/>
      <c r="E4418" s="2"/>
    </row>
    <row r="4419" spans="3:5" x14ac:dyDescent="0.35">
      <c r="C4419" s="2"/>
      <c r="D4419" s="2"/>
      <c r="E4419" s="2"/>
    </row>
    <row r="4420" spans="3:5" x14ac:dyDescent="0.35">
      <c r="C4420" s="2"/>
      <c r="D4420" s="2"/>
      <c r="E4420" s="2"/>
    </row>
    <row r="4421" spans="3:5" x14ac:dyDescent="0.35">
      <c r="C4421" s="2"/>
      <c r="D4421" s="2"/>
      <c r="E4421" s="2"/>
    </row>
    <row r="4422" spans="3:5" x14ac:dyDescent="0.35">
      <c r="C4422" s="2"/>
      <c r="D4422" s="2"/>
      <c r="E4422" s="2"/>
    </row>
    <row r="4423" spans="3:5" x14ac:dyDescent="0.35">
      <c r="C4423" s="2"/>
      <c r="D4423" s="2"/>
      <c r="E4423" s="2"/>
    </row>
    <row r="4424" spans="3:5" x14ac:dyDescent="0.35">
      <c r="C4424" s="2"/>
      <c r="D4424" s="2"/>
      <c r="E4424" s="2"/>
    </row>
    <row r="4425" spans="3:5" x14ac:dyDescent="0.35">
      <c r="C4425" s="2"/>
      <c r="D4425" s="2"/>
      <c r="E4425" s="2"/>
    </row>
    <row r="4426" spans="3:5" x14ac:dyDescent="0.35">
      <c r="C4426" s="2"/>
      <c r="D4426" s="2"/>
      <c r="E4426" s="2"/>
    </row>
    <row r="4427" spans="3:5" x14ac:dyDescent="0.35">
      <c r="C4427" s="2"/>
      <c r="D4427" s="2"/>
      <c r="E4427" s="2"/>
    </row>
    <row r="4428" spans="3:5" x14ac:dyDescent="0.35">
      <c r="C4428" s="2"/>
      <c r="D4428" s="2"/>
      <c r="E4428" s="2"/>
    </row>
    <row r="4429" spans="3:5" x14ac:dyDescent="0.35">
      <c r="C4429" s="2"/>
      <c r="D4429" s="2"/>
      <c r="E4429" s="2"/>
    </row>
    <row r="4430" spans="3:5" x14ac:dyDescent="0.35">
      <c r="C4430" s="2"/>
      <c r="D4430" s="2"/>
      <c r="E4430" s="2"/>
    </row>
    <row r="4431" spans="3:5" x14ac:dyDescent="0.35">
      <c r="C4431" s="2"/>
      <c r="D4431" s="2"/>
      <c r="E4431" s="2"/>
    </row>
    <row r="4432" spans="3:5" x14ac:dyDescent="0.35">
      <c r="C4432" s="2"/>
      <c r="D4432" s="2"/>
      <c r="E4432" s="2"/>
    </row>
    <row r="4433" spans="3:5" x14ac:dyDescent="0.35">
      <c r="C4433" s="2"/>
      <c r="D4433" s="2"/>
      <c r="E4433" s="2"/>
    </row>
    <row r="4434" spans="3:5" x14ac:dyDescent="0.35">
      <c r="C4434" s="2"/>
      <c r="D4434" s="2"/>
      <c r="E4434" s="2"/>
    </row>
    <row r="4435" spans="3:5" x14ac:dyDescent="0.35">
      <c r="C4435" s="2"/>
      <c r="D4435" s="2"/>
      <c r="E4435" s="2"/>
    </row>
    <row r="4436" spans="3:5" x14ac:dyDescent="0.35">
      <c r="C4436" s="2"/>
      <c r="D4436" s="2"/>
      <c r="E4436" s="2"/>
    </row>
    <row r="4437" spans="3:5" x14ac:dyDescent="0.35">
      <c r="C4437" s="2"/>
      <c r="D4437" s="2"/>
      <c r="E4437" s="2"/>
    </row>
    <row r="4438" spans="3:5" x14ac:dyDescent="0.35">
      <c r="C4438" s="2"/>
      <c r="D4438" s="2"/>
      <c r="E4438" s="2"/>
    </row>
    <row r="4439" spans="3:5" x14ac:dyDescent="0.35">
      <c r="C4439" s="2"/>
      <c r="D4439" s="2"/>
      <c r="E4439" s="2"/>
    </row>
    <row r="4440" spans="3:5" x14ac:dyDescent="0.35">
      <c r="C4440" s="2"/>
      <c r="D4440" s="2"/>
      <c r="E4440" s="2"/>
    </row>
    <row r="4441" spans="3:5" x14ac:dyDescent="0.35">
      <c r="C4441" s="2"/>
      <c r="D4441" s="2"/>
      <c r="E4441" s="2"/>
    </row>
    <row r="4442" spans="3:5" x14ac:dyDescent="0.35">
      <c r="C4442" s="2"/>
      <c r="D4442" s="2"/>
      <c r="E4442" s="2"/>
    </row>
    <row r="4443" spans="3:5" x14ac:dyDescent="0.35">
      <c r="C4443" s="2"/>
      <c r="D4443" s="2"/>
      <c r="E4443" s="2"/>
    </row>
    <row r="4444" spans="3:5" x14ac:dyDescent="0.35">
      <c r="C4444" s="2"/>
      <c r="D4444" s="2"/>
      <c r="E4444" s="2"/>
    </row>
    <row r="4445" spans="3:5" x14ac:dyDescent="0.35">
      <c r="C4445" s="2"/>
      <c r="D4445" s="2"/>
      <c r="E4445" s="2"/>
    </row>
    <row r="4446" spans="3:5" x14ac:dyDescent="0.35">
      <c r="C4446" s="2"/>
      <c r="D4446" s="2"/>
      <c r="E4446" s="2"/>
    </row>
    <row r="4447" spans="3:5" x14ac:dyDescent="0.35">
      <c r="C4447" s="2"/>
      <c r="D4447" s="2"/>
      <c r="E4447" s="2"/>
    </row>
    <row r="4448" spans="3:5" x14ac:dyDescent="0.35">
      <c r="C4448" s="2"/>
      <c r="D4448" s="2"/>
      <c r="E4448" s="2"/>
    </row>
    <row r="4449" spans="3:5" x14ac:dyDescent="0.35">
      <c r="C4449" s="2"/>
      <c r="D4449" s="2"/>
      <c r="E4449" s="2"/>
    </row>
    <row r="4450" spans="3:5" x14ac:dyDescent="0.35">
      <c r="C4450" s="2"/>
      <c r="D4450" s="2"/>
      <c r="E4450" s="2"/>
    </row>
    <row r="4451" spans="3:5" x14ac:dyDescent="0.35">
      <c r="C4451" s="2"/>
      <c r="D4451" s="2"/>
      <c r="E4451" s="2"/>
    </row>
    <row r="4452" spans="3:5" x14ac:dyDescent="0.35">
      <c r="C4452" s="2"/>
      <c r="D4452" s="2"/>
      <c r="E4452" s="2"/>
    </row>
    <row r="4453" spans="3:5" x14ac:dyDescent="0.35">
      <c r="C4453" s="2"/>
      <c r="D4453" s="2"/>
      <c r="E4453" s="2"/>
    </row>
    <row r="4454" spans="3:5" x14ac:dyDescent="0.35">
      <c r="C4454" s="2"/>
      <c r="D4454" s="2"/>
      <c r="E4454" s="2"/>
    </row>
    <row r="4455" spans="3:5" x14ac:dyDescent="0.35">
      <c r="C4455" s="2"/>
      <c r="D4455" s="2"/>
      <c r="E4455" s="2"/>
    </row>
    <row r="4456" spans="3:5" x14ac:dyDescent="0.35">
      <c r="C4456" s="2"/>
      <c r="D4456" s="2"/>
      <c r="E4456" s="2"/>
    </row>
    <row r="4457" spans="3:5" x14ac:dyDescent="0.35">
      <c r="C4457" s="2"/>
      <c r="D4457" s="2"/>
      <c r="E4457" s="2"/>
    </row>
    <row r="4458" spans="3:5" x14ac:dyDescent="0.35">
      <c r="C4458" s="2"/>
      <c r="D4458" s="2"/>
      <c r="E4458" s="2"/>
    </row>
    <row r="4459" spans="3:5" x14ac:dyDescent="0.35">
      <c r="C4459" s="2"/>
      <c r="D4459" s="2"/>
      <c r="E4459" s="2"/>
    </row>
    <row r="4460" spans="3:5" x14ac:dyDescent="0.35">
      <c r="C4460" s="2"/>
      <c r="D4460" s="2"/>
      <c r="E4460" s="2"/>
    </row>
    <row r="4461" spans="3:5" x14ac:dyDescent="0.35">
      <c r="C4461" s="2"/>
      <c r="D4461" s="2"/>
      <c r="E4461" s="2"/>
    </row>
    <row r="4462" spans="3:5" x14ac:dyDescent="0.35">
      <c r="C4462" s="2"/>
      <c r="D4462" s="2"/>
      <c r="E4462" s="2"/>
    </row>
    <row r="4463" spans="3:5" x14ac:dyDescent="0.35">
      <c r="C4463" s="2"/>
      <c r="D4463" s="2"/>
      <c r="E4463" s="2"/>
    </row>
    <row r="4464" spans="3:5" x14ac:dyDescent="0.35">
      <c r="C4464" s="2"/>
      <c r="D4464" s="2"/>
      <c r="E4464" s="2"/>
    </row>
    <row r="4465" spans="3:5" x14ac:dyDescent="0.35">
      <c r="C4465" s="2"/>
      <c r="D4465" s="2"/>
      <c r="E4465" s="2"/>
    </row>
    <row r="4466" spans="3:5" x14ac:dyDescent="0.35">
      <c r="C4466" s="2"/>
      <c r="D4466" s="2"/>
      <c r="E4466" s="2"/>
    </row>
    <row r="4467" spans="3:5" x14ac:dyDescent="0.35">
      <c r="C4467" s="2"/>
      <c r="D4467" s="2"/>
      <c r="E4467" s="2"/>
    </row>
    <row r="4468" spans="3:5" x14ac:dyDescent="0.35">
      <c r="C4468" s="2"/>
      <c r="D4468" s="2"/>
      <c r="E4468" s="2"/>
    </row>
    <row r="4469" spans="3:5" x14ac:dyDescent="0.35">
      <c r="C4469" s="2"/>
      <c r="D4469" s="2"/>
      <c r="E4469" s="2"/>
    </row>
    <row r="4470" spans="3:5" x14ac:dyDescent="0.35">
      <c r="C4470" s="2"/>
      <c r="D4470" s="2"/>
      <c r="E4470" s="2"/>
    </row>
    <row r="4471" spans="3:5" x14ac:dyDescent="0.35">
      <c r="C4471" s="2"/>
      <c r="D4471" s="2"/>
      <c r="E4471" s="2"/>
    </row>
    <row r="4472" spans="3:5" x14ac:dyDescent="0.35">
      <c r="C4472" s="2"/>
      <c r="D4472" s="2"/>
      <c r="E4472" s="2"/>
    </row>
    <row r="4473" spans="3:5" x14ac:dyDescent="0.35">
      <c r="C4473" s="2"/>
      <c r="D4473" s="2"/>
      <c r="E4473" s="2"/>
    </row>
    <row r="4474" spans="3:5" x14ac:dyDescent="0.35">
      <c r="C4474" s="2"/>
      <c r="D4474" s="2"/>
      <c r="E4474" s="2"/>
    </row>
    <row r="4475" spans="3:5" x14ac:dyDescent="0.35">
      <c r="C4475" s="2"/>
      <c r="D4475" s="2"/>
      <c r="E4475" s="2"/>
    </row>
    <row r="4476" spans="3:5" x14ac:dyDescent="0.35">
      <c r="C4476" s="2"/>
      <c r="D4476" s="2"/>
      <c r="E4476" s="2"/>
    </row>
    <row r="4477" spans="3:5" x14ac:dyDescent="0.35">
      <c r="C4477" s="2"/>
      <c r="D4477" s="2"/>
      <c r="E4477" s="2"/>
    </row>
    <row r="4478" spans="3:5" x14ac:dyDescent="0.35">
      <c r="C4478" s="2"/>
      <c r="D4478" s="2"/>
      <c r="E4478" s="2"/>
    </row>
    <row r="4479" spans="3:5" x14ac:dyDescent="0.35">
      <c r="C4479" s="2"/>
      <c r="D4479" s="2"/>
      <c r="E4479" s="2"/>
    </row>
    <row r="4480" spans="3:5" x14ac:dyDescent="0.35">
      <c r="C4480" s="2"/>
      <c r="D4480" s="2"/>
      <c r="E4480" s="2"/>
    </row>
    <row r="4481" spans="3:5" x14ac:dyDescent="0.35">
      <c r="C4481" s="2"/>
      <c r="D4481" s="2"/>
      <c r="E4481" s="2"/>
    </row>
    <row r="4482" spans="3:5" x14ac:dyDescent="0.35">
      <c r="C4482" s="2"/>
      <c r="D4482" s="2"/>
      <c r="E4482" s="2"/>
    </row>
    <row r="4483" spans="3:5" x14ac:dyDescent="0.35">
      <c r="C4483" s="2"/>
      <c r="D4483" s="2"/>
      <c r="E4483" s="2"/>
    </row>
    <row r="4484" spans="3:5" x14ac:dyDescent="0.35">
      <c r="C4484" s="2"/>
      <c r="D4484" s="2"/>
      <c r="E4484" s="2"/>
    </row>
    <row r="4485" spans="3:5" x14ac:dyDescent="0.35">
      <c r="C4485" s="2"/>
      <c r="D4485" s="2"/>
      <c r="E4485" s="2"/>
    </row>
    <row r="4486" spans="3:5" x14ac:dyDescent="0.35">
      <c r="C4486" s="2"/>
      <c r="D4486" s="2"/>
      <c r="E4486" s="2"/>
    </row>
    <row r="4487" spans="3:5" x14ac:dyDescent="0.35">
      <c r="C4487" s="2"/>
      <c r="D4487" s="2"/>
      <c r="E4487" s="2"/>
    </row>
    <row r="4488" spans="3:5" x14ac:dyDescent="0.35">
      <c r="C4488" s="2"/>
      <c r="D4488" s="2"/>
      <c r="E4488" s="2"/>
    </row>
    <row r="4489" spans="3:5" x14ac:dyDescent="0.35">
      <c r="C4489" s="2"/>
      <c r="D4489" s="2"/>
      <c r="E4489" s="2"/>
    </row>
    <row r="4490" spans="3:5" x14ac:dyDescent="0.35">
      <c r="C4490" s="2"/>
      <c r="D4490" s="2"/>
      <c r="E4490" s="2"/>
    </row>
    <row r="4491" spans="3:5" x14ac:dyDescent="0.35">
      <c r="C4491" s="2"/>
      <c r="D4491" s="2"/>
      <c r="E4491" s="2"/>
    </row>
    <row r="4492" spans="3:5" x14ac:dyDescent="0.35">
      <c r="C4492" s="2"/>
      <c r="D4492" s="2"/>
      <c r="E4492" s="2"/>
    </row>
    <row r="4493" spans="3:5" x14ac:dyDescent="0.35">
      <c r="C4493" s="2"/>
      <c r="D4493" s="2"/>
      <c r="E4493" s="2"/>
    </row>
    <row r="4494" spans="3:5" x14ac:dyDescent="0.35">
      <c r="C4494" s="2"/>
      <c r="D4494" s="2"/>
      <c r="E4494" s="2"/>
    </row>
    <row r="4495" spans="3:5" x14ac:dyDescent="0.35">
      <c r="C4495" s="2"/>
      <c r="D4495" s="2"/>
      <c r="E4495" s="2"/>
    </row>
    <row r="4496" spans="3:5" x14ac:dyDescent="0.35">
      <c r="C4496" s="2"/>
      <c r="D4496" s="2"/>
      <c r="E4496" s="2"/>
    </row>
    <row r="4497" spans="3:5" x14ac:dyDescent="0.35">
      <c r="C4497" s="2"/>
      <c r="D4497" s="2"/>
      <c r="E4497" s="2"/>
    </row>
    <row r="4498" spans="3:5" x14ac:dyDescent="0.35">
      <c r="C4498" s="2"/>
      <c r="D4498" s="2"/>
      <c r="E4498" s="2"/>
    </row>
    <row r="4499" spans="3:5" x14ac:dyDescent="0.35">
      <c r="C4499" s="2"/>
      <c r="D4499" s="2"/>
      <c r="E4499" s="2"/>
    </row>
    <row r="4500" spans="3:5" x14ac:dyDescent="0.35">
      <c r="C4500" s="2"/>
      <c r="D4500" s="2"/>
      <c r="E4500" s="2"/>
    </row>
    <row r="4501" spans="3:5" x14ac:dyDescent="0.35">
      <c r="C4501" s="2"/>
      <c r="D4501" s="2"/>
      <c r="E4501" s="2"/>
    </row>
    <row r="4502" spans="3:5" x14ac:dyDescent="0.35">
      <c r="C4502" s="2"/>
      <c r="D4502" s="2"/>
      <c r="E4502" s="2"/>
    </row>
    <row r="4503" spans="3:5" x14ac:dyDescent="0.35">
      <c r="C4503" s="2"/>
      <c r="D4503" s="2"/>
      <c r="E4503" s="2"/>
    </row>
    <row r="4504" spans="3:5" x14ac:dyDescent="0.35">
      <c r="C4504" s="2"/>
      <c r="D4504" s="2"/>
      <c r="E4504" s="2"/>
    </row>
    <row r="4505" spans="3:5" x14ac:dyDescent="0.35">
      <c r="C4505" s="2"/>
      <c r="D4505" s="2"/>
      <c r="E4505" s="2"/>
    </row>
    <row r="4506" spans="3:5" x14ac:dyDescent="0.35">
      <c r="C4506" s="2"/>
      <c r="D4506" s="2"/>
      <c r="E4506" s="2"/>
    </row>
    <row r="4507" spans="3:5" x14ac:dyDescent="0.35">
      <c r="C4507" s="2"/>
      <c r="D4507" s="2"/>
      <c r="E4507" s="2"/>
    </row>
    <row r="4508" spans="3:5" x14ac:dyDescent="0.35">
      <c r="C4508" s="2"/>
      <c r="D4508" s="2"/>
      <c r="E4508" s="2"/>
    </row>
    <row r="4509" spans="3:5" x14ac:dyDescent="0.35">
      <c r="C4509" s="2"/>
      <c r="D4509" s="2"/>
      <c r="E4509" s="2"/>
    </row>
    <row r="4510" spans="3:5" x14ac:dyDescent="0.35">
      <c r="C4510" s="2"/>
      <c r="D4510" s="2"/>
      <c r="E4510" s="2"/>
    </row>
    <row r="4511" spans="3:5" x14ac:dyDescent="0.35">
      <c r="C4511" s="2"/>
      <c r="D4511" s="2"/>
      <c r="E4511" s="2"/>
    </row>
    <row r="4512" spans="3:5" x14ac:dyDescent="0.35">
      <c r="C4512" s="2"/>
      <c r="D4512" s="2"/>
      <c r="E4512" s="2"/>
    </row>
    <row r="4513" spans="3:5" x14ac:dyDescent="0.35">
      <c r="C4513" s="2"/>
      <c r="D4513" s="2"/>
      <c r="E4513" s="2"/>
    </row>
    <row r="4514" spans="3:5" x14ac:dyDescent="0.35">
      <c r="C4514" s="2"/>
      <c r="D4514" s="2"/>
      <c r="E4514" s="2"/>
    </row>
    <row r="4515" spans="3:5" x14ac:dyDescent="0.35">
      <c r="C4515" s="2"/>
      <c r="D4515" s="2"/>
      <c r="E4515" s="2"/>
    </row>
    <row r="4516" spans="3:5" x14ac:dyDescent="0.35">
      <c r="C4516" s="2"/>
      <c r="D4516" s="2"/>
      <c r="E4516" s="2"/>
    </row>
    <row r="4517" spans="3:5" x14ac:dyDescent="0.35">
      <c r="C4517" s="2"/>
      <c r="D4517" s="2"/>
      <c r="E4517" s="2"/>
    </row>
    <row r="4518" spans="3:5" x14ac:dyDescent="0.35">
      <c r="C4518" s="2"/>
      <c r="D4518" s="2"/>
      <c r="E4518" s="2"/>
    </row>
    <row r="4519" spans="3:5" x14ac:dyDescent="0.35">
      <c r="C4519" s="2"/>
      <c r="D4519" s="2"/>
      <c r="E4519" s="2"/>
    </row>
    <row r="4520" spans="3:5" x14ac:dyDescent="0.35">
      <c r="C4520" s="2"/>
      <c r="D4520" s="2"/>
      <c r="E4520" s="2"/>
    </row>
    <row r="4521" spans="3:5" x14ac:dyDescent="0.35">
      <c r="C4521" s="2"/>
      <c r="D4521" s="2"/>
      <c r="E4521" s="2"/>
    </row>
    <row r="4522" spans="3:5" x14ac:dyDescent="0.35">
      <c r="C4522" s="2"/>
      <c r="D4522" s="2"/>
      <c r="E4522" s="2"/>
    </row>
    <row r="4523" spans="3:5" x14ac:dyDescent="0.35">
      <c r="C4523" s="2"/>
      <c r="D4523" s="2"/>
      <c r="E4523" s="2"/>
    </row>
    <row r="4524" spans="3:5" x14ac:dyDescent="0.35">
      <c r="C4524" s="2"/>
      <c r="D4524" s="2"/>
      <c r="E4524" s="2"/>
    </row>
    <row r="4525" spans="3:5" x14ac:dyDescent="0.35">
      <c r="C4525" s="2"/>
      <c r="D4525" s="2"/>
      <c r="E4525" s="2"/>
    </row>
    <row r="4526" spans="3:5" x14ac:dyDescent="0.35">
      <c r="C4526" s="2"/>
      <c r="D4526" s="2"/>
      <c r="E4526" s="2"/>
    </row>
    <row r="4527" spans="3:5" x14ac:dyDescent="0.35">
      <c r="C4527" s="2"/>
      <c r="D4527" s="2"/>
      <c r="E4527" s="2"/>
    </row>
    <row r="4528" spans="3:5" x14ac:dyDescent="0.35">
      <c r="C4528" s="2"/>
      <c r="D4528" s="2"/>
      <c r="E4528" s="2"/>
    </row>
    <row r="4529" spans="3:5" x14ac:dyDescent="0.35">
      <c r="C4529" s="2"/>
      <c r="D4529" s="2"/>
      <c r="E4529" s="2"/>
    </row>
    <row r="4530" spans="3:5" x14ac:dyDescent="0.35">
      <c r="C4530" s="2"/>
      <c r="D4530" s="2"/>
      <c r="E4530" s="2"/>
    </row>
    <row r="4531" spans="3:5" x14ac:dyDescent="0.35">
      <c r="C4531" s="2"/>
      <c r="D4531" s="2"/>
      <c r="E4531" s="2"/>
    </row>
    <row r="4532" spans="3:5" x14ac:dyDescent="0.35">
      <c r="C4532" s="2"/>
      <c r="D4532" s="2"/>
      <c r="E4532" s="2"/>
    </row>
    <row r="4533" spans="3:5" x14ac:dyDescent="0.35">
      <c r="C4533" s="2"/>
      <c r="D4533" s="2"/>
      <c r="E4533" s="2"/>
    </row>
    <row r="4534" spans="3:5" x14ac:dyDescent="0.35">
      <c r="C4534" s="2"/>
      <c r="D4534" s="2"/>
      <c r="E4534" s="2"/>
    </row>
    <row r="4535" spans="3:5" x14ac:dyDescent="0.35">
      <c r="C4535" s="2"/>
      <c r="D4535" s="2"/>
      <c r="E4535" s="2"/>
    </row>
    <row r="4536" spans="3:5" x14ac:dyDescent="0.35">
      <c r="C4536" s="2"/>
      <c r="D4536" s="2"/>
      <c r="E4536" s="2"/>
    </row>
    <row r="4537" spans="3:5" x14ac:dyDescent="0.35">
      <c r="C4537" s="2"/>
      <c r="D4537" s="2"/>
      <c r="E4537" s="2"/>
    </row>
    <row r="4538" spans="3:5" x14ac:dyDescent="0.35">
      <c r="C4538" s="2"/>
      <c r="D4538" s="2"/>
      <c r="E4538" s="2"/>
    </row>
    <row r="4539" spans="3:5" x14ac:dyDescent="0.35">
      <c r="C4539" s="2"/>
      <c r="D4539" s="2"/>
      <c r="E4539" s="2"/>
    </row>
    <row r="4540" spans="3:5" x14ac:dyDescent="0.35">
      <c r="C4540" s="2"/>
      <c r="D4540" s="2"/>
      <c r="E4540" s="2"/>
    </row>
    <row r="4541" spans="3:5" x14ac:dyDescent="0.35">
      <c r="C4541" s="2"/>
      <c r="D4541" s="2"/>
      <c r="E4541" s="2"/>
    </row>
    <row r="4542" spans="3:5" x14ac:dyDescent="0.35">
      <c r="C4542" s="2"/>
      <c r="D4542" s="2"/>
      <c r="E4542" s="2"/>
    </row>
    <row r="4543" spans="3:5" x14ac:dyDescent="0.35">
      <c r="C4543" s="2"/>
      <c r="D4543" s="2"/>
      <c r="E4543" s="2"/>
    </row>
    <row r="4544" spans="3:5" x14ac:dyDescent="0.35">
      <c r="C4544" s="2"/>
      <c r="D4544" s="2"/>
      <c r="E4544" s="2"/>
    </row>
    <row r="4545" spans="3:5" x14ac:dyDescent="0.35">
      <c r="C4545" s="2"/>
      <c r="D4545" s="2"/>
      <c r="E4545" s="2"/>
    </row>
    <row r="4546" spans="3:5" x14ac:dyDescent="0.35">
      <c r="C4546" s="2"/>
      <c r="D4546" s="2"/>
      <c r="E4546" s="2"/>
    </row>
    <row r="4547" spans="3:5" x14ac:dyDescent="0.35">
      <c r="C4547" s="2"/>
      <c r="D4547" s="2"/>
      <c r="E4547" s="2"/>
    </row>
    <row r="4548" spans="3:5" x14ac:dyDescent="0.35">
      <c r="C4548" s="2"/>
      <c r="D4548" s="2"/>
      <c r="E4548" s="2"/>
    </row>
    <row r="4549" spans="3:5" x14ac:dyDescent="0.35">
      <c r="C4549" s="2"/>
      <c r="D4549" s="2"/>
      <c r="E4549" s="2"/>
    </row>
    <row r="4550" spans="3:5" x14ac:dyDescent="0.35">
      <c r="C4550" s="2"/>
      <c r="D4550" s="2"/>
      <c r="E4550" s="2"/>
    </row>
    <row r="4551" spans="3:5" x14ac:dyDescent="0.35">
      <c r="C4551" s="2"/>
      <c r="D4551" s="2"/>
      <c r="E4551" s="2"/>
    </row>
    <row r="4552" spans="3:5" x14ac:dyDescent="0.35">
      <c r="C4552" s="2"/>
      <c r="D4552" s="2"/>
      <c r="E4552" s="2"/>
    </row>
    <row r="4553" spans="3:5" x14ac:dyDescent="0.35">
      <c r="C4553" s="2"/>
      <c r="D4553" s="2"/>
      <c r="E4553" s="2"/>
    </row>
    <row r="4554" spans="3:5" x14ac:dyDescent="0.35">
      <c r="C4554" s="2"/>
      <c r="D4554" s="2"/>
      <c r="E4554" s="2"/>
    </row>
    <row r="4555" spans="3:5" x14ac:dyDescent="0.35">
      <c r="C4555" s="2"/>
      <c r="D4555" s="2"/>
      <c r="E4555" s="2"/>
    </row>
    <row r="4556" spans="3:5" x14ac:dyDescent="0.35">
      <c r="C4556" s="2"/>
      <c r="D4556" s="2"/>
      <c r="E4556" s="2"/>
    </row>
    <row r="4557" spans="3:5" x14ac:dyDescent="0.35">
      <c r="C4557" s="2"/>
      <c r="D4557" s="2"/>
      <c r="E4557" s="2"/>
    </row>
    <row r="4558" spans="3:5" x14ac:dyDescent="0.35">
      <c r="C4558" s="2"/>
      <c r="D4558" s="2"/>
      <c r="E4558" s="2"/>
    </row>
    <row r="4559" spans="3:5" x14ac:dyDescent="0.35">
      <c r="C4559" s="2"/>
      <c r="D4559" s="2"/>
      <c r="E4559" s="2"/>
    </row>
    <row r="4560" spans="3:5" x14ac:dyDescent="0.35">
      <c r="C4560" s="2"/>
      <c r="D4560" s="2"/>
      <c r="E4560" s="2"/>
    </row>
    <row r="4561" spans="3:5" x14ac:dyDescent="0.35">
      <c r="C4561" s="2"/>
      <c r="D4561" s="2"/>
      <c r="E4561" s="2"/>
    </row>
    <row r="4562" spans="3:5" x14ac:dyDescent="0.35">
      <c r="C4562" s="2"/>
      <c r="D4562" s="2"/>
      <c r="E4562" s="2"/>
    </row>
    <row r="4563" spans="3:5" x14ac:dyDescent="0.35">
      <c r="C4563" s="2"/>
      <c r="D4563" s="2"/>
      <c r="E4563" s="2"/>
    </row>
    <row r="4564" spans="3:5" x14ac:dyDescent="0.35">
      <c r="C4564" s="2"/>
      <c r="D4564" s="2"/>
      <c r="E4564" s="2"/>
    </row>
    <row r="4565" spans="3:5" x14ac:dyDescent="0.35">
      <c r="C4565" s="2"/>
      <c r="D4565" s="2"/>
      <c r="E4565" s="2"/>
    </row>
    <row r="4566" spans="3:5" x14ac:dyDescent="0.35">
      <c r="C4566" s="2"/>
      <c r="D4566" s="2"/>
      <c r="E4566" s="2"/>
    </row>
    <row r="4567" spans="3:5" x14ac:dyDescent="0.35">
      <c r="C4567" s="2"/>
      <c r="D4567" s="2"/>
      <c r="E4567" s="2"/>
    </row>
    <row r="4568" spans="3:5" x14ac:dyDescent="0.35">
      <c r="C4568" s="2"/>
      <c r="D4568" s="2"/>
      <c r="E4568" s="2"/>
    </row>
    <row r="4569" spans="3:5" x14ac:dyDescent="0.35">
      <c r="C4569" s="2"/>
      <c r="D4569" s="2"/>
      <c r="E4569" s="2"/>
    </row>
    <row r="4570" spans="3:5" x14ac:dyDescent="0.35">
      <c r="C4570" s="2"/>
      <c r="D4570" s="2"/>
      <c r="E4570" s="2"/>
    </row>
    <row r="4571" spans="3:5" x14ac:dyDescent="0.35">
      <c r="C4571" s="2"/>
      <c r="D4571" s="2"/>
      <c r="E4571" s="2"/>
    </row>
    <row r="4572" spans="3:5" x14ac:dyDescent="0.35">
      <c r="C4572" s="2"/>
      <c r="D4572" s="2"/>
      <c r="E4572" s="2"/>
    </row>
    <row r="4573" spans="3:5" x14ac:dyDescent="0.35">
      <c r="C4573" s="2"/>
      <c r="D4573" s="2"/>
      <c r="E4573" s="2"/>
    </row>
    <row r="4574" spans="3:5" x14ac:dyDescent="0.35">
      <c r="C4574" s="2"/>
      <c r="D4574" s="2"/>
      <c r="E4574" s="2"/>
    </row>
    <row r="4575" spans="3:5" x14ac:dyDescent="0.35">
      <c r="C4575" s="2"/>
      <c r="D4575" s="2"/>
      <c r="E4575" s="2"/>
    </row>
    <row r="4576" spans="3:5" x14ac:dyDescent="0.35">
      <c r="C4576" s="2"/>
      <c r="D4576" s="2"/>
      <c r="E4576" s="2"/>
    </row>
    <row r="4577" spans="3:5" x14ac:dyDescent="0.35">
      <c r="C4577" s="2"/>
      <c r="D4577" s="2"/>
      <c r="E4577" s="2"/>
    </row>
    <row r="4578" spans="3:5" x14ac:dyDescent="0.35">
      <c r="C4578" s="2"/>
      <c r="D4578" s="2"/>
      <c r="E4578" s="2"/>
    </row>
    <row r="4579" spans="3:5" x14ac:dyDescent="0.35">
      <c r="C4579" s="2"/>
      <c r="D4579" s="2"/>
      <c r="E4579" s="2"/>
    </row>
    <row r="4580" spans="3:5" x14ac:dyDescent="0.35">
      <c r="C4580" s="2"/>
      <c r="D4580" s="2"/>
      <c r="E4580" s="2"/>
    </row>
    <row r="4581" spans="3:5" x14ac:dyDescent="0.35">
      <c r="C4581" s="2"/>
      <c r="D4581" s="2"/>
      <c r="E4581" s="2"/>
    </row>
    <row r="4582" spans="3:5" x14ac:dyDescent="0.35">
      <c r="C4582" s="2"/>
      <c r="D4582" s="2"/>
      <c r="E4582" s="2"/>
    </row>
    <row r="4583" spans="3:5" x14ac:dyDescent="0.35">
      <c r="C4583" s="2"/>
      <c r="D4583" s="2"/>
      <c r="E4583" s="2"/>
    </row>
    <row r="4584" spans="3:5" x14ac:dyDescent="0.35">
      <c r="C4584" s="2"/>
      <c r="D4584" s="2"/>
      <c r="E4584" s="2"/>
    </row>
    <row r="4585" spans="3:5" x14ac:dyDescent="0.35">
      <c r="C4585" s="2"/>
      <c r="D4585" s="2"/>
      <c r="E4585" s="2"/>
    </row>
    <row r="4586" spans="3:5" x14ac:dyDescent="0.35">
      <c r="C4586" s="2"/>
      <c r="D4586" s="2"/>
      <c r="E4586" s="2"/>
    </row>
    <row r="4587" spans="3:5" x14ac:dyDescent="0.35">
      <c r="C4587" s="2"/>
      <c r="D4587" s="2"/>
      <c r="E4587" s="2"/>
    </row>
    <row r="4588" spans="3:5" x14ac:dyDescent="0.35">
      <c r="C4588" s="2"/>
      <c r="D4588" s="2"/>
      <c r="E4588" s="2"/>
    </row>
    <row r="4589" spans="3:5" x14ac:dyDescent="0.35">
      <c r="C4589" s="2"/>
      <c r="D4589" s="2"/>
      <c r="E4589" s="2"/>
    </row>
    <row r="4590" spans="3:5" x14ac:dyDescent="0.35">
      <c r="C4590" s="2"/>
      <c r="D4590" s="2"/>
      <c r="E4590" s="2"/>
    </row>
    <row r="4591" spans="3:5" x14ac:dyDescent="0.35">
      <c r="C4591" s="2"/>
      <c r="D4591" s="2"/>
      <c r="E4591" s="2"/>
    </row>
    <row r="4592" spans="3:5" x14ac:dyDescent="0.35">
      <c r="C4592" s="2"/>
      <c r="D4592" s="2"/>
      <c r="E4592" s="2"/>
    </row>
    <row r="4593" spans="3:5" x14ac:dyDescent="0.35">
      <c r="C4593" s="2"/>
      <c r="D4593" s="2"/>
      <c r="E4593" s="2"/>
    </row>
    <row r="4594" spans="3:5" x14ac:dyDescent="0.35">
      <c r="C4594" s="2"/>
      <c r="D4594" s="2"/>
      <c r="E4594" s="2"/>
    </row>
    <row r="4595" spans="3:5" x14ac:dyDescent="0.35">
      <c r="C4595" s="2"/>
      <c r="D4595" s="2"/>
      <c r="E4595" s="2"/>
    </row>
    <row r="4596" spans="3:5" x14ac:dyDescent="0.35">
      <c r="C4596" s="2"/>
      <c r="D4596" s="2"/>
      <c r="E4596" s="2"/>
    </row>
    <row r="4597" spans="3:5" x14ac:dyDescent="0.35">
      <c r="C4597" s="2"/>
      <c r="D4597" s="2"/>
      <c r="E4597" s="2"/>
    </row>
    <row r="4598" spans="3:5" x14ac:dyDescent="0.35">
      <c r="C4598" s="2"/>
      <c r="D4598" s="2"/>
      <c r="E4598" s="2"/>
    </row>
    <row r="4599" spans="3:5" x14ac:dyDescent="0.35">
      <c r="C4599" s="2"/>
      <c r="D4599" s="2"/>
      <c r="E4599" s="2"/>
    </row>
    <row r="4600" spans="3:5" x14ac:dyDescent="0.35">
      <c r="C4600" s="2"/>
      <c r="D4600" s="2"/>
      <c r="E4600" s="2"/>
    </row>
    <row r="4601" spans="3:5" x14ac:dyDescent="0.35">
      <c r="C4601" s="2"/>
      <c r="D4601" s="2"/>
      <c r="E4601" s="2"/>
    </row>
    <row r="4602" spans="3:5" x14ac:dyDescent="0.35">
      <c r="C4602" s="2"/>
      <c r="D4602" s="2"/>
      <c r="E4602" s="2"/>
    </row>
    <row r="4603" spans="3:5" x14ac:dyDescent="0.35">
      <c r="C4603" s="2"/>
      <c r="D4603" s="2"/>
      <c r="E4603" s="2"/>
    </row>
    <row r="4604" spans="3:5" x14ac:dyDescent="0.35">
      <c r="C4604" s="2"/>
      <c r="D4604" s="2"/>
      <c r="E4604" s="2"/>
    </row>
    <row r="4605" spans="3:5" x14ac:dyDescent="0.35">
      <c r="C4605" s="2"/>
      <c r="D4605" s="2"/>
      <c r="E4605" s="2"/>
    </row>
    <row r="4606" spans="3:5" x14ac:dyDescent="0.35">
      <c r="C4606" s="2"/>
      <c r="D4606" s="2"/>
      <c r="E4606" s="2"/>
    </row>
    <row r="4607" spans="3:5" x14ac:dyDescent="0.35">
      <c r="C4607" s="2"/>
      <c r="D4607" s="2"/>
      <c r="E4607" s="2"/>
    </row>
    <row r="4608" spans="3:5" x14ac:dyDescent="0.35">
      <c r="C4608" s="2"/>
      <c r="D4608" s="2"/>
      <c r="E4608" s="2"/>
    </row>
    <row r="4609" spans="3:5" x14ac:dyDescent="0.35">
      <c r="C4609" s="2"/>
      <c r="D4609" s="2"/>
      <c r="E4609" s="2"/>
    </row>
    <row r="4610" spans="3:5" x14ac:dyDescent="0.35">
      <c r="C4610" s="2"/>
      <c r="D4610" s="2"/>
      <c r="E4610" s="2"/>
    </row>
    <row r="4611" spans="3:5" x14ac:dyDescent="0.35">
      <c r="C4611" s="2"/>
      <c r="D4611" s="2"/>
      <c r="E4611" s="2"/>
    </row>
    <row r="4612" spans="3:5" x14ac:dyDescent="0.35">
      <c r="C4612" s="2"/>
      <c r="D4612" s="2"/>
      <c r="E4612" s="2"/>
    </row>
    <row r="4613" spans="3:5" x14ac:dyDescent="0.35">
      <c r="C4613" s="2"/>
      <c r="D4613" s="2"/>
      <c r="E4613" s="2"/>
    </row>
    <row r="4614" spans="3:5" x14ac:dyDescent="0.35">
      <c r="C4614" s="2"/>
      <c r="D4614" s="2"/>
      <c r="E4614" s="2"/>
    </row>
    <row r="4615" spans="3:5" x14ac:dyDescent="0.35">
      <c r="C4615" s="2"/>
      <c r="D4615" s="2"/>
      <c r="E4615" s="2"/>
    </row>
    <row r="4616" spans="3:5" x14ac:dyDescent="0.35">
      <c r="C4616" s="2"/>
      <c r="D4616" s="2"/>
      <c r="E4616" s="2"/>
    </row>
    <row r="4617" spans="3:5" x14ac:dyDescent="0.35">
      <c r="C4617" s="2"/>
      <c r="D4617" s="2"/>
      <c r="E4617" s="2"/>
    </row>
    <row r="4618" spans="3:5" x14ac:dyDescent="0.35">
      <c r="C4618" s="2"/>
      <c r="D4618" s="2"/>
      <c r="E4618" s="2"/>
    </row>
    <row r="4619" spans="3:5" x14ac:dyDescent="0.35">
      <c r="C4619" s="2"/>
      <c r="D4619" s="2"/>
      <c r="E4619" s="2"/>
    </row>
    <row r="4620" spans="3:5" x14ac:dyDescent="0.35">
      <c r="C4620" s="2"/>
      <c r="D4620" s="2"/>
      <c r="E4620" s="2"/>
    </row>
    <row r="4621" spans="3:5" x14ac:dyDescent="0.35">
      <c r="C4621" s="2"/>
      <c r="D4621" s="2"/>
      <c r="E4621" s="2"/>
    </row>
    <row r="4622" spans="3:5" x14ac:dyDescent="0.35">
      <c r="C4622" s="2"/>
      <c r="D4622" s="2"/>
      <c r="E4622" s="2"/>
    </row>
    <row r="4623" spans="3:5" x14ac:dyDescent="0.35">
      <c r="C4623" s="2"/>
      <c r="D4623" s="2"/>
      <c r="E4623" s="2"/>
    </row>
    <row r="4624" spans="3:5" x14ac:dyDescent="0.35">
      <c r="C4624" s="2"/>
      <c r="D4624" s="2"/>
      <c r="E4624" s="2"/>
    </row>
    <row r="4625" spans="3:5" x14ac:dyDescent="0.35">
      <c r="C4625" s="2"/>
      <c r="D4625" s="2"/>
      <c r="E4625" s="2"/>
    </row>
    <row r="4626" spans="3:5" x14ac:dyDescent="0.35">
      <c r="C4626" s="2"/>
      <c r="D4626" s="2"/>
      <c r="E4626" s="2"/>
    </row>
    <row r="4627" spans="3:5" x14ac:dyDescent="0.35">
      <c r="C4627" s="2"/>
      <c r="D4627" s="2"/>
      <c r="E4627" s="2"/>
    </row>
    <row r="4628" spans="3:5" x14ac:dyDescent="0.35">
      <c r="C4628" s="2"/>
      <c r="D4628" s="2"/>
      <c r="E4628" s="2"/>
    </row>
    <row r="4629" spans="3:5" x14ac:dyDescent="0.35">
      <c r="C4629" s="2"/>
      <c r="D4629" s="2"/>
      <c r="E4629" s="2"/>
    </row>
    <row r="4630" spans="3:5" x14ac:dyDescent="0.35">
      <c r="C4630" s="2"/>
      <c r="D4630" s="2"/>
      <c r="E4630" s="2"/>
    </row>
    <row r="4631" spans="3:5" x14ac:dyDescent="0.35">
      <c r="C4631" s="2"/>
      <c r="D4631" s="2"/>
      <c r="E4631" s="2"/>
    </row>
    <row r="4632" spans="3:5" x14ac:dyDescent="0.35">
      <c r="C4632" s="2"/>
      <c r="D4632" s="2"/>
      <c r="E4632" s="2"/>
    </row>
    <row r="4633" spans="3:5" x14ac:dyDescent="0.35">
      <c r="C4633" s="2"/>
      <c r="D4633" s="2"/>
      <c r="E4633" s="2"/>
    </row>
    <row r="4634" spans="3:5" x14ac:dyDescent="0.35">
      <c r="C4634" s="2"/>
      <c r="D4634" s="2"/>
      <c r="E4634" s="2"/>
    </row>
    <row r="4635" spans="3:5" x14ac:dyDescent="0.35">
      <c r="C4635" s="2"/>
      <c r="D4635" s="2"/>
      <c r="E4635" s="2"/>
    </row>
    <row r="4636" spans="3:5" x14ac:dyDescent="0.35">
      <c r="C4636" s="2"/>
      <c r="D4636" s="2"/>
      <c r="E4636" s="2"/>
    </row>
    <row r="4637" spans="3:5" x14ac:dyDescent="0.35">
      <c r="C4637" s="2"/>
      <c r="D4637" s="2"/>
      <c r="E4637" s="2"/>
    </row>
    <row r="4638" spans="3:5" x14ac:dyDescent="0.35">
      <c r="C4638" s="2"/>
      <c r="D4638" s="2"/>
      <c r="E4638" s="2"/>
    </row>
    <row r="4639" spans="3:5" x14ac:dyDescent="0.35">
      <c r="C4639" s="2"/>
      <c r="D4639" s="2"/>
      <c r="E4639" s="2"/>
    </row>
    <row r="4640" spans="3:5" x14ac:dyDescent="0.35">
      <c r="C4640" s="2"/>
      <c r="D4640" s="2"/>
      <c r="E4640" s="2"/>
    </row>
    <row r="4641" spans="3:5" x14ac:dyDescent="0.35">
      <c r="C4641" s="2"/>
      <c r="D4641" s="2"/>
      <c r="E4641" s="2"/>
    </row>
    <row r="4642" spans="3:5" x14ac:dyDescent="0.35">
      <c r="C4642" s="2"/>
      <c r="D4642" s="2"/>
      <c r="E4642" s="2"/>
    </row>
    <row r="4643" spans="3:5" x14ac:dyDescent="0.35">
      <c r="C4643" s="2"/>
      <c r="D4643" s="2"/>
      <c r="E4643" s="2"/>
    </row>
    <row r="4644" spans="3:5" x14ac:dyDescent="0.35">
      <c r="C4644" s="2"/>
      <c r="D4644" s="2"/>
      <c r="E4644" s="2"/>
    </row>
    <row r="4645" spans="3:5" x14ac:dyDescent="0.35">
      <c r="C4645" s="2"/>
      <c r="D4645" s="2"/>
      <c r="E4645" s="2"/>
    </row>
    <row r="4646" spans="3:5" x14ac:dyDescent="0.35">
      <c r="C4646" s="2"/>
      <c r="D4646" s="2"/>
      <c r="E4646" s="2"/>
    </row>
    <row r="4647" spans="3:5" x14ac:dyDescent="0.35">
      <c r="C4647" s="2"/>
      <c r="D4647" s="2"/>
      <c r="E4647" s="2"/>
    </row>
    <row r="4648" spans="3:5" x14ac:dyDescent="0.35">
      <c r="C4648" s="2"/>
      <c r="D4648" s="2"/>
      <c r="E4648" s="2"/>
    </row>
    <row r="4649" spans="3:5" x14ac:dyDescent="0.35">
      <c r="C4649" s="2"/>
      <c r="D4649" s="2"/>
      <c r="E4649" s="2"/>
    </row>
    <row r="4650" spans="3:5" x14ac:dyDescent="0.35">
      <c r="C4650" s="2"/>
      <c r="D4650" s="2"/>
      <c r="E4650" s="2"/>
    </row>
    <row r="4651" spans="3:5" x14ac:dyDescent="0.35">
      <c r="C4651" s="2"/>
      <c r="D4651" s="2"/>
      <c r="E4651" s="2"/>
    </row>
    <row r="4652" spans="3:5" x14ac:dyDescent="0.35">
      <c r="C4652" s="2"/>
      <c r="D4652" s="2"/>
      <c r="E4652" s="2"/>
    </row>
    <row r="4653" spans="3:5" x14ac:dyDescent="0.35">
      <c r="C4653" s="2"/>
      <c r="D4653" s="2"/>
      <c r="E4653" s="2"/>
    </row>
    <row r="4654" spans="3:5" x14ac:dyDescent="0.35">
      <c r="C4654" s="2"/>
      <c r="D4654" s="2"/>
      <c r="E4654" s="2"/>
    </row>
    <row r="4655" spans="3:5" x14ac:dyDescent="0.35">
      <c r="C4655" s="2"/>
      <c r="D4655" s="2"/>
      <c r="E4655" s="2"/>
    </row>
    <row r="4656" spans="3:5" x14ac:dyDescent="0.35">
      <c r="C4656" s="2"/>
      <c r="D4656" s="2"/>
      <c r="E4656" s="2"/>
    </row>
    <row r="4657" spans="3:5" x14ac:dyDescent="0.35">
      <c r="C4657" s="2"/>
      <c r="D4657" s="2"/>
      <c r="E4657" s="2"/>
    </row>
    <row r="4658" spans="3:5" x14ac:dyDescent="0.35">
      <c r="C4658" s="2"/>
      <c r="D4658" s="2"/>
      <c r="E4658" s="2"/>
    </row>
    <row r="4659" spans="3:5" x14ac:dyDescent="0.35">
      <c r="C4659" s="2"/>
      <c r="D4659" s="2"/>
      <c r="E4659" s="2"/>
    </row>
    <row r="4660" spans="3:5" x14ac:dyDescent="0.35">
      <c r="C4660" s="2"/>
      <c r="D4660" s="2"/>
      <c r="E4660" s="2"/>
    </row>
    <row r="4661" spans="3:5" x14ac:dyDescent="0.35">
      <c r="C4661" s="2"/>
      <c r="D4661" s="2"/>
      <c r="E4661" s="2"/>
    </row>
    <row r="4662" spans="3:5" x14ac:dyDescent="0.35">
      <c r="C4662" s="2"/>
      <c r="D4662" s="2"/>
      <c r="E4662" s="2"/>
    </row>
    <row r="4663" spans="3:5" x14ac:dyDescent="0.35">
      <c r="C4663" s="2"/>
      <c r="D4663" s="2"/>
      <c r="E4663" s="2"/>
    </row>
    <row r="4664" spans="3:5" x14ac:dyDescent="0.35">
      <c r="C4664" s="2"/>
      <c r="D4664" s="2"/>
      <c r="E4664" s="2"/>
    </row>
    <row r="4665" spans="3:5" x14ac:dyDescent="0.35">
      <c r="C4665" s="2"/>
      <c r="D4665" s="2"/>
      <c r="E4665" s="2"/>
    </row>
    <row r="4666" spans="3:5" x14ac:dyDescent="0.35">
      <c r="C4666" s="2"/>
      <c r="D4666" s="2"/>
      <c r="E4666" s="2"/>
    </row>
    <row r="4667" spans="3:5" x14ac:dyDescent="0.35">
      <c r="C4667" s="2"/>
      <c r="D4667" s="2"/>
      <c r="E4667" s="2"/>
    </row>
    <row r="4668" spans="3:5" x14ac:dyDescent="0.35">
      <c r="C4668" s="2"/>
      <c r="D4668" s="2"/>
      <c r="E4668" s="2"/>
    </row>
    <row r="4669" spans="3:5" x14ac:dyDescent="0.35">
      <c r="C4669" s="2"/>
      <c r="D4669" s="2"/>
      <c r="E4669" s="2"/>
    </row>
    <row r="4670" spans="3:5" x14ac:dyDescent="0.35">
      <c r="C4670" s="2"/>
      <c r="D4670" s="2"/>
      <c r="E4670" s="2"/>
    </row>
    <row r="4671" spans="3:5" x14ac:dyDescent="0.35">
      <c r="C4671" s="2"/>
      <c r="D4671" s="2"/>
      <c r="E4671" s="2"/>
    </row>
    <row r="4672" spans="3:5" x14ac:dyDescent="0.35">
      <c r="C4672" s="2"/>
      <c r="D4672" s="2"/>
      <c r="E4672" s="2"/>
    </row>
    <row r="4673" spans="3:5" x14ac:dyDescent="0.35">
      <c r="C4673" s="2"/>
      <c r="D4673" s="2"/>
      <c r="E4673" s="2"/>
    </row>
    <row r="4674" spans="3:5" x14ac:dyDescent="0.35">
      <c r="C4674" s="2"/>
      <c r="D4674" s="2"/>
      <c r="E4674" s="2"/>
    </row>
    <row r="4675" spans="3:5" x14ac:dyDescent="0.35">
      <c r="C4675" s="2"/>
      <c r="D4675" s="2"/>
      <c r="E4675" s="2"/>
    </row>
    <row r="4676" spans="3:5" x14ac:dyDescent="0.35">
      <c r="C4676" s="2"/>
      <c r="D4676" s="2"/>
      <c r="E4676" s="2"/>
    </row>
    <row r="4677" spans="3:5" x14ac:dyDescent="0.35">
      <c r="C4677" s="2"/>
      <c r="D4677" s="2"/>
      <c r="E4677" s="2"/>
    </row>
    <row r="4678" spans="3:5" x14ac:dyDescent="0.35">
      <c r="C4678" s="2"/>
      <c r="D4678" s="2"/>
      <c r="E4678" s="2"/>
    </row>
    <row r="4679" spans="3:5" x14ac:dyDescent="0.35">
      <c r="C4679" s="2"/>
      <c r="D4679" s="2"/>
      <c r="E4679" s="2"/>
    </row>
    <row r="4680" spans="3:5" x14ac:dyDescent="0.35">
      <c r="C4680" s="2"/>
      <c r="D4680" s="2"/>
      <c r="E4680" s="2"/>
    </row>
    <row r="4681" spans="3:5" x14ac:dyDescent="0.35">
      <c r="C4681" s="2"/>
      <c r="D4681" s="2"/>
      <c r="E4681" s="2"/>
    </row>
    <row r="4682" spans="3:5" x14ac:dyDescent="0.35">
      <c r="C4682" s="2"/>
      <c r="D4682" s="2"/>
      <c r="E4682" s="2"/>
    </row>
    <row r="4683" spans="3:5" x14ac:dyDescent="0.35">
      <c r="C4683" s="2"/>
      <c r="D4683" s="2"/>
      <c r="E4683" s="2"/>
    </row>
    <row r="4684" spans="3:5" x14ac:dyDescent="0.35">
      <c r="C4684" s="2"/>
      <c r="D4684" s="2"/>
      <c r="E4684" s="2"/>
    </row>
    <row r="4685" spans="3:5" x14ac:dyDescent="0.35">
      <c r="C4685" s="2"/>
      <c r="D4685" s="2"/>
      <c r="E4685" s="2"/>
    </row>
    <row r="4686" spans="3:5" x14ac:dyDescent="0.35">
      <c r="C4686" s="2"/>
      <c r="D4686" s="2"/>
      <c r="E4686" s="2"/>
    </row>
    <row r="4687" spans="3:5" x14ac:dyDescent="0.35">
      <c r="C4687" s="2"/>
      <c r="D4687" s="2"/>
      <c r="E4687" s="2"/>
    </row>
    <row r="4688" spans="3:5" x14ac:dyDescent="0.35">
      <c r="C4688" s="2"/>
      <c r="D4688" s="2"/>
      <c r="E4688" s="2"/>
    </row>
    <row r="4689" spans="3:5" x14ac:dyDescent="0.35">
      <c r="C4689" s="2"/>
      <c r="D4689" s="2"/>
      <c r="E4689" s="2"/>
    </row>
    <row r="4690" spans="3:5" x14ac:dyDescent="0.35">
      <c r="C4690" s="2"/>
      <c r="D4690" s="2"/>
      <c r="E4690" s="2"/>
    </row>
    <row r="4691" spans="3:5" x14ac:dyDescent="0.35">
      <c r="C4691" s="2"/>
      <c r="D4691" s="2"/>
      <c r="E4691" s="2"/>
    </row>
    <row r="4692" spans="3:5" x14ac:dyDescent="0.35">
      <c r="C4692" s="2"/>
      <c r="D4692" s="2"/>
      <c r="E4692" s="2"/>
    </row>
    <row r="4693" spans="3:5" x14ac:dyDescent="0.35">
      <c r="C4693" s="2"/>
      <c r="D4693" s="2"/>
      <c r="E4693" s="2"/>
    </row>
    <row r="4694" spans="3:5" x14ac:dyDescent="0.35">
      <c r="C4694" s="2"/>
      <c r="D4694" s="2"/>
      <c r="E4694" s="2"/>
    </row>
    <row r="4695" spans="3:5" x14ac:dyDescent="0.35">
      <c r="C4695" s="2"/>
      <c r="D4695" s="2"/>
      <c r="E4695" s="2"/>
    </row>
    <row r="4696" spans="3:5" x14ac:dyDescent="0.35">
      <c r="C4696" s="2"/>
      <c r="D4696" s="2"/>
      <c r="E4696" s="2"/>
    </row>
    <row r="4697" spans="3:5" x14ac:dyDescent="0.35">
      <c r="C4697" s="2"/>
      <c r="D4697" s="2"/>
      <c r="E4697" s="2"/>
    </row>
    <row r="4698" spans="3:5" x14ac:dyDescent="0.35">
      <c r="C4698" s="2"/>
      <c r="D4698" s="2"/>
      <c r="E4698" s="2"/>
    </row>
    <row r="4699" spans="3:5" x14ac:dyDescent="0.35">
      <c r="C4699" s="2"/>
      <c r="D4699" s="2"/>
      <c r="E4699" s="2"/>
    </row>
    <row r="4700" spans="3:5" x14ac:dyDescent="0.35">
      <c r="C4700" s="2"/>
      <c r="D4700" s="2"/>
      <c r="E4700" s="2"/>
    </row>
    <row r="4701" spans="3:5" x14ac:dyDescent="0.35">
      <c r="C4701" s="2"/>
      <c r="D4701" s="2"/>
      <c r="E4701" s="2"/>
    </row>
    <row r="4702" spans="3:5" x14ac:dyDescent="0.35">
      <c r="C4702" s="2"/>
      <c r="D4702" s="2"/>
      <c r="E4702" s="2"/>
    </row>
    <row r="4703" spans="3:5" x14ac:dyDescent="0.35">
      <c r="C4703" s="2"/>
      <c r="D4703" s="2"/>
      <c r="E4703" s="2"/>
    </row>
    <row r="4704" spans="3:5" x14ac:dyDescent="0.35">
      <c r="C4704" s="2"/>
      <c r="D4704" s="2"/>
      <c r="E4704" s="2"/>
    </row>
    <row r="4705" spans="3:5" x14ac:dyDescent="0.35">
      <c r="C4705" s="2"/>
      <c r="D4705" s="2"/>
      <c r="E4705" s="2"/>
    </row>
    <row r="4706" spans="3:5" x14ac:dyDescent="0.35">
      <c r="C4706" s="2"/>
      <c r="D4706" s="2"/>
      <c r="E4706" s="2"/>
    </row>
    <row r="4707" spans="3:5" x14ac:dyDescent="0.35">
      <c r="C4707" s="2"/>
      <c r="D4707" s="2"/>
      <c r="E4707" s="2"/>
    </row>
    <row r="4708" spans="3:5" x14ac:dyDescent="0.35">
      <c r="C4708" s="2"/>
      <c r="D4708" s="2"/>
      <c r="E4708" s="2"/>
    </row>
    <row r="4709" spans="3:5" x14ac:dyDescent="0.35">
      <c r="C4709" s="2"/>
      <c r="D4709" s="2"/>
      <c r="E4709" s="2"/>
    </row>
    <row r="4710" spans="3:5" x14ac:dyDescent="0.35">
      <c r="C4710" s="2"/>
      <c r="D4710" s="2"/>
      <c r="E4710" s="2"/>
    </row>
    <row r="4711" spans="3:5" x14ac:dyDescent="0.35">
      <c r="C4711" s="2"/>
      <c r="D4711" s="2"/>
      <c r="E4711" s="2"/>
    </row>
    <row r="4712" spans="3:5" x14ac:dyDescent="0.35">
      <c r="C4712" s="2"/>
      <c r="D4712" s="2"/>
      <c r="E4712" s="2"/>
    </row>
    <row r="4713" spans="3:5" x14ac:dyDescent="0.35">
      <c r="C4713" s="2"/>
      <c r="D4713" s="2"/>
      <c r="E4713" s="2"/>
    </row>
    <row r="4714" spans="3:5" x14ac:dyDescent="0.35">
      <c r="C4714" s="2"/>
      <c r="D4714" s="2"/>
      <c r="E4714" s="2"/>
    </row>
    <row r="4715" spans="3:5" x14ac:dyDescent="0.35">
      <c r="C4715" s="2"/>
      <c r="D4715" s="2"/>
      <c r="E4715" s="2"/>
    </row>
    <row r="4716" spans="3:5" x14ac:dyDescent="0.35">
      <c r="C4716" s="2"/>
      <c r="D4716" s="2"/>
      <c r="E4716" s="2"/>
    </row>
    <row r="4717" spans="3:5" x14ac:dyDescent="0.35">
      <c r="C4717" s="2"/>
      <c r="D4717" s="2"/>
      <c r="E4717" s="2"/>
    </row>
    <row r="4718" spans="3:5" x14ac:dyDescent="0.35">
      <c r="C4718" s="2"/>
      <c r="D4718" s="2"/>
      <c r="E4718" s="2"/>
    </row>
    <row r="4719" spans="3:5" x14ac:dyDescent="0.35">
      <c r="C4719" s="2"/>
      <c r="D4719" s="2"/>
      <c r="E4719" s="2"/>
    </row>
    <row r="4720" spans="3:5" x14ac:dyDescent="0.35">
      <c r="C4720" s="2"/>
      <c r="D4720" s="2"/>
      <c r="E4720" s="2"/>
    </row>
    <row r="4721" spans="3:5" x14ac:dyDescent="0.35">
      <c r="C4721" s="2"/>
      <c r="D4721" s="2"/>
      <c r="E4721" s="2"/>
    </row>
    <row r="4722" spans="3:5" x14ac:dyDescent="0.35">
      <c r="C4722" s="2"/>
      <c r="D4722" s="2"/>
      <c r="E4722" s="2"/>
    </row>
    <row r="4723" spans="3:5" x14ac:dyDescent="0.35">
      <c r="C4723" s="2"/>
      <c r="D4723" s="2"/>
      <c r="E4723" s="2"/>
    </row>
    <row r="4724" spans="3:5" x14ac:dyDescent="0.35">
      <c r="C4724" s="2"/>
      <c r="D4724" s="2"/>
      <c r="E4724" s="2"/>
    </row>
    <row r="4725" spans="3:5" x14ac:dyDescent="0.35">
      <c r="C4725" s="2"/>
      <c r="D4725" s="2"/>
      <c r="E4725" s="2"/>
    </row>
    <row r="4726" spans="3:5" x14ac:dyDescent="0.35">
      <c r="C4726" s="2"/>
      <c r="D4726" s="2"/>
      <c r="E4726" s="2"/>
    </row>
    <row r="4727" spans="3:5" x14ac:dyDescent="0.35">
      <c r="C4727" s="2"/>
      <c r="D4727" s="2"/>
      <c r="E4727" s="2"/>
    </row>
    <row r="4728" spans="3:5" x14ac:dyDescent="0.35">
      <c r="C4728" s="2"/>
      <c r="D4728" s="2"/>
      <c r="E4728" s="2"/>
    </row>
    <row r="4729" spans="3:5" x14ac:dyDescent="0.35">
      <c r="C4729" s="2"/>
      <c r="D4729" s="2"/>
      <c r="E4729" s="2"/>
    </row>
    <row r="4730" spans="3:5" x14ac:dyDescent="0.35">
      <c r="C4730" s="2"/>
      <c r="D4730" s="2"/>
      <c r="E4730" s="2"/>
    </row>
    <row r="4731" spans="3:5" x14ac:dyDescent="0.35">
      <c r="C4731" s="2"/>
      <c r="D4731" s="2"/>
      <c r="E4731" s="2"/>
    </row>
    <row r="4732" spans="3:5" x14ac:dyDescent="0.35">
      <c r="C4732" s="2"/>
      <c r="D4732" s="2"/>
      <c r="E4732" s="2"/>
    </row>
    <row r="4733" spans="3:5" x14ac:dyDescent="0.35">
      <c r="C4733" s="2"/>
      <c r="D4733" s="2"/>
      <c r="E4733" s="2"/>
    </row>
    <row r="4734" spans="3:5" x14ac:dyDescent="0.35">
      <c r="C4734" s="2"/>
      <c r="D4734" s="2"/>
      <c r="E4734" s="2"/>
    </row>
    <row r="4735" spans="3:5" x14ac:dyDescent="0.35">
      <c r="C4735" s="2"/>
      <c r="D4735" s="2"/>
      <c r="E4735" s="2"/>
    </row>
    <row r="4736" spans="3:5" x14ac:dyDescent="0.35">
      <c r="C4736" s="2"/>
      <c r="D4736" s="2"/>
      <c r="E4736" s="2"/>
    </row>
    <row r="4737" spans="3:5" x14ac:dyDescent="0.35">
      <c r="C4737" s="2"/>
      <c r="D4737" s="2"/>
      <c r="E4737" s="2"/>
    </row>
    <row r="4738" spans="3:5" x14ac:dyDescent="0.35">
      <c r="C4738" s="2"/>
      <c r="D4738" s="2"/>
      <c r="E4738" s="2"/>
    </row>
    <row r="4739" spans="3:5" x14ac:dyDescent="0.35">
      <c r="C4739" s="2"/>
      <c r="D4739" s="2"/>
      <c r="E4739" s="2"/>
    </row>
    <row r="4740" spans="3:5" x14ac:dyDescent="0.35">
      <c r="C4740" s="2"/>
      <c r="D4740" s="2"/>
      <c r="E4740" s="2"/>
    </row>
    <row r="4741" spans="3:5" x14ac:dyDescent="0.35">
      <c r="C4741" s="2"/>
      <c r="D4741" s="2"/>
      <c r="E4741" s="2"/>
    </row>
    <row r="4742" spans="3:5" x14ac:dyDescent="0.35">
      <c r="C4742" s="2"/>
      <c r="D4742" s="2"/>
      <c r="E4742" s="2"/>
    </row>
    <row r="4743" spans="3:5" x14ac:dyDescent="0.35">
      <c r="C4743" s="2"/>
      <c r="D4743" s="2"/>
      <c r="E4743" s="2"/>
    </row>
    <row r="4744" spans="3:5" x14ac:dyDescent="0.35">
      <c r="C4744" s="2"/>
      <c r="D4744" s="2"/>
      <c r="E4744" s="2"/>
    </row>
    <row r="4745" spans="3:5" x14ac:dyDescent="0.35">
      <c r="C4745" s="2"/>
      <c r="D4745" s="2"/>
      <c r="E4745" s="2"/>
    </row>
    <row r="4746" spans="3:5" x14ac:dyDescent="0.35">
      <c r="C4746" s="2"/>
      <c r="D4746" s="2"/>
      <c r="E4746" s="2"/>
    </row>
    <row r="4747" spans="3:5" x14ac:dyDescent="0.35">
      <c r="C4747" s="2"/>
      <c r="D4747" s="2"/>
      <c r="E4747" s="2"/>
    </row>
    <row r="4748" spans="3:5" x14ac:dyDescent="0.35">
      <c r="C4748" s="2"/>
      <c r="D4748" s="2"/>
      <c r="E4748" s="2"/>
    </row>
    <row r="4749" spans="3:5" x14ac:dyDescent="0.35">
      <c r="C4749" s="2"/>
      <c r="D4749" s="2"/>
      <c r="E4749" s="2"/>
    </row>
    <row r="4750" spans="3:5" x14ac:dyDescent="0.35">
      <c r="C4750" s="2"/>
      <c r="D4750" s="2"/>
      <c r="E4750" s="2"/>
    </row>
    <row r="4751" spans="3:5" x14ac:dyDescent="0.35">
      <c r="C4751" s="2"/>
      <c r="D4751" s="2"/>
      <c r="E4751" s="2"/>
    </row>
    <row r="4752" spans="3:5" x14ac:dyDescent="0.35">
      <c r="C4752" s="2"/>
      <c r="D4752" s="2"/>
      <c r="E4752" s="2"/>
    </row>
    <row r="4753" spans="3:5" x14ac:dyDescent="0.35">
      <c r="C4753" s="2"/>
      <c r="D4753" s="2"/>
      <c r="E4753" s="2"/>
    </row>
    <row r="4754" spans="3:5" x14ac:dyDescent="0.35">
      <c r="C4754" s="2"/>
      <c r="D4754" s="2"/>
      <c r="E4754" s="2"/>
    </row>
    <row r="4755" spans="3:5" x14ac:dyDescent="0.35">
      <c r="C4755" s="2"/>
      <c r="D4755" s="2"/>
      <c r="E4755" s="2"/>
    </row>
    <row r="4756" spans="3:5" x14ac:dyDescent="0.35">
      <c r="C4756" s="2"/>
      <c r="D4756" s="2"/>
      <c r="E4756" s="2"/>
    </row>
    <row r="4757" spans="3:5" x14ac:dyDescent="0.35">
      <c r="C4757" s="2"/>
      <c r="D4757" s="2"/>
      <c r="E4757" s="2"/>
    </row>
    <row r="4758" spans="3:5" x14ac:dyDescent="0.35">
      <c r="C4758" s="2"/>
      <c r="D4758" s="2"/>
      <c r="E4758" s="2"/>
    </row>
    <row r="4759" spans="3:5" x14ac:dyDescent="0.35">
      <c r="C4759" s="2"/>
      <c r="D4759" s="2"/>
      <c r="E4759" s="2"/>
    </row>
    <row r="4760" spans="3:5" x14ac:dyDescent="0.35">
      <c r="C4760" s="2"/>
      <c r="D4760" s="2"/>
      <c r="E4760" s="2"/>
    </row>
    <row r="4761" spans="3:5" x14ac:dyDescent="0.35">
      <c r="C4761" s="2"/>
      <c r="D4761" s="2"/>
      <c r="E4761" s="2"/>
    </row>
    <row r="4762" spans="3:5" x14ac:dyDescent="0.35">
      <c r="C4762" s="2"/>
      <c r="D4762" s="2"/>
      <c r="E4762" s="2"/>
    </row>
    <row r="4763" spans="3:5" x14ac:dyDescent="0.35">
      <c r="C4763" s="2"/>
      <c r="D4763" s="2"/>
      <c r="E4763" s="2"/>
    </row>
    <row r="4764" spans="3:5" x14ac:dyDescent="0.35">
      <c r="C4764" s="2"/>
      <c r="D4764" s="2"/>
      <c r="E4764" s="2"/>
    </row>
    <row r="4765" spans="3:5" x14ac:dyDescent="0.35">
      <c r="C4765" s="2"/>
      <c r="D4765" s="2"/>
      <c r="E4765" s="2"/>
    </row>
    <row r="4766" spans="3:5" x14ac:dyDescent="0.35">
      <c r="C4766" s="2"/>
      <c r="D4766" s="2"/>
      <c r="E4766" s="2"/>
    </row>
    <row r="4767" spans="3:5" x14ac:dyDescent="0.35">
      <c r="C4767" s="2"/>
      <c r="D4767" s="2"/>
      <c r="E4767" s="2"/>
    </row>
    <row r="4768" spans="3:5" x14ac:dyDescent="0.35">
      <c r="C4768" s="2"/>
      <c r="D4768" s="2"/>
      <c r="E4768" s="2"/>
    </row>
    <row r="4769" spans="3:5" x14ac:dyDescent="0.35">
      <c r="C4769" s="2"/>
      <c r="D4769" s="2"/>
      <c r="E4769" s="2"/>
    </row>
    <row r="4770" spans="3:5" x14ac:dyDescent="0.35">
      <c r="C4770" s="2"/>
      <c r="D4770" s="2"/>
      <c r="E4770" s="2"/>
    </row>
    <row r="4771" spans="3:5" x14ac:dyDescent="0.35">
      <c r="C4771" s="2"/>
      <c r="D4771" s="2"/>
      <c r="E4771" s="2"/>
    </row>
    <row r="4772" spans="3:5" x14ac:dyDescent="0.35">
      <c r="C4772" s="2"/>
      <c r="D4772" s="2"/>
      <c r="E4772" s="2"/>
    </row>
    <row r="4773" spans="3:5" x14ac:dyDescent="0.35">
      <c r="C4773" s="2"/>
      <c r="D4773" s="2"/>
      <c r="E4773" s="2"/>
    </row>
    <row r="4774" spans="3:5" x14ac:dyDescent="0.35">
      <c r="C4774" s="2"/>
      <c r="D4774" s="2"/>
      <c r="E4774" s="2"/>
    </row>
    <row r="4775" spans="3:5" x14ac:dyDescent="0.35">
      <c r="C4775" s="2"/>
      <c r="D4775" s="2"/>
      <c r="E4775" s="2"/>
    </row>
    <row r="4776" spans="3:5" x14ac:dyDescent="0.35">
      <c r="C4776" s="2"/>
      <c r="D4776" s="2"/>
      <c r="E4776" s="2"/>
    </row>
    <row r="4777" spans="3:5" x14ac:dyDescent="0.35">
      <c r="C4777" s="2"/>
      <c r="D4777" s="2"/>
      <c r="E4777" s="2"/>
    </row>
    <row r="4778" spans="3:5" x14ac:dyDescent="0.35">
      <c r="C4778" s="2"/>
      <c r="D4778" s="2"/>
      <c r="E4778" s="2"/>
    </row>
    <row r="4779" spans="3:5" x14ac:dyDescent="0.35">
      <c r="C4779" s="2"/>
      <c r="D4779" s="2"/>
      <c r="E4779" s="2"/>
    </row>
    <row r="4780" spans="3:5" x14ac:dyDescent="0.35">
      <c r="C4780" s="2"/>
      <c r="D4780" s="2"/>
      <c r="E4780" s="2"/>
    </row>
    <row r="4781" spans="3:5" x14ac:dyDescent="0.35">
      <c r="C4781" s="2"/>
      <c r="D4781" s="2"/>
      <c r="E4781" s="2"/>
    </row>
    <row r="4782" spans="3:5" x14ac:dyDescent="0.35">
      <c r="C4782" s="2"/>
      <c r="D4782" s="2"/>
      <c r="E4782" s="2"/>
    </row>
    <row r="4783" spans="3:5" x14ac:dyDescent="0.35">
      <c r="C4783" s="2"/>
      <c r="D4783" s="2"/>
      <c r="E4783" s="2"/>
    </row>
    <row r="4784" spans="3:5" x14ac:dyDescent="0.35">
      <c r="C4784" s="2"/>
      <c r="D4784" s="2"/>
      <c r="E4784" s="2"/>
    </row>
    <row r="4785" spans="3:5" x14ac:dyDescent="0.35">
      <c r="C4785" s="2"/>
      <c r="D4785" s="2"/>
      <c r="E4785" s="2"/>
    </row>
    <row r="4786" spans="3:5" x14ac:dyDescent="0.35">
      <c r="C4786" s="2"/>
      <c r="D4786" s="2"/>
      <c r="E4786" s="2"/>
    </row>
    <row r="4787" spans="3:5" x14ac:dyDescent="0.35">
      <c r="C4787" s="2"/>
      <c r="D4787" s="2"/>
      <c r="E4787" s="2"/>
    </row>
    <row r="4788" spans="3:5" x14ac:dyDescent="0.35">
      <c r="C4788" s="2"/>
      <c r="D4788" s="2"/>
      <c r="E4788" s="2"/>
    </row>
    <row r="4789" spans="3:5" x14ac:dyDescent="0.35">
      <c r="C4789" s="2"/>
      <c r="D4789" s="2"/>
      <c r="E4789" s="2"/>
    </row>
    <row r="4790" spans="3:5" x14ac:dyDescent="0.35">
      <c r="C4790" s="2"/>
      <c r="D4790" s="2"/>
      <c r="E4790" s="2"/>
    </row>
    <row r="4791" spans="3:5" x14ac:dyDescent="0.35">
      <c r="C4791" s="2"/>
      <c r="D4791" s="2"/>
      <c r="E4791" s="2"/>
    </row>
    <row r="4792" spans="3:5" x14ac:dyDescent="0.35">
      <c r="C4792" s="2"/>
      <c r="D4792" s="2"/>
      <c r="E4792" s="2"/>
    </row>
    <row r="4793" spans="3:5" x14ac:dyDescent="0.35">
      <c r="C4793" s="2"/>
      <c r="D4793" s="2"/>
      <c r="E4793" s="2"/>
    </row>
    <row r="4794" spans="3:5" x14ac:dyDescent="0.35">
      <c r="C4794" s="2"/>
      <c r="D4794" s="2"/>
      <c r="E4794" s="2"/>
    </row>
    <row r="4795" spans="3:5" x14ac:dyDescent="0.35">
      <c r="C4795" s="2"/>
      <c r="D4795" s="2"/>
      <c r="E4795" s="2"/>
    </row>
    <row r="4796" spans="3:5" x14ac:dyDescent="0.35">
      <c r="C4796" s="2"/>
      <c r="D4796" s="2"/>
      <c r="E4796" s="2"/>
    </row>
    <row r="4797" spans="3:5" x14ac:dyDescent="0.35">
      <c r="C4797" s="2"/>
      <c r="D4797" s="2"/>
      <c r="E4797" s="2"/>
    </row>
    <row r="4798" spans="3:5" x14ac:dyDescent="0.35">
      <c r="C4798" s="2"/>
      <c r="D4798" s="2"/>
      <c r="E4798" s="2"/>
    </row>
    <row r="4799" spans="3:5" x14ac:dyDescent="0.35">
      <c r="C4799" s="2"/>
      <c r="D4799" s="2"/>
      <c r="E4799" s="2"/>
    </row>
    <row r="4800" spans="3:5" x14ac:dyDescent="0.35">
      <c r="C4800" s="2"/>
      <c r="D4800" s="2"/>
      <c r="E4800" s="2"/>
    </row>
    <row r="4801" spans="3:5" x14ac:dyDescent="0.35">
      <c r="C4801" s="2"/>
      <c r="D4801" s="2"/>
      <c r="E4801" s="2"/>
    </row>
    <row r="4802" spans="3:5" x14ac:dyDescent="0.35">
      <c r="C4802" s="2"/>
      <c r="D4802" s="2"/>
      <c r="E4802" s="2"/>
    </row>
    <row r="4803" spans="3:5" x14ac:dyDescent="0.35">
      <c r="C4803" s="2"/>
      <c r="D4803" s="2"/>
      <c r="E4803" s="2"/>
    </row>
    <row r="4804" spans="3:5" x14ac:dyDescent="0.35">
      <c r="C4804" s="2"/>
      <c r="D4804" s="2"/>
      <c r="E4804" s="2"/>
    </row>
    <row r="4805" spans="3:5" x14ac:dyDescent="0.35">
      <c r="C4805" s="2"/>
      <c r="D4805" s="2"/>
      <c r="E4805" s="2"/>
    </row>
    <row r="4806" spans="3:5" x14ac:dyDescent="0.35">
      <c r="C4806" s="2"/>
      <c r="D4806" s="2"/>
      <c r="E4806" s="2"/>
    </row>
    <row r="4807" spans="3:5" x14ac:dyDescent="0.35">
      <c r="C4807" s="2"/>
      <c r="D4807" s="2"/>
      <c r="E4807" s="2"/>
    </row>
    <row r="4808" spans="3:5" x14ac:dyDescent="0.35">
      <c r="C4808" s="2"/>
      <c r="D4808" s="2"/>
      <c r="E4808" s="2"/>
    </row>
    <row r="4809" spans="3:5" x14ac:dyDescent="0.35">
      <c r="C4809" s="2"/>
      <c r="D4809" s="2"/>
      <c r="E4809" s="2"/>
    </row>
    <row r="4810" spans="3:5" x14ac:dyDescent="0.35">
      <c r="C4810" s="2"/>
      <c r="D4810" s="2"/>
      <c r="E4810" s="2"/>
    </row>
    <row r="4811" spans="3:5" x14ac:dyDescent="0.35">
      <c r="C4811" s="2"/>
      <c r="D4811" s="2"/>
      <c r="E4811" s="2"/>
    </row>
    <row r="4812" spans="3:5" x14ac:dyDescent="0.35">
      <c r="C4812" s="2"/>
      <c r="D4812" s="2"/>
      <c r="E4812" s="2"/>
    </row>
    <row r="4813" spans="3:5" x14ac:dyDescent="0.35">
      <c r="C4813" s="2"/>
      <c r="D4813" s="2"/>
      <c r="E4813" s="2"/>
    </row>
    <row r="4814" spans="3:5" x14ac:dyDescent="0.35">
      <c r="C4814" s="2"/>
      <c r="D4814" s="2"/>
      <c r="E4814" s="2"/>
    </row>
    <row r="4815" spans="3:5" x14ac:dyDescent="0.35">
      <c r="C4815" s="2"/>
      <c r="D4815" s="2"/>
      <c r="E4815" s="2"/>
    </row>
    <row r="4816" spans="3:5" x14ac:dyDescent="0.35">
      <c r="C4816" s="2"/>
      <c r="D4816" s="2"/>
      <c r="E4816" s="2"/>
    </row>
    <row r="4817" spans="3:5" x14ac:dyDescent="0.35">
      <c r="C4817" s="2"/>
      <c r="D4817" s="2"/>
      <c r="E4817" s="2"/>
    </row>
    <row r="4818" spans="3:5" x14ac:dyDescent="0.35">
      <c r="C4818" s="2"/>
      <c r="D4818" s="2"/>
      <c r="E4818" s="2"/>
    </row>
    <row r="4819" spans="3:5" x14ac:dyDescent="0.35">
      <c r="C4819" s="2"/>
      <c r="D4819" s="2"/>
      <c r="E4819" s="2"/>
    </row>
    <row r="4820" spans="3:5" x14ac:dyDescent="0.35">
      <c r="C4820" s="2"/>
      <c r="D4820" s="2"/>
      <c r="E4820" s="2"/>
    </row>
    <row r="4821" spans="3:5" x14ac:dyDescent="0.35">
      <c r="C4821" s="2"/>
      <c r="D4821" s="2"/>
      <c r="E4821" s="2"/>
    </row>
    <row r="4822" spans="3:5" x14ac:dyDescent="0.35">
      <c r="C4822" s="2"/>
      <c r="D4822" s="2"/>
      <c r="E4822" s="2"/>
    </row>
    <row r="4823" spans="3:5" x14ac:dyDescent="0.35">
      <c r="C4823" s="2"/>
      <c r="D4823" s="2"/>
      <c r="E4823" s="2"/>
    </row>
    <row r="4824" spans="3:5" x14ac:dyDescent="0.35">
      <c r="C4824" s="2"/>
      <c r="D4824" s="2"/>
      <c r="E4824" s="2"/>
    </row>
    <row r="4825" spans="3:5" x14ac:dyDescent="0.35">
      <c r="C4825" s="2"/>
      <c r="D4825" s="2"/>
      <c r="E4825" s="2"/>
    </row>
    <row r="4826" spans="3:5" x14ac:dyDescent="0.35">
      <c r="C4826" s="2"/>
      <c r="D4826" s="2"/>
      <c r="E4826" s="2"/>
    </row>
    <row r="4827" spans="3:5" x14ac:dyDescent="0.35">
      <c r="C4827" s="2"/>
      <c r="D4827" s="2"/>
      <c r="E4827" s="2"/>
    </row>
    <row r="4828" spans="3:5" x14ac:dyDescent="0.35">
      <c r="C4828" s="2"/>
      <c r="D4828" s="2"/>
      <c r="E4828" s="2"/>
    </row>
    <row r="4829" spans="3:5" x14ac:dyDescent="0.35">
      <c r="C4829" s="2"/>
      <c r="D4829" s="2"/>
      <c r="E4829" s="2"/>
    </row>
    <row r="4830" spans="3:5" x14ac:dyDescent="0.35">
      <c r="C4830" s="2"/>
      <c r="D4830" s="2"/>
      <c r="E4830" s="2"/>
    </row>
    <row r="4831" spans="3:5" x14ac:dyDescent="0.35">
      <c r="C4831" s="2"/>
      <c r="D4831" s="2"/>
      <c r="E4831" s="2"/>
    </row>
    <row r="4832" spans="3:5" x14ac:dyDescent="0.35">
      <c r="C4832" s="2"/>
      <c r="D4832" s="2"/>
      <c r="E4832" s="2"/>
    </row>
    <row r="4833" spans="3:5" x14ac:dyDescent="0.35">
      <c r="C4833" s="2"/>
      <c r="D4833" s="2"/>
      <c r="E4833" s="2"/>
    </row>
    <row r="4834" spans="3:5" x14ac:dyDescent="0.35">
      <c r="C4834" s="2"/>
      <c r="D4834" s="2"/>
      <c r="E4834" s="2"/>
    </row>
    <row r="4835" spans="3:5" x14ac:dyDescent="0.35">
      <c r="C4835" s="2"/>
      <c r="D4835" s="2"/>
      <c r="E4835" s="2"/>
    </row>
    <row r="4836" spans="3:5" x14ac:dyDescent="0.35">
      <c r="C4836" s="2"/>
      <c r="D4836" s="2"/>
      <c r="E4836" s="2"/>
    </row>
    <row r="4837" spans="3:5" x14ac:dyDescent="0.35">
      <c r="C4837" s="2"/>
      <c r="D4837" s="2"/>
      <c r="E4837" s="2"/>
    </row>
    <row r="4838" spans="3:5" x14ac:dyDescent="0.35">
      <c r="C4838" s="2"/>
      <c r="D4838" s="2"/>
      <c r="E4838" s="2"/>
    </row>
    <row r="4839" spans="3:5" x14ac:dyDescent="0.35">
      <c r="C4839" s="2"/>
      <c r="D4839" s="2"/>
      <c r="E4839" s="2"/>
    </row>
    <row r="4840" spans="3:5" x14ac:dyDescent="0.35">
      <c r="C4840" s="2"/>
      <c r="D4840" s="2"/>
      <c r="E4840" s="2"/>
    </row>
    <row r="4841" spans="3:5" x14ac:dyDescent="0.35">
      <c r="C4841" s="2"/>
      <c r="D4841" s="2"/>
      <c r="E4841" s="2"/>
    </row>
    <row r="4842" spans="3:5" x14ac:dyDescent="0.35">
      <c r="C4842" s="2"/>
      <c r="D4842" s="2"/>
      <c r="E4842" s="2"/>
    </row>
    <row r="4843" spans="3:5" x14ac:dyDescent="0.35">
      <c r="C4843" s="2"/>
      <c r="D4843" s="2"/>
      <c r="E4843" s="2"/>
    </row>
    <row r="4844" spans="3:5" x14ac:dyDescent="0.35">
      <c r="C4844" s="2"/>
      <c r="D4844" s="2"/>
      <c r="E4844" s="2"/>
    </row>
    <row r="4845" spans="3:5" x14ac:dyDescent="0.35">
      <c r="C4845" s="2"/>
      <c r="D4845" s="2"/>
      <c r="E4845" s="2"/>
    </row>
    <row r="4846" spans="3:5" x14ac:dyDescent="0.35">
      <c r="C4846" s="2"/>
      <c r="D4846" s="2"/>
      <c r="E4846" s="2"/>
    </row>
    <row r="4847" spans="3:5" x14ac:dyDescent="0.35">
      <c r="C4847" s="2"/>
      <c r="D4847" s="2"/>
      <c r="E4847" s="2"/>
    </row>
    <row r="4848" spans="3:5" x14ac:dyDescent="0.35">
      <c r="C4848" s="2"/>
      <c r="D4848" s="2"/>
      <c r="E4848" s="2"/>
    </row>
    <row r="4849" spans="3:5" x14ac:dyDescent="0.35">
      <c r="C4849" s="2"/>
      <c r="D4849" s="2"/>
      <c r="E4849" s="2"/>
    </row>
    <row r="4850" spans="3:5" x14ac:dyDescent="0.35">
      <c r="C4850" s="2"/>
      <c r="D4850" s="2"/>
      <c r="E4850" s="2"/>
    </row>
    <row r="4851" spans="3:5" x14ac:dyDescent="0.35">
      <c r="C4851" s="2"/>
      <c r="D4851" s="2"/>
      <c r="E4851" s="2"/>
    </row>
    <row r="4852" spans="3:5" x14ac:dyDescent="0.35">
      <c r="C4852" s="2"/>
      <c r="D4852" s="2"/>
      <c r="E4852" s="2"/>
    </row>
    <row r="4853" spans="3:5" x14ac:dyDescent="0.35">
      <c r="C4853" s="2"/>
      <c r="D4853" s="2"/>
      <c r="E4853" s="2"/>
    </row>
    <row r="4854" spans="3:5" x14ac:dyDescent="0.35">
      <c r="C4854" s="2"/>
      <c r="D4854" s="2"/>
      <c r="E4854" s="2"/>
    </row>
    <row r="4855" spans="3:5" x14ac:dyDescent="0.35">
      <c r="C4855" s="2"/>
      <c r="D4855" s="2"/>
      <c r="E4855" s="2"/>
    </row>
    <row r="4856" spans="3:5" x14ac:dyDescent="0.35">
      <c r="C4856" s="2"/>
      <c r="D4856" s="2"/>
      <c r="E4856" s="2"/>
    </row>
    <row r="4857" spans="3:5" x14ac:dyDescent="0.35">
      <c r="C4857" s="2"/>
      <c r="D4857" s="2"/>
      <c r="E4857" s="2"/>
    </row>
    <row r="4858" spans="3:5" x14ac:dyDescent="0.35">
      <c r="C4858" s="2"/>
      <c r="D4858" s="2"/>
      <c r="E4858" s="2"/>
    </row>
    <row r="4859" spans="3:5" x14ac:dyDescent="0.35">
      <c r="C4859" s="2"/>
      <c r="D4859" s="2"/>
      <c r="E4859" s="2"/>
    </row>
    <row r="4860" spans="3:5" x14ac:dyDescent="0.35">
      <c r="C4860" s="2"/>
      <c r="D4860" s="2"/>
      <c r="E4860" s="2"/>
    </row>
    <row r="4861" spans="3:5" x14ac:dyDescent="0.35">
      <c r="C4861" s="2"/>
      <c r="D4861" s="2"/>
      <c r="E4861" s="2"/>
    </row>
    <row r="4862" spans="3:5" x14ac:dyDescent="0.35">
      <c r="C4862" s="2"/>
      <c r="D4862" s="2"/>
      <c r="E4862" s="2"/>
    </row>
    <row r="4863" spans="3:5" x14ac:dyDescent="0.35">
      <c r="C4863" s="2"/>
      <c r="D4863" s="2"/>
      <c r="E4863" s="2"/>
    </row>
    <row r="4864" spans="3:5" x14ac:dyDescent="0.35">
      <c r="C4864" s="2"/>
      <c r="D4864" s="2"/>
      <c r="E4864" s="2"/>
    </row>
    <row r="4865" spans="3:5" x14ac:dyDescent="0.35">
      <c r="C4865" s="2"/>
      <c r="D4865" s="2"/>
      <c r="E4865" s="2"/>
    </row>
    <row r="4866" spans="3:5" x14ac:dyDescent="0.35">
      <c r="C4866" s="2"/>
      <c r="D4866" s="2"/>
      <c r="E4866" s="2"/>
    </row>
    <row r="4867" spans="3:5" x14ac:dyDescent="0.35">
      <c r="C4867" s="2"/>
      <c r="D4867" s="2"/>
      <c r="E4867" s="2"/>
    </row>
    <row r="4868" spans="3:5" x14ac:dyDescent="0.35">
      <c r="C4868" s="2"/>
      <c r="D4868" s="2"/>
      <c r="E4868" s="2"/>
    </row>
    <row r="4869" spans="3:5" x14ac:dyDescent="0.35">
      <c r="C4869" s="2"/>
      <c r="D4869" s="2"/>
      <c r="E4869" s="2"/>
    </row>
    <row r="4870" spans="3:5" x14ac:dyDescent="0.35">
      <c r="C4870" s="2"/>
      <c r="D4870" s="2"/>
      <c r="E4870" s="2"/>
    </row>
    <row r="4871" spans="3:5" x14ac:dyDescent="0.35">
      <c r="C4871" s="2"/>
      <c r="D4871" s="2"/>
      <c r="E4871" s="2"/>
    </row>
    <row r="4872" spans="3:5" x14ac:dyDescent="0.35">
      <c r="C4872" s="2"/>
      <c r="D4872" s="2"/>
      <c r="E4872" s="2"/>
    </row>
    <row r="4873" spans="3:5" x14ac:dyDescent="0.35">
      <c r="C4873" s="2"/>
      <c r="D4873" s="2"/>
      <c r="E4873" s="2"/>
    </row>
    <row r="4874" spans="3:5" x14ac:dyDescent="0.35">
      <c r="C4874" s="2"/>
      <c r="D4874" s="2"/>
      <c r="E4874" s="2"/>
    </row>
    <row r="4875" spans="3:5" x14ac:dyDescent="0.35">
      <c r="C4875" s="2"/>
      <c r="D4875" s="2"/>
      <c r="E4875" s="2"/>
    </row>
    <row r="4876" spans="3:5" x14ac:dyDescent="0.35">
      <c r="C4876" s="2"/>
      <c r="D4876" s="2"/>
      <c r="E4876" s="2"/>
    </row>
    <row r="4877" spans="3:5" x14ac:dyDescent="0.35">
      <c r="C4877" s="2"/>
      <c r="D4877" s="2"/>
      <c r="E4877" s="2"/>
    </row>
    <row r="4878" spans="3:5" x14ac:dyDescent="0.35">
      <c r="C4878" s="2"/>
      <c r="D4878" s="2"/>
      <c r="E4878" s="2"/>
    </row>
    <row r="4879" spans="3:5" x14ac:dyDescent="0.35">
      <c r="C4879" s="2"/>
      <c r="D4879" s="2"/>
      <c r="E4879" s="2"/>
    </row>
    <row r="4880" spans="3:5" x14ac:dyDescent="0.35">
      <c r="C4880" s="2"/>
      <c r="D4880" s="2"/>
      <c r="E4880" s="2"/>
    </row>
    <row r="4881" spans="3:5" x14ac:dyDescent="0.35">
      <c r="C4881" s="2"/>
      <c r="D4881" s="2"/>
      <c r="E4881" s="2"/>
    </row>
    <row r="4882" spans="3:5" x14ac:dyDescent="0.35">
      <c r="C4882" s="2"/>
      <c r="D4882" s="2"/>
      <c r="E4882" s="2"/>
    </row>
    <row r="4883" spans="3:5" x14ac:dyDescent="0.35">
      <c r="C4883" s="2"/>
      <c r="D4883" s="2"/>
      <c r="E4883" s="2"/>
    </row>
    <row r="4884" spans="3:5" x14ac:dyDescent="0.35">
      <c r="C4884" s="2"/>
      <c r="D4884" s="2"/>
      <c r="E4884" s="2"/>
    </row>
    <row r="4885" spans="3:5" x14ac:dyDescent="0.35">
      <c r="C4885" s="2"/>
      <c r="D4885" s="2"/>
      <c r="E4885" s="2"/>
    </row>
    <row r="4886" spans="3:5" x14ac:dyDescent="0.35">
      <c r="C4886" s="2"/>
      <c r="D4886" s="2"/>
      <c r="E4886" s="2"/>
    </row>
    <row r="4887" spans="3:5" x14ac:dyDescent="0.35">
      <c r="C4887" s="2"/>
      <c r="D4887" s="2"/>
      <c r="E4887" s="2"/>
    </row>
    <row r="4888" spans="3:5" x14ac:dyDescent="0.35">
      <c r="C4888" s="2"/>
      <c r="D4888" s="2"/>
      <c r="E4888" s="2"/>
    </row>
    <row r="4889" spans="3:5" x14ac:dyDescent="0.35">
      <c r="C4889" s="2"/>
      <c r="D4889" s="2"/>
      <c r="E4889" s="2"/>
    </row>
    <row r="4890" spans="3:5" x14ac:dyDescent="0.35">
      <c r="C4890" s="2"/>
      <c r="D4890" s="2"/>
      <c r="E4890" s="2"/>
    </row>
    <row r="4891" spans="3:5" x14ac:dyDescent="0.35">
      <c r="C4891" s="2"/>
      <c r="D4891" s="2"/>
      <c r="E4891" s="2"/>
    </row>
    <row r="4892" spans="3:5" x14ac:dyDescent="0.35">
      <c r="C4892" s="2"/>
      <c r="D4892" s="2"/>
      <c r="E4892" s="2"/>
    </row>
    <row r="4893" spans="3:5" x14ac:dyDescent="0.35">
      <c r="C4893" s="2"/>
      <c r="D4893" s="2"/>
      <c r="E4893" s="2"/>
    </row>
    <row r="4894" spans="3:5" x14ac:dyDescent="0.35">
      <c r="C4894" s="2"/>
      <c r="D4894" s="2"/>
      <c r="E4894" s="2"/>
    </row>
    <row r="4895" spans="3:5" x14ac:dyDescent="0.35">
      <c r="C4895" s="2"/>
      <c r="D4895" s="2"/>
      <c r="E4895" s="2"/>
    </row>
    <row r="4896" spans="3:5" x14ac:dyDescent="0.35">
      <c r="C4896" s="2"/>
      <c r="D4896" s="2"/>
      <c r="E4896" s="2"/>
    </row>
    <row r="4897" spans="3:5" x14ac:dyDescent="0.35">
      <c r="C4897" s="2"/>
      <c r="D4897" s="2"/>
      <c r="E4897" s="2"/>
    </row>
    <row r="4898" spans="3:5" x14ac:dyDescent="0.35">
      <c r="C4898" s="2"/>
      <c r="D4898" s="2"/>
      <c r="E4898" s="2"/>
    </row>
    <row r="4899" spans="3:5" x14ac:dyDescent="0.35">
      <c r="C4899" s="2"/>
      <c r="D4899" s="2"/>
      <c r="E4899" s="2"/>
    </row>
    <row r="4900" spans="3:5" x14ac:dyDescent="0.35">
      <c r="C4900" s="2"/>
      <c r="D4900" s="2"/>
      <c r="E4900" s="2"/>
    </row>
    <row r="4901" spans="3:5" x14ac:dyDescent="0.35">
      <c r="C4901" s="2"/>
      <c r="D4901" s="2"/>
      <c r="E4901" s="2"/>
    </row>
    <row r="4902" spans="3:5" x14ac:dyDescent="0.35">
      <c r="C4902" s="2"/>
      <c r="D4902" s="2"/>
      <c r="E4902" s="2"/>
    </row>
    <row r="4903" spans="3:5" x14ac:dyDescent="0.35">
      <c r="C4903" s="2"/>
      <c r="D4903" s="2"/>
      <c r="E4903" s="2"/>
    </row>
    <row r="4904" spans="3:5" x14ac:dyDescent="0.35">
      <c r="C4904" s="2"/>
      <c r="D4904" s="2"/>
      <c r="E4904" s="2"/>
    </row>
    <row r="4905" spans="3:5" x14ac:dyDescent="0.35">
      <c r="C4905" s="2"/>
      <c r="D4905" s="2"/>
      <c r="E4905" s="2"/>
    </row>
    <row r="4906" spans="3:5" x14ac:dyDescent="0.35">
      <c r="C4906" s="2"/>
      <c r="D4906" s="2"/>
      <c r="E4906" s="2"/>
    </row>
    <row r="4907" spans="3:5" x14ac:dyDescent="0.35">
      <c r="C4907" s="2"/>
      <c r="D4907" s="2"/>
      <c r="E4907" s="2"/>
    </row>
    <row r="4908" spans="3:5" x14ac:dyDescent="0.35">
      <c r="C4908" s="2"/>
      <c r="D4908" s="2"/>
      <c r="E4908" s="2"/>
    </row>
    <row r="4909" spans="3:5" x14ac:dyDescent="0.35">
      <c r="C4909" s="2"/>
      <c r="D4909" s="2"/>
      <c r="E4909" s="2"/>
    </row>
    <row r="4910" spans="3:5" x14ac:dyDescent="0.35">
      <c r="C4910" s="2"/>
      <c r="D4910" s="2"/>
      <c r="E4910" s="2"/>
    </row>
    <row r="4911" spans="3:5" x14ac:dyDescent="0.35">
      <c r="C4911" s="2"/>
      <c r="D4911" s="2"/>
      <c r="E4911" s="2"/>
    </row>
    <row r="4912" spans="3:5" x14ac:dyDescent="0.35">
      <c r="C4912" s="2"/>
      <c r="D4912" s="2"/>
      <c r="E4912" s="2"/>
    </row>
    <row r="4913" spans="3:5" x14ac:dyDescent="0.35">
      <c r="C4913" s="2"/>
      <c r="D4913" s="2"/>
      <c r="E4913" s="2"/>
    </row>
    <row r="4914" spans="3:5" x14ac:dyDescent="0.35">
      <c r="C4914" s="2"/>
      <c r="D4914" s="2"/>
      <c r="E4914" s="2"/>
    </row>
    <row r="4915" spans="3:5" x14ac:dyDescent="0.35">
      <c r="C4915" s="2"/>
      <c r="D4915" s="2"/>
      <c r="E4915" s="2"/>
    </row>
    <row r="4916" spans="3:5" x14ac:dyDescent="0.35">
      <c r="C4916" s="2"/>
      <c r="D4916" s="2"/>
      <c r="E4916" s="2"/>
    </row>
    <row r="4917" spans="3:5" x14ac:dyDescent="0.35">
      <c r="C4917" s="2"/>
      <c r="D4917" s="2"/>
      <c r="E4917" s="2"/>
    </row>
    <row r="4918" spans="3:5" x14ac:dyDescent="0.35">
      <c r="C4918" s="2"/>
      <c r="D4918" s="2"/>
      <c r="E4918" s="2"/>
    </row>
    <row r="4919" spans="3:5" x14ac:dyDescent="0.35">
      <c r="C4919" s="2"/>
      <c r="D4919" s="2"/>
      <c r="E4919" s="2"/>
    </row>
    <row r="4920" spans="3:5" x14ac:dyDescent="0.35">
      <c r="C4920" s="2"/>
      <c r="D4920" s="2"/>
      <c r="E4920" s="2"/>
    </row>
    <row r="4921" spans="3:5" x14ac:dyDescent="0.35">
      <c r="C4921" s="2"/>
      <c r="D4921" s="2"/>
      <c r="E4921" s="2"/>
    </row>
    <row r="4922" spans="3:5" x14ac:dyDescent="0.35">
      <c r="C4922" s="2"/>
      <c r="D4922" s="2"/>
      <c r="E4922" s="2"/>
    </row>
    <row r="4923" spans="3:5" x14ac:dyDescent="0.35">
      <c r="C4923" s="2"/>
      <c r="D4923" s="2"/>
      <c r="E4923" s="2"/>
    </row>
    <row r="4924" spans="3:5" x14ac:dyDescent="0.35">
      <c r="C4924" s="2"/>
      <c r="D4924" s="2"/>
      <c r="E4924" s="2"/>
    </row>
    <row r="4925" spans="3:5" x14ac:dyDescent="0.35">
      <c r="C4925" s="2"/>
      <c r="D4925" s="2"/>
      <c r="E4925" s="2"/>
    </row>
    <row r="4926" spans="3:5" x14ac:dyDescent="0.35">
      <c r="C4926" s="2"/>
      <c r="D4926" s="2"/>
      <c r="E4926" s="2"/>
    </row>
    <row r="4927" spans="3:5" x14ac:dyDescent="0.35">
      <c r="C4927" s="2"/>
      <c r="D4927" s="2"/>
      <c r="E4927" s="2"/>
    </row>
    <row r="4928" spans="3:5" x14ac:dyDescent="0.35">
      <c r="C4928" s="2"/>
      <c r="D4928" s="2"/>
      <c r="E4928" s="2"/>
    </row>
    <row r="4929" spans="3:5" x14ac:dyDescent="0.35">
      <c r="C4929" s="2"/>
      <c r="D4929" s="2"/>
      <c r="E4929" s="2"/>
    </row>
    <row r="4930" spans="3:5" x14ac:dyDescent="0.35">
      <c r="C4930" s="2"/>
      <c r="D4930" s="2"/>
      <c r="E4930" s="2"/>
    </row>
    <row r="4931" spans="3:5" x14ac:dyDescent="0.35">
      <c r="C4931" s="2"/>
      <c r="D4931" s="2"/>
      <c r="E4931" s="2"/>
    </row>
    <row r="4932" spans="3:5" x14ac:dyDescent="0.35">
      <c r="C4932" s="2"/>
      <c r="D4932" s="2"/>
      <c r="E4932" s="2"/>
    </row>
    <row r="4933" spans="3:5" x14ac:dyDescent="0.35">
      <c r="C4933" s="2"/>
      <c r="D4933" s="2"/>
      <c r="E4933" s="2"/>
    </row>
    <row r="4934" spans="3:5" x14ac:dyDescent="0.35">
      <c r="C4934" s="2"/>
      <c r="D4934" s="2"/>
      <c r="E4934" s="2"/>
    </row>
    <row r="4935" spans="3:5" x14ac:dyDescent="0.35">
      <c r="C4935" s="2"/>
      <c r="D4935" s="2"/>
      <c r="E4935" s="2"/>
    </row>
    <row r="4936" spans="3:5" x14ac:dyDescent="0.35">
      <c r="C4936" s="2"/>
      <c r="D4936" s="2"/>
      <c r="E4936" s="2"/>
    </row>
    <row r="4937" spans="3:5" x14ac:dyDescent="0.35">
      <c r="C4937" s="2"/>
      <c r="D4937" s="2"/>
      <c r="E4937" s="2"/>
    </row>
    <row r="4938" spans="3:5" x14ac:dyDescent="0.35">
      <c r="C4938" s="2"/>
      <c r="D4938" s="2"/>
      <c r="E4938" s="2"/>
    </row>
    <row r="4939" spans="3:5" x14ac:dyDescent="0.35">
      <c r="C4939" s="2"/>
      <c r="D4939" s="2"/>
      <c r="E4939" s="2"/>
    </row>
    <row r="4940" spans="3:5" x14ac:dyDescent="0.35">
      <c r="C4940" s="2"/>
      <c r="D4940" s="2"/>
      <c r="E4940" s="2"/>
    </row>
    <row r="4941" spans="3:5" x14ac:dyDescent="0.35">
      <c r="C4941" s="2"/>
      <c r="D4941" s="2"/>
      <c r="E4941" s="2"/>
    </row>
    <row r="4942" spans="3:5" x14ac:dyDescent="0.35">
      <c r="C4942" s="2"/>
      <c r="D4942" s="2"/>
      <c r="E4942" s="2"/>
    </row>
    <row r="4943" spans="3:5" x14ac:dyDescent="0.35">
      <c r="C4943" s="2"/>
      <c r="D4943" s="2"/>
      <c r="E4943" s="2"/>
    </row>
    <row r="4944" spans="3:5" x14ac:dyDescent="0.35">
      <c r="C4944" s="2"/>
      <c r="D4944" s="2"/>
      <c r="E4944" s="2"/>
    </row>
    <row r="4945" spans="3:5" x14ac:dyDescent="0.35">
      <c r="C4945" s="2"/>
      <c r="D4945" s="2"/>
      <c r="E4945" s="2"/>
    </row>
    <row r="4946" spans="3:5" x14ac:dyDescent="0.35">
      <c r="C4946" s="2"/>
      <c r="D4946" s="2"/>
      <c r="E4946" s="2"/>
    </row>
    <row r="4947" spans="3:5" x14ac:dyDescent="0.35">
      <c r="C4947" s="2"/>
      <c r="D4947" s="2"/>
      <c r="E4947" s="2"/>
    </row>
    <row r="4948" spans="3:5" x14ac:dyDescent="0.35">
      <c r="C4948" s="2"/>
      <c r="D4948" s="2"/>
      <c r="E4948" s="2"/>
    </row>
    <row r="4949" spans="3:5" x14ac:dyDescent="0.35">
      <c r="C4949" s="2"/>
      <c r="D4949" s="2"/>
      <c r="E4949" s="2"/>
    </row>
    <row r="4950" spans="3:5" x14ac:dyDescent="0.35">
      <c r="C4950" s="2"/>
      <c r="D4950" s="2"/>
      <c r="E4950" s="2"/>
    </row>
    <row r="4951" spans="3:5" x14ac:dyDescent="0.35">
      <c r="C4951" s="2"/>
      <c r="D4951" s="2"/>
      <c r="E4951" s="2"/>
    </row>
    <row r="4952" spans="3:5" x14ac:dyDescent="0.35">
      <c r="C4952" s="2"/>
      <c r="D4952" s="2"/>
      <c r="E4952" s="2"/>
    </row>
    <row r="4953" spans="3:5" x14ac:dyDescent="0.35">
      <c r="C4953" s="2"/>
      <c r="D4953" s="2"/>
      <c r="E4953" s="2"/>
    </row>
    <row r="4954" spans="3:5" x14ac:dyDescent="0.35">
      <c r="C4954" s="2"/>
      <c r="D4954" s="2"/>
      <c r="E4954" s="2"/>
    </row>
    <row r="4955" spans="3:5" x14ac:dyDescent="0.35">
      <c r="C4955" s="2"/>
      <c r="D4955" s="2"/>
      <c r="E4955" s="2"/>
    </row>
    <row r="4956" spans="3:5" x14ac:dyDescent="0.35">
      <c r="C4956" s="2"/>
      <c r="D4956" s="2"/>
      <c r="E4956" s="2"/>
    </row>
    <row r="4957" spans="3:5" x14ac:dyDescent="0.35">
      <c r="C4957" s="2"/>
      <c r="D4957" s="2"/>
      <c r="E4957" s="2"/>
    </row>
    <row r="4958" spans="3:5" x14ac:dyDescent="0.35">
      <c r="C4958" s="2"/>
      <c r="D4958" s="2"/>
      <c r="E4958" s="2"/>
    </row>
    <row r="4959" spans="3:5" x14ac:dyDescent="0.35">
      <c r="C4959" s="2"/>
      <c r="D4959" s="2"/>
      <c r="E4959" s="2"/>
    </row>
    <row r="4960" spans="3:5" x14ac:dyDescent="0.35">
      <c r="C4960" s="2"/>
      <c r="D4960" s="2"/>
      <c r="E4960" s="2"/>
    </row>
    <row r="4961" spans="3:5" x14ac:dyDescent="0.35">
      <c r="C4961" s="2"/>
      <c r="D4961" s="2"/>
      <c r="E4961" s="2"/>
    </row>
    <row r="4962" spans="3:5" x14ac:dyDescent="0.35">
      <c r="C4962" s="2"/>
      <c r="D4962" s="2"/>
      <c r="E4962" s="2"/>
    </row>
    <row r="4963" spans="3:5" x14ac:dyDescent="0.35">
      <c r="C4963" s="2"/>
      <c r="D4963" s="2"/>
      <c r="E4963" s="2"/>
    </row>
    <row r="4964" spans="3:5" x14ac:dyDescent="0.35">
      <c r="C4964" s="2"/>
      <c r="D4964" s="2"/>
      <c r="E4964" s="2"/>
    </row>
    <row r="4965" spans="3:5" x14ac:dyDescent="0.35">
      <c r="C4965" s="2"/>
      <c r="D4965" s="2"/>
      <c r="E4965" s="2"/>
    </row>
    <row r="4966" spans="3:5" x14ac:dyDescent="0.35">
      <c r="C4966" s="2"/>
      <c r="D4966" s="2"/>
      <c r="E4966" s="2"/>
    </row>
    <row r="4967" spans="3:5" x14ac:dyDescent="0.35">
      <c r="C4967" s="2"/>
      <c r="D4967" s="2"/>
      <c r="E4967" s="2"/>
    </row>
    <row r="4968" spans="3:5" x14ac:dyDescent="0.35">
      <c r="C4968" s="2"/>
      <c r="D4968" s="2"/>
      <c r="E4968" s="2"/>
    </row>
    <row r="4969" spans="3:5" x14ac:dyDescent="0.35">
      <c r="C4969" s="2"/>
      <c r="D4969" s="2"/>
      <c r="E4969" s="2"/>
    </row>
    <row r="4970" spans="3:5" x14ac:dyDescent="0.35">
      <c r="C4970" s="2"/>
      <c r="D4970" s="2"/>
      <c r="E4970" s="2"/>
    </row>
    <row r="4971" spans="3:5" x14ac:dyDescent="0.35">
      <c r="C4971" s="2"/>
      <c r="D4971" s="2"/>
      <c r="E4971" s="2"/>
    </row>
    <row r="4972" spans="3:5" x14ac:dyDescent="0.35">
      <c r="C4972" s="2"/>
      <c r="D4972" s="2"/>
      <c r="E4972" s="2"/>
    </row>
    <row r="4973" spans="3:5" x14ac:dyDescent="0.35">
      <c r="C4973" s="2"/>
      <c r="D4973" s="2"/>
      <c r="E4973" s="2"/>
    </row>
    <row r="4974" spans="3:5" x14ac:dyDescent="0.35">
      <c r="C4974" s="2"/>
      <c r="D4974" s="2"/>
      <c r="E4974" s="2"/>
    </row>
    <row r="4975" spans="3:5" x14ac:dyDescent="0.35">
      <c r="C4975" s="2"/>
      <c r="D4975" s="2"/>
      <c r="E4975" s="2"/>
    </row>
    <row r="4976" spans="3:5" x14ac:dyDescent="0.35">
      <c r="C4976" s="2"/>
      <c r="D4976" s="2"/>
      <c r="E4976" s="2"/>
    </row>
    <row r="4977" spans="3:5" x14ac:dyDescent="0.35">
      <c r="C4977" s="2"/>
      <c r="D4977" s="2"/>
      <c r="E4977" s="2"/>
    </row>
    <row r="4978" spans="3:5" x14ac:dyDescent="0.35">
      <c r="C4978" s="2"/>
      <c r="D4978" s="2"/>
      <c r="E4978" s="2"/>
    </row>
    <row r="4979" spans="3:5" x14ac:dyDescent="0.35">
      <c r="C4979" s="2"/>
      <c r="D4979" s="2"/>
      <c r="E4979" s="2"/>
    </row>
    <row r="4980" spans="3:5" x14ac:dyDescent="0.35">
      <c r="C4980" s="2"/>
      <c r="D4980" s="2"/>
      <c r="E4980" s="2"/>
    </row>
    <row r="4981" spans="3:5" x14ac:dyDescent="0.35">
      <c r="C4981" s="2"/>
      <c r="D4981" s="2"/>
      <c r="E4981" s="2"/>
    </row>
    <row r="4982" spans="3:5" x14ac:dyDescent="0.35">
      <c r="C4982" s="2"/>
      <c r="D4982" s="2"/>
      <c r="E4982" s="2"/>
    </row>
    <row r="4983" spans="3:5" x14ac:dyDescent="0.35">
      <c r="C4983" s="2"/>
      <c r="D4983" s="2"/>
      <c r="E4983" s="2"/>
    </row>
    <row r="4984" spans="3:5" x14ac:dyDescent="0.35">
      <c r="C4984" s="2"/>
      <c r="D4984" s="2"/>
      <c r="E4984" s="2"/>
    </row>
    <row r="4985" spans="3:5" x14ac:dyDescent="0.35">
      <c r="C4985" s="2"/>
      <c r="D4985" s="2"/>
      <c r="E4985" s="2"/>
    </row>
    <row r="4986" spans="3:5" x14ac:dyDescent="0.35">
      <c r="C4986" s="2"/>
      <c r="D4986" s="2"/>
      <c r="E4986" s="2"/>
    </row>
    <row r="4987" spans="3:5" x14ac:dyDescent="0.35">
      <c r="C4987" s="2"/>
      <c r="D4987" s="2"/>
      <c r="E4987" s="2"/>
    </row>
    <row r="4988" spans="3:5" x14ac:dyDescent="0.35">
      <c r="C4988" s="2"/>
      <c r="D4988" s="2"/>
      <c r="E4988" s="2"/>
    </row>
    <row r="4989" spans="3:5" x14ac:dyDescent="0.35">
      <c r="C4989" s="2"/>
      <c r="D4989" s="2"/>
      <c r="E4989" s="2"/>
    </row>
    <row r="4990" spans="3:5" x14ac:dyDescent="0.35">
      <c r="C4990" s="2"/>
      <c r="D4990" s="2"/>
      <c r="E4990" s="2"/>
    </row>
    <row r="4991" spans="3:5" x14ac:dyDescent="0.35">
      <c r="C4991" s="2"/>
      <c r="D4991" s="2"/>
      <c r="E4991" s="2"/>
    </row>
    <row r="4992" spans="3:5" x14ac:dyDescent="0.35">
      <c r="C4992" s="2"/>
      <c r="D4992" s="2"/>
      <c r="E4992" s="2"/>
    </row>
    <row r="4993" spans="3:5" x14ac:dyDescent="0.35">
      <c r="C4993" s="2"/>
      <c r="D4993" s="2"/>
      <c r="E4993" s="2"/>
    </row>
    <row r="4994" spans="3:5" x14ac:dyDescent="0.35">
      <c r="C4994" s="2"/>
      <c r="D4994" s="2"/>
      <c r="E4994" s="2"/>
    </row>
    <row r="4995" spans="3:5" x14ac:dyDescent="0.35">
      <c r="C4995" s="2"/>
      <c r="D4995" s="2"/>
      <c r="E4995" s="2"/>
    </row>
    <row r="4996" spans="3:5" x14ac:dyDescent="0.35">
      <c r="C4996" s="2"/>
      <c r="D4996" s="2"/>
      <c r="E4996" s="2"/>
    </row>
    <row r="4997" spans="3:5" x14ac:dyDescent="0.35">
      <c r="C4997" s="2"/>
      <c r="D4997" s="2"/>
      <c r="E4997" s="2"/>
    </row>
    <row r="4998" spans="3:5" x14ac:dyDescent="0.35">
      <c r="C4998" s="2"/>
      <c r="D4998" s="2"/>
      <c r="E4998" s="2"/>
    </row>
    <row r="4999" spans="3:5" x14ac:dyDescent="0.35">
      <c r="C4999" s="2"/>
      <c r="D4999" s="2"/>
      <c r="E4999" s="2"/>
    </row>
    <row r="5000" spans="3:5" x14ac:dyDescent="0.35">
      <c r="C5000" s="2"/>
      <c r="D5000" s="2"/>
      <c r="E5000" s="2"/>
    </row>
    <row r="5001" spans="3:5" x14ac:dyDescent="0.35">
      <c r="C5001" s="2"/>
      <c r="D5001" s="2"/>
      <c r="E5001" s="2"/>
    </row>
  </sheetData>
  <conditionalFormatting sqref="B3:I2929">
    <cfRule type="expression" dxfId="1" priority="8">
      <formula>IF($B3=$B2,FALSE,TRUE)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79A6-95F0-49A5-A0E3-0BFF4A46FAFD}">
  <dimension ref="A1:K95"/>
  <sheetViews>
    <sheetView tabSelected="1" zoomScale="90" zoomScaleNormal="90" workbookViewId="0">
      <selection activeCell="I3" sqref="I3"/>
    </sheetView>
  </sheetViews>
  <sheetFormatPr defaultRowHeight="14.5" x14ac:dyDescent="0.35"/>
  <cols>
    <col min="1" max="1" width="13.90625" bestFit="1" customWidth="1"/>
    <col min="2" max="2" width="15.453125" bestFit="1" customWidth="1"/>
    <col min="4" max="4" width="23.08984375" bestFit="1" customWidth="1"/>
    <col min="5" max="5" width="23.453125" bestFit="1" customWidth="1"/>
    <col min="8" max="8" width="11.453125" bestFit="1" customWidth="1"/>
    <col min="9" max="9" width="25.1796875" customWidth="1"/>
    <col min="10" max="10" width="16.1796875" bestFit="1" customWidth="1"/>
    <col min="11" max="11" width="19.90625" bestFit="1" customWidth="1"/>
  </cols>
  <sheetData>
    <row r="1" spans="1:11" x14ac:dyDescent="0.35">
      <c r="A1" t="s">
        <v>4</v>
      </c>
      <c r="B1" t="s">
        <v>5</v>
      </c>
      <c r="D1" t="s">
        <v>8</v>
      </c>
      <c r="E1" t="s">
        <v>9</v>
      </c>
      <c r="H1" s="13"/>
      <c r="I1" s="13" t="s">
        <v>13</v>
      </c>
      <c r="J1" s="13" t="s">
        <v>14</v>
      </c>
      <c r="K1" s="13" t="s">
        <v>15</v>
      </c>
    </row>
    <row r="2" spans="1:11" x14ac:dyDescent="0.35">
      <c r="A2" s="9">
        <v>9634</v>
      </c>
      <c r="B2" s="9">
        <v>3455</v>
      </c>
      <c r="D2">
        <f>AVERAGE(A2:A95)</f>
        <v>8459.891304347826</v>
      </c>
      <c r="E2">
        <f>AVERAGE(B2:B95)</f>
        <v>3746.75</v>
      </c>
      <c r="H2" s="13" t="s">
        <v>10</v>
      </c>
      <c r="I2" s="15">
        <f>0.465*D2</f>
        <v>3933.8494565217393</v>
      </c>
      <c r="J2" s="15">
        <f>0.4*D2</f>
        <v>3383.9565217391305</v>
      </c>
      <c r="K2" s="15">
        <f>0.125*D2</f>
        <v>1057.4864130434783</v>
      </c>
    </row>
    <row r="3" spans="1:11" x14ac:dyDescent="0.35">
      <c r="A3" s="10">
        <v>8845</v>
      </c>
      <c r="B3" s="10">
        <v>4310</v>
      </c>
      <c r="H3" s="13" t="s">
        <v>11</v>
      </c>
      <c r="I3" s="15">
        <f>0.52*E2</f>
        <v>1948.3100000000002</v>
      </c>
      <c r="J3" s="15">
        <f>0.43*E2</f>
        <v>1611.1025</v>
      </c>
      <c r="K3" s="15">
        <f>0.05*E2</f>
        <v>187.33750000000001</v>
      </c>
    </row>
    <row r="4" spans="1:11" x14ac:dyDescent="0.35">
      <c r="A4" s="9">
        <v>8944</v>
      </c>
      <c r="B4" s="9">
        <v>3512</v>
      </c>
      <c r="H4" s="13" t="s">
        <v>12</v>
      </c>
      <c r="I4" s="16">
        <f>SUM(I2:I3)</f>
        <v>5882.1594565217392</v>
      </c>
      <c r="J4" s="16">
        <f>SUM(J2:J3)</f>
        <v>4995.0590217391309</v>
      </c>
      <c r="K4" s="16">
        <f>SUM(K2:K3)</f>
        <v>1244.8239130434783</v>
      </c>
    </row>
    <row r="5" spans="1:11" x14ac:dyDescent="0.35">
      <c r="A5" s="10">
        <v>8330</v>
      </c>
      <c r="B5" s="10">
        <v>3989</v>
      </c>
    </row>
    <row r="6" spans="1:11" x14ac:dyDescent="0.35">
      <c r="A6" s="9">
        <v>8419</v>
      </c>
      <c r="B6" s="9">
        <v>4036</v>
      </c>
      <c r="H6" s="14"/>
      <c r="I6" s="14" t="s">
        <v>16</v>
      </c>
      <c r="J6" s="14" t="s">
        <v>17</v>
      </c>
      <c r="K6" s="14" t="s">
        <v>18</v>
      </c>
    </row>
    <row r="7" spans="1:11" x14ac:dyDescent="0.35">
      <c r="A7" s="10">
        <v>9191</v>
      </c>
      <c r="B7" s="10">
        <v>3756</v>
      </c>
      <c r="H7" s="13" t="s">
        <v>10</v>
      </c>
      <c r="I7" s="15">
        <f t="shared" ref="I7:K8" si="0">I2*5</f>
        <v>19669.247282608696</v>
      </c>
      <c r="J7" s="15">
        <f t="shared" si="0"/>
        <v>16919.782608695652</v>
      </c>
      <c r="K7" s="15">
        <f t="shared" si="0"/>
        <v>5287.432065217391</v>
      </c>
    </row>
    <row r="8" spans="1:11" x14ac:dyDescent="0.35">
      <c r="A8" s="9">
        <v>7043</v>
      </c>
      <c r="B8" s="9">
        <v>4260</v>
      </c>
      <c r="H8" s="13" t="s">
        <v>11</v>
      </c>
      <c r="I8" s="15">
        <f t="shared" si="0"/>
        <v>9741.5500000000011</v>
      </c>
      <c r="J8" s="15">
        <f t="shared" si="0"/>
        <v>8055.5124999999998</v>
      </c>
      <c r="K8" s="15">
        <f t="shared" si="0"/>
        <v>936.6875</v>
      </c>
    </row>
    <row r="9" spans="1:11" x14ac:dyDescent="0.35">
      <c r="A9" s="10">
        <v>6224</v>
      </c>
      <c r="B9" s="10">
        <v>4633</v>
      </c>
      <c r="H9" s="13" t="s">
        <v>12</v>
      </c>
      <c r="I9" s="16">
        <f>SUM(I7:I8)</f>
        <v>29410.797282608699</v>
      </c>
      <c r="J9" s="16">
        <f t="shared" ref="J9:K9" si="1">SUM(J7:J8)</f>
        <v>24975.295108695653</v>
      </c>
      <c r="K9" s="16">
        <f t="shared" si="1"/>
        <v>6224.119565217391</v>
      </c>
    </row>
    <row r="10" spans="1:11" x14ac:dyDescent="0.35">
      <c r="A10" s="9">
        <v>8061</v>
      </c>
      <c r="B10" s="9">
        <v>3453</v>
      </c>
    </row>
    <row r="11" spans="1:11" x14ac:dyDescent="0.35">
      <c r="A11" s="10">
        <v>9263</v>
      </c>
      <c r="B11" s="10">
        <v>3477</v>
      </c>
      <c r="I11" s="24" t="s">
        <v>27</v>
      </c>
      <c r="J11" s="24"/>
      <c r="K11" s="17"/>
    </row>
    <row r="12" spans="1:11" x14ac:dyDescent="0.35">
      <c r="A12" s="9">
        <v>9288</v>
      </c>
      <c r="B12" s="9">
        <v>4199</v>
      </c>
      <c r="I12" s="12" t="s">
        <v>19</v>
      </c>
      <c r="J12" s="18">
        <f>SUM(I9:K9)</f>
        <v>60610.211956521744</v>
      </c>
    </row>
    <row r="13" spans="1:11" x14ac:dyDescent="0.35">
      <c r="A13" s="9"/>
      <c r="B13" s="9"/>
      <c r="I13" s="12" t="s">
        <v>26</v>
      </c>
      <c r="J13" s="18">
        <v>1000</v>
      </c>
    </row>
    <row r="14" spans="1:11" x14ac:dyDescent="0.35">
      <c r="A14" s="10">
        <v>7125</v>
      </c>
      <c r="B14" s="10">
        <v>3593</v>
      </c>
      <c r="I14" s="12" t="s">
        <v>20</v>
      </c>
      <c r="J14" s="18">
        <f>J12/J13</f>
        <v>60.610211956521745</v>
      </c>
    </row>
    <row r="15" spans="1:11" x14ac:dyDescent="0.35">
      <c r="A15" s="9">
        <v>7703</v>
      </c>
      <c r="B15" s="9">
        <v>4248</v>
      </c>
      <c r="I15" s="12" t="s">
        <v>21</v>
      </c>
      <c r="J15" s="12">
        <f>12</f>
        <v>12</v>
      </c>
    </row>
    <row r="16" spans="1:11" x14ac:dyDescent="0.35">
      <c r="A16" s="10">
        <v>9714</v>
      </c>
      <c r="B16" s="10">
        <v>3305</v>
      </c>
      <c r="I16" s="12" t="s">
        <v>22</v>
      </c>
      <c r="J16" s="18">
        <f>J14*J15</f>
        <v>727.32254347826097</v>
      </c>
    </row>
    <row r="17" spans="1:11" x14ac:dyDescent="0.35">
      <c r="A17" s="9">
        <v>10035</v>
      </c>
      <c r="B17" s="9">
        <v>3245</v>
      </c>
      <c r="I17" s="12" t="s">
        <v>23</v>
      </c>
      <c r="J17" s="12">
        <v>1.08</v>
      </c>
    </row>
    <row r="18" spans="1:11" x14ac:dyDescent="0.35">
      <c r="A18" s="10">
        <v>8407</v>
      </c>
      <c r="B18" s="10">
        <v>4253</v>
      </c>
      <c r="I18" s="12" t="s">
        <v>24</v>
      </c>
      <c r="J18" s="12">
        <v>0.2</v>
      </c>
    </row>
    <row r="19" spans="1:11" x14ac:dyDescent="0.35">
      <c r="A19" s="9">
        <v>7518</v>
      </c>
      <c r="B19" s="9">
        <v>3623</v>
      </c>
      <c r="I19" s="19" t="s">
        <v>25</v>
      </c>
      <c r="J19" s="19">
        <f>J16*J17+J16*J18</f>
        <v>930.97285565217408</v>
      </c>
    </row>
    <row r="20" spans="1:11" x14ac:dyDescent="0.35">
      <c r="A20" s="10">
        <v>9815</v>
      </c>
      <c r="B20" s="10">
        <v>3889</v>
      </c>
    </row>
    <row r="21" spans="1:11" x14ac:dyDescent="0.35">
      <c r="A21" s="9">
        <v>8016</v>
      </c>
      <c r="B21" s="9">
        <v>3912</v>
      </c>
      <c r="I21" s="24" t="s">
        <v>28</v>
      </c>
      <c r="J21" s="24"/>
      <c r="K21" s="24"/>
    </row>
    <row r="22" spans="1:11" x14ac:dyDescent="0.35">
      <c r="A22" s="9"/>
      <c r="B22" s="9"/>
      <c r="I22" s="20"/>
      <c r="J22" s="20" t="s">
        <v>29</v>
      </c>
      <c r="K22" s="20" t="s">
        <v>30</v>
      </c>
    </row>
    <row r="23" spans="1:11" x14ac:dyDescent="0.35">
      <c r="A23" s="10">
        <v>8411</v>
      </c>
      <c r="B23" s="10">
        <v>3740</v>
      </c>
      <c r="I23" s="21" t="s">
        <v>33</v>
      </c>
      <c r="J23" s="12">
        <v>500</v>
      </c>
      <c r="K23" s="22">
        <v>100</v>
      </c>
    </row>
    <row r="24" spans="1:11" x14ac:dyDescent="0.35">
      <c r="A24" s="9">
        <v>7632</v>
      </c>
      <c r="B24" s="9">
        <v>3543</v>
      </c>
      <c r="I24" s="12" t="s">
        <v>32</v>
      </c>
      <c r="J24" s="12">
        <v>500</v>
      </c>
      <c r="K24" s="22">
        <v>75</v>
      </c>
    </row>
    <row r="25" spans="1:11" x14ac:dyDescent="0.35">
      <c r="A25" s="10">
        <v>7552</v>
      </c>
      <c r="B25" s="10">
        <v>3846</v>
      </c>
      <c r="I25" s="12" t="s">
        <v>31</v>
      </c>
      <c r="J25" s="12">
        <v>100</v>
      </c>
      <c r="K25" s="22">
        <v>25</v>
      </c>
    </row>
    <row r="26" spans="1:11" x14ac:dyDescent="0.35">
      <c r="A26" s="9">
        <v>8895</v>
      </c>
      <c r="B26" s="9">
        <v>4412</v>
      </c>
      <c r="I26" s="12" t="s">
        <v>34</v>
      </c>
      <c r="J26" s="18">
        <f>I9/J23</f>
        <v>58.821594565217396</v>
      </c>
      <c r="K26" s="22">
        <f>J26*K23</f>
        <v>5882.1594565217392</v>
      </c>
    </row>
    <row r="27" spans="1:11" x14ac:dyDescent="0.35">
      <c r="A27" s="10">
        <v>9178</v>
      </c>
      <c r="B27" s="10">
        <v>3572</v>
      </c>
      <c r="I27" s="12" t="s">
        <v>35</v>
      </c>
      <c r="J27" s="18">
        <f>J9/J24</f>
        <v>49.950590217391309</v>
      </c>
      <c r="K27" s="22">
        <f>J27*K24</f>
        <v>3746.2942663043482</v>
      </c>
    </row>
    <row r="28" spans="1:11" x14ac:dyDescent="0.35">
      <c r="A28" s="9">
        <v>8364</v>
      </c>
      <c r="B28" s="9">
        <v>4124</v>
      </c>
      <c r="I28" s="12" t="s">
        <v>36</v>
      </c>
      <c r="J28" s="18">
        <f>K9/J25</f>
        <v>62.241195652173907</v>
      </c>
      <c r="K28" s="22">
        <f>J28*K25</f>
        <v>1556.0298913043478</v>
      </c>
    </row>
    <row r="29" spans="1:11" x14ac:dyDescent="0.35">
      <c r="A29" s="10">
        <v>7526</v>
      </c>
      <c r="B29" s="10">
        <v>3968</v>
      </c>
      <c r="I29" s="12" t="s">
        <v>38</v>
      </c>
      <c r="J29" s="18">
        <f>SUM(J26:J28)</f>
        <v>171.01338043478262</v>
      </c>
      <c r="K29" s="22">
        <f>SUM(K26:K28)</f>
        <v>11184.483614130435</v>
      </c>
    </row>
    <row r="30" spans="1:11" x14ac:dyDescent="0.35">
      <c r="A30" s="9">
        <v>8054</v>
      </c>
      <c r="B30" s="9">
        <v>4028</v>
      </c>
      <c r="I30" s="12" t="s">
        <v>37</v>
      </c>
      <c r="J30" s="18">
        <f>SUM(I9:K9)</f>
        <v>60610.211956521744</v>
      </c>
      <c r="K30" s="12"/>
    </row>
    <row r="31" spans="1:11" x14ac:dyDescent="0.35">
      <c r="A31" s="10">
        <v>8480</v>
      </c>
      <c r="B31" s="10">
        <v>4018</v>
      </c>
      <c r="I31" s="12" t="s">
        <v>39</v>
      </c>
      <c r="J31" s="23">
        <v>10000</v>
      </c>
      <c r="K31" s="12"/>
    </row>
    <row r="32" spans="1:11" x14ac:dyDescent="0.35">
      <c r="A32" s="9">
        <v>6281</v>
      </c>
      <c r="B32" s="9">
        <v>4421</v>
      </c>
      <c r="I32" s="12" t="s">
        <v>40</v>
      </c>
      <c r="J32" s="18">
        <f>(J30/J31)</f>
        <v>6.0610211956521747</v>
      </c>
      <c r="K32" s="12"/>
    </row>
    <row r="33" spans="1:11" x14ac:dyDescent="0.35">
      <c r="A33" s="10">
        <v>9184</v>
      </c>
      <c r="B33" s="10">
        <v>4225</v>
      </c>
      <c r="I33" s="12" t="s">
        <v>41</v>
      </c>
      <c r="J33" s="18">
        <f>ROUNDUP(J32,0)</f>
        <v>7</v>
      </c>
      <c r="K33" s="12"/>
    </row>
    <row r="34" spans="1:11" x14ac:dyDescent="0.35">
      <c r="A34" s="9">
        <v>6674</v>
      </c>
      <c r="B34" s="9">
        <v>4497</v>
      </c>
      <c r="I34" s="12" t="s">
        <v>42</v>
      </c>
      <c r="J34" s="12"/>
      <c r="K34" s="22">
        <v>50</v>
      </c>
    </row>
    <row r="35" spans="1:11" x14ac:dyDescent="0.35">
      <c r="A35" s="10">
        <v>8081</v>
      </c>
      <c r="B35" s="10">
        <v>3541</v>
      </c>
      <c r="I35" s="12" t="s">
        <v>44</v>
      </c>
      <c r="J35" s="12"/>
      <c r="K35" s="22">
        <f>K34*J33</f>
        <v>350</v>
      </c>
    </row>
    <row r="36" spans="1:11" x14ac:dyDescent="0.35">
      <c r="A36" s="9">
        <v>8841</v>
      </c>
      <c r="B36" s="9">
        <v>3262</v>
      </c>
      <c r="I36" s="14" t="s">
        <v>43</v>
      </c>
      <c r="J36" s="14"/>
      <c r="K36" s="19">
        <f>K35+K29</f>
        <v>11534.483614130435</v>
      </c>
    </row>
    <row r="37" spans="1:11" x14ac:dyDescent="0.35">
      <c r="A37" s="10">
        <v>7239</v>
      </c>
      <c r="B37" s="10">
        <v>4015</v>
      </c>
    </row>
    <row r="38" spans="1:11" x14ac:dyDescent="0.35">
      <c r="A38" s="9">
        <v>9618</v>
      </c>
      <c r="B38" s="9">
        <v>3457</v>
      </c>
    </row>
    <row r="39" spans="1:11" x14ac:dyDescent="0.35">
      <c r="A39" s="10">
        <v>10782</v>
      </c>
      <c r="B39" s="10">
        <v>2980</v>
      </c>
    </row>
    <row r="40" spans="1:11" x14ac:dyDescent="0.35">
      <c r="A40" s="9">
        <v>10014</v>
      </c>
      <c r="B40" s="9">
        <v>3293</v>
      </c>
    </row>
    <row r="41" spans="1:11" x14ac:dyDescent="0.35">
      <c r="A41" s="10">
        <v>7177</v>
      </c>
      <c r="B41" s="10">
        <v>4013</v>
      </c>
    </row>
    <row r="42" spans="1:11" x14ac:dyDescent="0.35">
      <c r="A42" s="9">
        <v>9707</v>
      </c>
      <c r="B42" s="9">
        <v>3700</v>
      </c>
    </row>
    <row r="43" spans="1:11" x14ac:dyDescent="0.35">
      <c r="A43" s="10">
        <v>8272</v>
      </c>
      <c r="B43" s="10">
        <v>2790</v>
      </c>
    </row>
    <row r="44" spans="1:11" x14ac:dyDescent="0.35">
      <c r="A44" s="9">
        <v>8750</v>
      </c>
      <c r="B44" s="9">
        <v>2955</v>
      </c>
    </row>
    <row r="45" spans="1:11" x14ac:dyDescent="0.35">
      <c r="A45" s="10">
        <v>8891</v>
      </c>
      <c r="B45" s="10">
        <v>3511</v>
      </c>
    </row>
    <row r="46" spans="1:11" x14ac:dyDescent="0.35">
      <c r="A46" s="9">
        <v>9221</v>
      </c>
      <c r="B46" s="9">
        <v>3739</v>
      </c>
    </row>
    <row r="47" spans="1:11" x14ac:dyDescent="0.35">
      <c r="A47" s="10">
        <v>10211</v>
      </c>
      <c r="B47" s="10">
        <v>3212</v>
      </c>
    </row>
    <row r="48" spans="1:11" x14ac:dyDescent="0.35">
      <c r="A48" s="9">
        <v>9652</v>
      </c>
      <c r="B48" s="9">
        <v>2717</v>
      </c>
    </row>
    <row r="49" spans="1:2" x14ac:dyDescent="0.35">
      <c r="A49" s="10">
        <v>8011</v>
      </c>
      <c r="B49" s="10">
        <v>4433</v>
      </c>
    </row>
    <row r="50" spans="1:2" x14ac:dyDescent="0.35">
      <c r="A50" s="9">
        <v>6326</v>
      </c>
      <c r="B50" s="9">
        <v>3429</v>
      </c>
    </row>
    <row r="51" spans="1:2" x14ac:dyDescent="0.35">
      <c r="A51" s="10">
        <v>9241</v>
      </c>
      <c r="B51" s="10">
        <v>3359</v>
      </c>
    </row>
    <row r="52" spans="1:2" x14ac:dyDescent="0.35">
      <c r="A52" s="9">
        <v>8347</v>
      </c>
      <c r="B52" s="9">
        <v>3385</v>
      </c>
    </row>
    <row r="53" spans="1:2" x14ac:dyDescent="0.35">
      <c r="A53" s="10">
        <v>8737</v>
      </c>
      <c r="B53" s="10">
        <v>3808</v>
      </c>
    </row>
    <row r="54" spans="1:2" x14ac:dyDescent="0.35">
      <c r="A54" s="9">
        <v>8774</v>
      </c>
      <c r="B54" s="9">
        <v>3813</v>
      </c>
    </row>
    <row r="55" spans="1:2" x14ac:dyDescent="0.35">
      <c r="A55" s="10">
        <v>7308</v>
      </c>
      <c r="B55" s="10">
        <v>4624</v>
      </c>
    </row>
    <row r="56" spans="1:2" x14ac:dyDescent="0.35">
      <c r="A56" s="9">
        <v>8270</v>
      </c>
      <c r="B56" s="9">
        <v>3457</v>
      </c>
    </row>
    <row r="57" spans="1:2" x14ac:dyDescent="0.35">
      <c r="A57" s="10">
        <v>8908</v>
      </c>
      <c r="B57" s="10">
        <v>4128</v>
      </c>
    </row>
    <row r="58" spans="1:2" x14ac:dyDescent="0.35">
      <c r="A58" s="9">
        <v>6455</v>
      </c>
      <c r="B58" s="9">
        <v>4255</v>
      </c>
    </row>
    <row r="59" spans="1:2" x14ac:dyDescent="0.35">
      <c r="A59" s="10">
        <v>7929</v>
      </c>
      <c r="B59" s="10">
        <v>4228</v>
      </c>
    </row>
    <row r="60" spans="1:2" x14ac:dyDescent="0.35">
      <c r="A60" s="9">
        <v>7211</v>
      </c>
      <c r="B60" s="9">
        <v>3565</v>
      </c>
    </row>
    <row r="61" spans="1:2" x14ac:dyDescent="0.35">
      <c r="A61" s="10">
        <v>9232</v>
      </c>
      <c r="B61" s="10">
        <v>4804</v>
      </c>
    </row>
    <row r="62" spans="1:2" x14ac:dyDescent="0.35">
      <c r="A62" s="9">
        <v>8792</v>
      </c>
      <c r="B62" s="9">
        <v>3848</v>
      </c>
    </row>
    <row r="63" spans="1:2" x14ac:dyDescent="0.35">
      <c r="A63" s="10">
        <v>7790</v>
      </c>
      <c r="B63" s="10">
        <v>4435</v>
      </c>
    </row>
    <row r="64" spans="1:2" x14ac:dyDescent="0.35">
      <c r="A64" s="9">
        <v>9225</v>
      </c>
      <c r="B64" s="9">
        <v>3087</v>
      </c>
    </row>
    <row r="65" spans="1:2" x14ac:dyDescent="0.35">
      <c r="A65" s="10">
        <v>9127</v>
      </c>
      <c r="B65" s="10">
        <v>2550</v>
      </c>
    </row>
    <row r="66" spans="1:2" x14ac:dyDescent="0.35">
      <c r="A66" s="9">
        <v>9496</v>
      </c>
      <c r="B66" s="9">
        <v>2842</v>
      </c>
    </row>
    <row r="67" spans="1:2" x14ac:dyDescent="0.35">
      <c r="A67" s="10">
        <v>7935</v>
      </c>
      <c r="B67" s="10">
        <v>4154</v>
      </c>
    </row>
    <row r="68" spans="1:2" x14ac:dyDescent="0.35">
      <c r="A68" s="9">
        <v>7849</v>
      </c>
      <c r="B68" s="9">
        <v>4307</v>
      </c>
    </row>
    <row r="69" spans="1:2" x14ac:dyDescent="0.35">
      <c r="A69" s="10">
        <v>9628</v>
      </c>
      <c r="B69" s="10">
        <v>3528</v>
      </c>
    </row>
    <row r="70" spans="1:2" x14ac:dyDescent="0.35">
      <c r="A70" s="9">
        <v>7996</v>
      </c>
      <c r="B70" s="9">
        <v>4778</v>
      </c>
    </row>
    <row r="71" spans="1:2" x14ac:dyDescent="0.35">
      <c r="A71" s="10">
        <v>8026</v>
      </c>
      <c r="B71" s="10">
        <v>3866</v>
      </c>
    </row>
    <row r="72" spans="1:2" x14ac:dyDescent="0.35">
      <c r="A72" s="9">
        <v>8971</v>
      </c>
      <c r="B72" s="9">
        <v>3960</v>
      </c>
    </row>
    <row r="73" spans="1:2" x14ac:dyDescent="0.35">
      <c r="A73" s="10">
        <v>8877</v>
      </c>
      <c r="B73" s="10">
        <v>3393</v>
      </c>
    </row>
    <row r="74" spans="1:2" x14ac:dyDescent="0.35">
      <c r="A74" s="9">
        <v>7938</v>
      </c>
      <c r="B74" s="9">
        <v>3223</v>
      </c>
    </row>
    <row r="75" spans="1:2" x14ac:dyDescent="0.35">
      <c r="A75" s="10">
        <v>7556</v>
      </c>
      <c r="B75" s="10">
        <v>4245</v>
      </c>
    </row>
    <row r="76" spans="1:2" x14ac:dyDescent="0.35">
      <c r="A76" s="9">
        <v>7058</v>
      </c>
      <c r="B76" s="9">
        <v>4145</v>
      </c>
    </row>
    <row r="77" spans="1:2" x14ac:dyDescent="0.35">
      <c r="A77" s="10">
        <v>7607</v>
      </c>
      <c r="B77" s="10">
        <v>3841</v>
      </c>
    </row>
    <row r="78" spans="1:2" x14ac:dyDescent="0.35">
      <c r="A78" s="9">
        <v>10167</v>
      </c>
      <c r="B78" s="9">
        <v>3185</v>
      </c>
    </row>
    <row r="79" spans="1:2" x14ac:dyDescent="0.35">
      <c r="A79" s="10">
        <v>8335</v>
      </c>
      <c r="B79" s="10">
        <v>3627</v>
      </c>
    </row>
    <row r="80" spans="1:2" x14ac:dyDescent="0.35">
      <c r="A80" s="9">
        <v>6827</v>
      </c>
      <c r="B80" s="9">
        <v>4049</v>
      </c>
    </row>
    <row r="81" spans="1:2" x14ac:dyDescent="0.35">
      <c r="A81" s="10">
        <v>8723</v>
      </c>
      <c r="B81" s="10">
        <v>3949</v>
      </c>
    </row>
    <row r="82" spans="1:2" x14ac:dyDescent="0.35">
      <c r="A82" s="9">
        <v>10591</v>
      </c>
      <c r="B82" s="9">
        <v>3565</v>
      </c>
    </row>
    <row r="83" spans="1:2" x14ac:dyDescent="0.35">
      <c r="A83" s="10">
        <v>6706</v>
      </c>
      <c r="B83" s="10">
        <v>4030</v>
      </c>
    </row>
    <row r="84" spans="1:2" x14ac:dyDescent="0.35">
      <c r="A84" s="9">
        <v>9486</v>
      </c>
      <c r="B84" s="9">
        <v>3441</v>
      </c>
    </row>
    <row r="85" spans="1:2" x14ac:dyDescent="0.35">
      <c r="A85" s="10">
        <v>7540</v>
      </c>
      <c r="B85" s="10">
        <v>4219</v>
      </c>
    </row>
    <row r="86" spans="1:2" x14ac:dyDescent="0.35">
      <c r="A86" s="9">
        <v>8871</v>
      </c>
      <c r="B86" s="9">
        <v>2577</v>
      </c>
    </row>
    <row r="87" spans="1:2" x14ac:dyDescent="0.35">
      <c r="A87" s="10">
        <v>9342</v>
      </c>
      <c r="B87" s="10">
        <v>2989</v>
      </c>
    </row>
    <row r="88" spans="1:2" x14ac:dyDescent="0.35">
      <c r="A88" s="9">
        <v>7117</v>
      </c>
      <c r="B88" s="9">
        <v>4841</v>
      </c>
    </row>
    <row r="89" spans="1:2" x14ac:dyDescent="0.35">
      <c r="A89" s="10">
        <v>9626</v>
      </c>
      <c r="B89" s="10">
        <v>2683</v>
      </c>
    </row>
    <row r="90" spans="1:2" x14ac:dyDescent="0.35">
      <c r="A90" s="9">
        <v>8012</v>
      </c>
      <c r="B90" s="9">
        <v>3676</v>
      </c>
    </row>
    <row r="91" spans="1:2" x14ac:dyDescent="0.35">
      <c r="A91" s="10">
        <v>9665</v>
      </c>
      <c r="B91" s="10">
        <v>3737</v>
      </c>
    </row>
    <row r="92" spans="1:2" x14ac:dyDescent="0.35">
      <c r="A92" s="9">
        <v>8364</v>
      </c>
      <c r="B92" s="9">
        <v>4651</v>
      </c>
    </row>
    <row r="93" spans="1:2" x14ac:dyDescent="0.35">
      <c r="A93" s="10">
        <v>8407</v>
      </c>
      <c r="B93" s="10">
        <v>3020</v>
      </c>
    </row>
    <row r="94" spans="1:2" x14ac:dyDescent="0.35">
      <c r="A94" s="9">
        <v>9205</v>
      </c>
      <c r="B94" s="9">
        <v>2497</v>
      </c>
    </row>
    <row r="95" spans="1:2" x14ac:dyDescent="0.35">
      <c r="A95" s="11">
        <v>8444</v>
      </c>
      <c r="B95" s="11">
        <v>3748</v>
      </c>
    </row>
  </sheetData>
  <mergeCells count="2">
    <mergeCell ref="I11:J11"/>
    <mergeCell ref="I21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052C-B28F-4B72-B38E-FF7A123DA435}">
  <dimension ref="A1:D2929"/>
  <sheetViews>
    <sheetView topLeftCell="A2262" workbookViewId="0">
      <selection activeCell="A2929" sqref="A2929"/>
    </sheetView>
  </sheetViews>
  <sheetFormatPr defaultRowHeight="14.5" x14ac:dyDescent="0.35"/>
  <cols>
    <col min="1" max="1" width="17.7265625" customWidth="1"/>
  </cols>
  <sheetData>
    <row r="1" spans="1:1" x14ac:dyDescent="0.35">
      <c r="A1" s="5" t="s">
        <v>5</v>
      </c>
    </row>
    <row r="2" spans="1:1" hidden="1" x14ac:dyDescent="0.35">
      <c r="A2">
        <f>IF('Customer Orders and CattleFeed'!C2='Customer Orders and CattleFeed'!$C$2,'Customer Orders and CattleFeed'!I1,0)</f>
        <v>0</v>
      </c>
    </row>
    <row r="3" spans="1:1" hidden="1" x14ac:dyDescent="0.35">
      <c r="A3">
        <f>IF('Customer Orders and CattleFeed'!C3='Customer Orders and CattleFeed'!$C$2,'Customer Orders and CattleFeed'!I2,0)</f>
        <v>0</v>
      </c>
    </row>
    <row r="4" spans="1:1" hidden="1" x14ac:dyDescent="0.35">
      <c r="A4">
        <f>IF('Customer Orders and CattleFeed'!C4='Customer Orders and CattleFeed'!$C$2,'Customer Orders and CattleFeed'!I3,0)</f>
        <v>0</v>
      </c>
    </row>
    <row r="5" spans="1:1" hidden="1" x14ac:dyDescent="0.35">
      <c r="A5">
        <f>IF('Customer Orders and CattleFeed'!C5='Customer Orders and CattleFeed'!$C$2,'Customer Orders and CattleFeed'!I4,0)</f>
        <v>0</v>
      </c>
    </row>
    <row r="6" spans="1:1" hidden="1" x14ac:dyDescent="0.35">
      <c r="A6">
        <f>IF('Customer Orders and CattleFeed'!C6='Customer Orders and CattleFeed'!$C$2,'Customer Orders and CattleFeed'!I5,0)</f>
        <v>0</v>
      </c>
    </row>
    <row r="7" spans="1:1" hidden="1" x14ac:dyDescent="0.35">
      <c r="A7">
        <f>IF('Customer Orders and CattleFeed'!C7='Customer Orders and CattleFeed'!$C$2,'Customer Orders and CattleFeed'!I6,0)</f>
        <v>0</v>
      </c>
    </row>
    <row r="8" spans="1:1" hidden="1" x14ac:dyDescent="0.35">
      <c r="A8">
        <f>IF('Customer Orders and CattleFeed'!C8='Customer Orders and CattleFeed'!$C$2,'Customer Orders and CattleFeed'!I7,0)</f>
        <v>0</v>
      </c>
    </row>
    <row r="9" spans="1:1" hidden="1" x14ac:dyDescent="0.35">
      <c r="A9">
        <f>IF('Customer Orders and CattleFeed'!C9='Customer Orders and CattleFeed'!$C$2,'Customer Orders and CattleFeed'!I8,0)</f>
        <v>0</v>
      </c>
    </row>
    <row r="10" spans="1:1" hidden="1" x14ac:dyDescent="0.35">
      <c r="A10">
        <f>IF('Customer Orders and CattleFeed'!C10='Customer Orders and CattleFeed'!$C$2,'Customer Orders and CattleFeed'!I9,0)</f>
        <v>0</v>
      </c>
    </row>
    <row r="11" spans="1:1" hidden="1" x14ac:dyDescent="0.35">
      <c r="A11">
        <f>IF('Customer Orders and CattleFeed'!C11='Customer Orders and CattleFeed'!$C$2,'Customer Orders and CattleFeed'!I10,0)</f>
        <v>0</v>
      </c>
    </row>
    <row r="12" spans="1:1" hidden="1" x14ac:dyDescent="0.35">
      <c r="A12">
        <f>IF('Customer Orders and CattleFeed'!C12='Customer Orders and CattleFeed'!$C$2,'Customer Orders and CattleFeed'!I11,0)</f>
        <v>0</v>
      </c>
    </row>
    <row r="13" spans="1:1" hidden="1" x14ac:dyDescent="0.35">
      <c r="A13">
        <f>IF('Customer Orders and CattleFeed'!C13='Customer Orders and CattleFeed'!$C$2,'Customer Orders and CattleFeed'!I12,0)</f>
        <v>0</v>
      </c>
    </row>
    <row r="14" spans="1:1" hidden="1" x14ac:dyDescent="0.35">
      <c r="A14">
        <f>IF('Customer Orders and CattleFeed'!C14='Customer Orders and CattleFeed'!$C$2,'Customer Orders and CattleFeed'!I13,0)</f>
        <v>0</v>
      </c>
    </row>
    <row r="15" spans="1:1" hidden="1" x14ac:dyDescent="0.35">
      <c r="A15">
        <f>IF('Customer Orders and CattleFeed'!C15='Customer Orders and CattleFeed'!$C$2,'Customer Orders and CattleFeed'!I14,0)</f>
        <v>0</v>
      </c>
    </row>
    <row r="16" spans="1:1" hidden="1" x14ac:dyDescent="0.35">
      <c r="A16">
        <f>IF('Customer Orders and CattleFeed'!C16='Customer Orders and CattleFeed'!$C$2,'Customer Orders and CattleFeed'!I15,0)</f>
        <v>0</v>
      </c>
    </row>
    <row r="17" spans="1:1" hidden="1" x14ac:dyDescent="0.35">
      <c r="A17">
        <f>IF('Customer Orders and CattleFeed'!C17='Customer Orders and CattleFeed'!$C$2,'Customer Orders and CattleFeed'!I16,0)</f>
        <v>0</v>
      </c>
    </row>
    <row r="18" spans="1:1" hidden="1" x14ac:dyDescent="0.35">
      <c r="A18">
        <f>IF('Customer Orders and CattleFeed'!C18='Customer Orders and CattleFeed'!$C$2,'Customer Orders and CattleFeed'!I17,0)</f>
        <v>0</v>
      </c>
    </row>
    <row r="19" spans="1:1" hidden="1" x14ac:dyDescent="0.35">
      <c r="A19">
        <f>IF('Customer Orders and CattleFeed'!C19='Customer Orders and CattleFeed'!$C$2,'Customer Orders and CattleFeed'!I18,0)</f>
        <v>0</v>
      </c>
    </row>
    <row r="20" spans="1:1" hidden="1" x14ac:dyDescent="0.35">
      <c r="A20">
        <f>IF('Customer Orders and CattleFeed'!C20='Customer Orders and CattleFeed'!$C$2,'Customer Orders and CattleFeed'!I19,0)</f>
        <v>0</v>
      </c>
    </row>
    <row r="21" spans="1:1" hidden="1" x14ac:dyDescent="0.35">
      <c r="A21">
        <f>IF('Customer Orders and CattleFeed'!C21='Customer Orders and CattleFeed'!$C$2,'Customer Orders and CattleFeed'!I20,0)</f>
        <v>0</v>
      </c>
    </row>
    <row r="22" spans="1:1" hidden="1" x14ac:dyDescent="0.35">
      <c r="A22">
        <f>IF('Customer Orders and CattleFeed'!C22='Customer Orders and CattleFeed'!$C$2,'Customer Orders and CattleFeed'!I21,0)</f>
        <v>0</v>
      </c>
    </row>
    <row r="23" spans="1:1" hidden="1" x14ac:dyDescent="0.35">
      <c r="A23">
        <f>IF('Customer Orders and CattleFeed'!C23='Customer Orders and CattleFeed'!$C$2,'Customer Orders and CattleFeed'!I22,0)</f>
        <v>0</v>
      </c>
    </row>
    <row r="24" spans="1:1" hidden="1" x14ac:dyDescent="0.35">
      <c r="A24">
        <f>IF('Customer Orders and CattleFeed'!C24='Customer Orders and CattleFeed'!$C$2,'Customer Orders and CattleFeed'!I23,0)</f>
        <v>0</v>
      </c>
    </row>
    <row r="25" spans="1:1" hidden="1" x14ac:dyDescent="0.35">
      <c r="A25">
        <f>IF('Customer Orders and CattleFeed'!C25='Customer Orders and CattleFeed'!$C$2,'Customer Orders and CattleFeed'!I24,0)</f>
        <v>0</v>
      </c>
    </row>
    <row r="26" spans="1:1" hidden="1" x14ac:dyDescent="0.35">
      <c r="A26">
        <f>IF('Customer Orders and CattleFeed'!C26='Customer Orders and CattleFeed'!$C$2,'Customer Orders and CattleFeed'!I25,0)</f>
        <v>0</v>
      </c>
    </row>
    <row r="27" spans="1:1" hidden="1" x14ac:dyDescent="0.35">
      <c r="A27">
        <f>IF('Customer Orders and CattleFeed'!C27='Customer Orders and CattleFeed'!$C$2,'Customer Orders and CattleFeed'!I26,0)</f>
        <v>0</v>
      </c>
    </row>
    <row r="28" spans="1:1" hidden="1" x14ac:dyDescent="0.35">
      <c r="A28">
        <f>IF('Customer Orders and CattleFeed'!C28='Customer Orders and CattleFeed'!$C$2,'Customer Orders and CattleFeed'!I27,0)</f>
        <v>0</v>
      </c>
    </row>
    <row r="29" spans="1:1" hidden="1" x14ac:dyDescent="0.35">
      <c r="A29">
        <f>IF('Customer Orders and CattleFeed'!C29='Customer Orders and CattleFeed'!$C$2,'Customer Orders and CattleFeed'!I28,0)</f>
        <v>0</v>
      </c>
    </row>
    <row r="30" spans="1:1" hidden="1" x14ac:dyDescent="0.35">
      <c r="A30">
        <f>IF('Customer Orders and CattleFeed'!C30='Customer Orders and CattleFeed'!$C$2,'Customer Orders and CattleFeed'!I29,0)</f>
        <v>0</v>
      </c>
    </row>
    <row r="31" spans="1:1" hidden="1" x14ac:dyDescent="0.35">
      <c r="A31">
        <f>IF('Customer Orders and CattleFeed'!C31='Customer Orders and CattleFeed'!$C$2,'Customer Orders and CattleFeed'!I30,0)</f>
        <v>0</v>
      </c>
    </row>
    <row r="32" spans="1:1" hidden="1" x14ac:dyDescent="0.35">
      <c r="A32">
        <f>IF('Customer Orders and CattleFeed'!C32='Customer Orders and CattleFeed'!$C$2,'Customer Orders and CattleFeed'!I31,0)</f>
        <v>0</v>
      </c>
    </row>
    <row r="33" spans="1:1" hidden="1" x14ac:dyDescent="0.35">
      <c r="A33">
        <f>IF('Customer Orders and CattleFeed'!C33='Customer Orders and CattleFeed'!$C$2,'Customer Orders and CattleFeed'!I32,0)</f>
        <v>0</v>
      </c>
    </row>
    <row r="34" spans="1:1" x14ac:dyDescent="0.35">
      <c r="A34">
        <f>IF('Customer Orders and CattleFeed'!C34='Customer Orders and CattleFeed'!$C$2,'Customer Orders and CattleFeed'!I33,0)</f>
        <v>3455</v>
      </c>
    </row>
    <row r="35" spans="1:1" hidden="1" x14ac:dyDescent="0.35">
      <c r="A35">
        <f>IF('Customer Orders and CattleFeed'!C35='Customer Orders and CattleFeed'!$C$2,'Customer Orders and CattleFeed'!I34,0)</f>
        <v>0</v>
      </c>
    </row>
    <row r="36" spans="1:1" hidden="1" x14ac:dyDescent="0.35">
      <c r="A36">
        <f>IF('Customer Orders and CattleFeed'!C36='Customer Orders and CattleFeed'!$C$2,'Customer Orders and CattleFeed'!I35,0)</f>
        <v>0</v>
      </c>
    </row>
    <row r="37" spans="1:1" hidden="1" x14ac:dyDescent="0.35">
      <c r="A37">
        <f>IF('Customer Orders and CattleFeed'!C37='Customer Orders and CattleFeed'!$C$2,'Customer Orders and CattleFeed'!I36,0)</f>
        <v>0</v>
      </c>
    </row>
    <row r="38" spans="1:1" hidden="1" x14ac:dyDescent="0.35">
      <c r="A38">
        <f>IF('Customer Orders and CattleFeed'!C38='Customer Orders and CattleFeed'!$C$2,'Customer Orders and CattleFeed'!I37,0)</f>
        <v>0</v>
      </c>
    </row>
    <row r="39" spans="1:1" hidden="1" x14ac:dyDescent="0.35">
      <c r="A39">
        <f>IF('Customer Orders and CattleFeed'!C39='Customer Orders and CattleFeed'!$C$2,'Customer Orders and CattleFeed'!I38,0)</f>
        <v>0</v>
      </c>
    </row>
    <row r="40" spans="1:1" hidden="1" x14ac:dyDescent="0.35">
      <c r="A40">
        <f>IF('Customer Orders and CattleFeed'!C40='Customer Orders and CattleFeed'!$C$2,'Customer Orders and CattleFeed'!I39,0)</f>
        <v>0</v>
      </c>
    </row>
    <row r="41" spans="1:1" hidden="1" x14ac:dyDescent="0.35">
      <c r="A41">
        <f>IF('Customer Orders and CattleFeed'!C41='Customer Orders and CattleFeed'!$C$2,'Customer Orders and CattleFeed'!I40,0)</f>
        <v>0</v>
      </c>
    </row>
    <row r="42" spans="1:1" hidden="1" x14ac:dyDescent="0.35">
      <c r="A42">
        <f>IF('Customer Orders and CattleFeed'!C42='Customer Orders and CattleFeed'!$C$2,'Customer Orders and CattleFeed'!I41,0)</f>
        <v>0</v>
      </c>
    </row>
    <row r="43" spans="1:1" hidden="1" x14ac:dyDescent="0.35">
      <c r="A43">
        <f>IF('Customer Orders and CattleFeed'!C43='Customer Orders and CattleFeed'!$C$2,'Customer Orders and CattleFeed'!I42,0)</f>
        <v>0</v>
      </c>
    </row>
    <row r="44" spans="1:1" hidden="1" x14ac:dyDescent="0.35">
      <c r="A44">
        <f>IF('Customer Orders and CattleFeed'!C44='Customer Orders and CattleFeed'!$C$2,'Customer Orders and CattleFeed'!I43,0)</f>
        <v>0</v>
      </c>
    </row>
    <row r="45" spans="1:1" hidden="1" x14ac:dyDescent="0.35">
      <c r="A45">
        <f>IF('Customer Orders and CattleFeed'!C45='Customer Orders and CattleFeed'!$C$2,'Customer Orders and CattleFeed'!I44,0)</f>
        <v>0</v>
      </c>
    </row>
    <row r="46" spans="1:1" hidden="1" x14ac:dyDescent="0.35">
      <c r="A46">
        <f>IF('Customer Orders and CattleFeed'!C46='Customer Orders and CattleFeed'!$C$2,'Customer Orders and CattleFeed'!I45,0)</f>
        <v>0</v>
      </c>
    </row>
    <row r="47" spans="1:1" hidden="1" x14ac:dyDescent="0.35">
      <c r="A47">
        <f>IF('Customer Orders and CattleFeed'!C47='Customer Orders and CattleFeed'!$C$2,'Customer Orders and CattleFeed'!I46,0)</f>
        <v>0</v>
      </c>
    </row>
    <row r="48" spans="1:1" hidden="1" x14ac:dyDescent="0.35">
      <c r="A48">
        <f>IF('Customer Orders and CattleFeed'!C48='Customer Orders and CattleFeed'!$C$2,'Customer Orders and CattleFeed'!I47,0)</f>
        <v>0</v>
      </c>
    </row>
    <row r="49" spans="1:1" hidden="1" x14ac:dyDescent="0.35">
      <c r="A49">
        <f>IF('Customer Orders and CattleFeed'!C49='Customer Orders and CattleFeed'!$C$2,'Customer Orders and CattleFeed'!I48,0)</f>
        <v>0</v>
      </c>
    </row>
    <row r="50" spans="1:1" hidden="1" x14ac:dyDescent="0.35">
      <c r="A50">
        <f>IF('Customer Orders and CattleFeed'!C50='Customer Orders and CattleFeed'!$C$2,'Customer Orders and CattleFeed'!I49,0)</f>
        <v>0</v>
      </c>
    </row>
    <row r="51" spans="1:1" hidden="1" x14ac:dyDescent="0.35">
      <c r="A51">
        <f>IF('Customer Orders and CattleFeed'!C51='Customer Orders and CattleFeed'!$C$2,'Customer Orders and CattleFeed'!I50,0)</f>
        <v>0</v>
      </c>
    </row>
    <row r="52" spans="1:1" hidden="1" x14ac:dyDescent="0.35">
      <c r="A52">
        <f>IF('Customer Orders and CattleFeed'!C52='Customer Orders and CattleFeed'!$C$2,'Customer Orders and CattleFeed'!I51,0)</f>
        <v>0</v>
      </c>
    </row>
    <row r="53" spans="1:1" hidden="1" x14ac:dyDescent="0.35">
      <c r="A53">
        <f>IF('Customer Orders and CattleFeed'!C53='Customer Orders and CattleFeed'!$C$2,'Customer Orders and CattleFeed'!I52,0)</f>
        <v>0</v>
      </c>
    </row>
    <row r="54" spans="1:1" hidden="1" x14ac:dyDescent="0.35">
      <c r="A54">
        <f>IF('Customer Orders and CattleFeed'!C54='Customer Orders and CattleFeed'!$C$2,'Customer Orders and CattleFeed'!I53,0)</f>
        <v>0</v>
      </c>
    </row>
    <row r="55" spans="1:1" hidden="1" x14ac:dyDescent="0.35">
      <c r="A55">
        <f>IF('Customer Orders and CattleFeed'!C55='Customer Orders and CattleFeed'!$C$2,'Customer Orders and CattleFeed'!I54,0)</f>
        <v>0</v>
      </c>
    </row>
    <row r="56" spans="1:1" hidden="1" x14ac:dyDescent="0.35">
      <c r="A56">
        <f>IF('Customer Orders and CattleFeed'!C56='Customer Orders and CattleFeed'!$C$2,'Customer Orders and CattleFeed'!I55,0)</f>
        <v>0</v>
      </c>
    </row>
    <row r="57" spans="1:1" hidden="1" x14ac:dyDescent="0.35">
      <c r="A57">
        <f>IF('Customer Orders and CattleFeed'!C57='Customer Orders and CattleFeed'!$C$2,'Customer Orders and CattleFeed'!I56,0)</f>
        <v>0</v>
      </c>
    </row>
    <row r="58" spans="1:1" hidden="1" x14ac:dyDescent="0.35">
      <c r="A58">
        <f>IF('Customer Orders and CattleFeed'!C58='Customer Orders and CattleFeed'!$C$2,'Customer Orders and CattleFeed'!I57,0)</f>
        <v>0</v>
      </c>
    </row>
    <row r="59" spans="1:1" hidden="1" x14ac:dyDescent="0.35">
      <c r="A59">
        <f>IF('Customer Orders and CattleFeed'!C59='Customer Orders and CattleFeed'!$C$2,'Customer Orders and CattleFeed'!I58,0)</f>
        <v>0</v>
      </c>
    </row>
    <row r="60" spans="1:1" hidden="1" x14ac:dyDescent="0.35">
      <c r="A60">
        <f>IF('Customer Orders and CattleFeed'!C60='Customer Orders and CattleFeed'!$C$2,'Customer Orders and CattleFeed'!I59,0)</f>
        <v>0</v>
      </c>
    </row>
    <row r="61" spans="1:1" hidden="1" x14ac:dyDescent="0.35">
      <c r="A61">
        <f>IF('Customer Orders and CattleFeed'!C61='Customer Orders and CattleFeed'!$C$2,'Customer Orders and CattleFeed'!I60,0)</f>
        <v>0</v>
      </c>
    </row>
    <row r="62" spans="1:1" hidden="1" x14ac:dyDescent="0.35">
      <c r="A62">
        <f>IF('Customer Orders and CattleFeed'!C62='Customer Orders and CattleFeed'!$C$2,'Customer Orders and CattleFeed'!I61,0)</f>
        <v>0</v>
      </c>
    </row>
    <row r="63" spans="1:1" hidden="1" x14ac:dyDescent="0.35">
      <c r="A63">
        <f>IF('Customer Orders and CattleFeed'!C63='Customer Orders and CattleFeed'!$C$2,'Customer Orders and CattleFeed'!I62,0)</f>
        <v>0</v>
      </c>
    </row>
    <row r="64" spans="1:1" hidden="1" x14ac:dyDescent="0.35">
      <c r="A64">
        <f>IF('Customer Orders and CattleFeed'!C64='Customer Orders and CattleFeed'!$C$2,'Customer Orders and CattleFeed'!I63,0)</f>
        <v>0</v>
      </c>
    </row>
    <row r="65" spans="1:1" hidden="1" x14ac:dyDescent="0.35">
      <c r="A65">
        <f>IF('Customer Orders and CattleFeed'!C65='Customer Orders and CattleFeed'!$C$2,'Customer Orders and CattleFeed'!I64,0)</f>
        <v>0</v>
      </c>
    </row>
    <row r="66" spans="1:1" x14ac:dyDescent="0.35">
      <c r="A66">
        <f>IF('Customer Orders and CattleFeed'!C66='Customer Orders and CattleFeed'!$C$2,'Customer Orders and CattleFeed'!I65,0)</f>
        <v>4310</v>
      </c>
    </row>
    <row r="67" spans="1:1" hidden="1" x14ac:dyDescent="0.35">
      <c r="A67">
        <f>IF('Customer Orders and CattleFeed'!C67='Customer Orders and CattleFeed'!$C$2,'Customer Orders and CattleFeed'!I66,0)</f>
        <v>0</v>
      </c>
    </row>
    <row r="68" spans="1:1" hidden="1" x14ac:dyDescent="0.35">
      <c r="A68">
        <f>IF('Customer Orders and CattleFeed'!C68='Customer Orders and CattleFeed'!$C$2,'Customer Orders and CattleFeed'!I67,0)</f>
        <v>0</v>
      </c>
    </row>
    <row r="69" spans="1:1" hidden="1" x14ac:dyDescent="0.35">
      <c r="A69">
        <f>IF('Customer Orders and CattleFeed'!C69='Customer Orders and CattleFeed'!$C$2,'Customer Orders and CattleFeed'!I68,0)</f>
        <v>0</v>
      </c>
    </row>
    <row r="70" spans="1:1" hidden="1" x14ac:dyDescent="0.35">
      <c r="A70">
        <f>IF('Customer Orders and CattleFeed'!C70='Customer Orders and CattleFeed'!$C$2,'Customer Orders and CattleFeed'!I69,0)</f>
        <v>0</v>
      </c>
    </row>
    <row r="71" spans="1:1" hidden="1" x14ac:dyDescent="0.35">
      <c r="A71">
        <f>IF('Customer Orders and CattleFeed'!C71='Customer Orders and CattleFeed'!$C$2,'Customer Orders and CattleFeed'!I70,0)</f>
        <v>0</v>
      </c>
    </row>
    <row r="72" spans="1:1" hidden="1" x14ac:dyDescent="0.35">
      <c r="A72">
        <f>IF('Customer Orders and CattleFeed'!C72='Customer Orders and CattleFeed'!$C$2,'Customer Orders and CattleFeed'!I71,0)</f>
        <v>0</v>
      </c>
    </row>
    <row r="73" spans="1:1" hidden="1" x14ac:dyDescent="0.35">
      <c r="A73">
        <f>IF('Customer Orders and CattleFeed'!C73='Customer Orders and CattleFeed'!$C$2,'Customer Orders and CattleFeed'!I72,0)</f>
        <v>0</v>
      </c>
    </row>
    <row r="74" spans="1:1" hidden="1" x14ac:dyDescent="0.35">
      <c r="A74">
        <f>IF('Customer Orders and CattleFeed'!C74='Customer Orders and CattleFeed'!$C$2,'Customer Orders and CattleFeed'!I73,0)</f>
        <v>0</v>
      </c>
    </row>
    <row r="75" spans="1:1" hidden="1" x14ac:dyDescent="0.35">
      <c r="A75">
        <f>IF('Customer Orders and CattleFeed'!C75='Customer Orders and CattleFeed'!$C$2,'Customer Orders and CattleFeed'!I74,0)</f>
        <v>0</v>
      </c>
    </row>
    <row r="76" spans="1:1" hidden="1" x14ac:dyDescent="0.35">
      <c r="A76">
        <f>IF('Customer Orders and CattleFeed'!C76='Customer Orders and CattleFeed'!$C$2,'Customer Orders and CattleFeed'!I75,0)</f>
        <v>0</v>
      </c>
    </row>
    <row r="77" spans="1:1" hidden="1" x14ac:dyDescent="0.35">
      <c r="A77">
        <f>IF('Customer Orders and CattleFeed'!C77='Customer Orders and CattleFeed'!$C$2,'Customer Orders and CattleFeed'!I76,0)</f>
        <v>0</v>
      </c>
    </row>
    <row r="78" spans="1:1" hidden="1" x14ac:dyDescent="0.35">
      <c r="A78">
        <f>IF('Customer Orders and CattleFeed'!C78='Customer Orders and CattleFeed'!$C$2,'Customer Orders and CattleFeed'!I77,0)</f>
        <v>0</v>
      </c>
    </row>
    <row r="79" spans="1:1" hidden="1" x14ac:dyDescent="0.35">
      <c r="A79">
        <f>IF('Customer Orders and CattleFeed'!C79='Customer Orders and CattleFeed'!$C$2,'Customer Orders and CattleFeed'!I78,0)</f>
        <v>0</v>
      </c>
    </row>
    <row r="80" spans="1:1" hidden="1" x14ac:dyDescent="0.35">
      <c r="A80">
        <f>IF('Customer Orders and CattleFeed'!C80='Customer Orders and CattleFeed'!$C$2,'Customer Orders and CattleFeed'!I79,0)</f>
        <v>0</v>
      </c>
    </row>
    <row r="81" spans="1:1" hidden="1" x14ac:dyDescent="0.35">
      <c r="A81">
        <f>IF('Customer Orders and CattleFeed'!C81='Customer Orders and CattleFeed'!$C$2,'Customer Orders and CattleFeed'!I80,0)</f>
        <v>0</v>
      </c>
    </row>
    <row r="82" spans="1:1" hidden="1" x14ac:dyDescent="0.35">
      <c r="A82">
        <f>IF('Customer Orders and CattleFeed'!C82='Customer Orders and CattleFeed'!$C$2,'Customer Orders and CattleFeed'!I81,0)</f>
        <v>0</v>
      </c>
    </row>
    <row r="83" spans="1:1" hidden="1" x14ac:dyDescent="0.35">
      <c r="A83">
        <f>IF('Customer Orders and CattleFeed'!C83='Customer Orders and CattleFeed'!$C$2,'Customer Orders and CattleFeed'!I82,0)</f>
        <v>0</v>
      </c>
    </row>
    <row r="84" spans="1:1" hidden="1" x14ac:dyDescent="0.35">
      <c r="A84">
        <f>IF('Customer Orders and CattleFeed'!C84='Customer Orders and CattleFeed'!$C$2,'Customer Orders and CattleFeed'!I83,0)</f>
        <v>0</v>
      </c>
    </row>
    <row r="85" spans="1:1" hidden="1" x14ac:dyDescent="0.35">
      <c r="A85">
        <f>IF('Customer Orders and CattleFeed'!C85='Customer Orders and CattleFeed'!$C$2,'Customer Orders and CattleFeed'!I84,0)</f>
        <v>0</v>
      </c>
    </row>
    <row r="86" spans="1:1" hidden="1" x14ac:dyDescent="0.35">
      <c r="A86">
        <f>IF('Customer Orders and CattleFeed'!C86='Customer Orders and CattleFeed'!$C$2,'Customer Orders and CattleFeed'!I85,0)</f>
        <v>0</v>
      </c>
    </row>
    <row r="87" spans="1:1" hidden="1" x14ac:dyDescent="0.35">
      <c r="A87">
        <f>IF('Customer Orders and CattleFeed'!C87='Customer Orders and CattleFeed'!$C$2,'Customer Orders and CattleFeed'!I86,0)</f>
        <v>0</v>
      </c>
    </row>
    <row r="88" spans="1:1" hidden="1" x14ac:dyDescent="0.35">
      <c r="A88">
        <f>IF('Customer Orders and CattleFeed'!C88='Customer Orders and CattleFeed'!$C$2,'Customer Orders and CattleFeed'!I87,0)</f>
        <v>0</v>
      </c>
    </row>
    <row r="89" spans="1:1" hidden="1" x14ac:dyDescent="0.35">
      <c r="A89">
        <f>IF('Customer Orders and CattleFeed'!C89='Customer Orders and CattleFeed'!$C$2,'Customer Orders and CattleFeed'!I88,0)</f>
        <v>0</v>
      </c>
    </row>
    <row r="90" spans="1:1" hidden="1" x14ac:dyDescent="0.35">
      <c r="A90">
        <f>IF('Customer Orders and CattleFeed'!C90='Customer Orders and CattleFeed'!$C$2,'Customer Orders and CattleFeed'!I89,0)</f>
        <v>0</v>
      </c>
    </row>
    <row r="91" spans="1:1" hidden="1" x14ac:dyDescent="0.35">
      <c r="A91">
        <f>IF('Customer Orders and CattleFeed'!C91='Customer Orders and CattleFeed'!$C$2,'Customer Orders and CattleFeed'!I90,0)</f>
        <v>0</v>
      </c>
    </row>
    <row r="92" spans="1:1" hidden="1" x14ac:dyDescent="0.35">
      <c r="A92">
        <f>IF('Customer Orders and CattleFeed'!C92='Customer Orders and CattleFeed'!$C$2,'Customer Orders and CattleFeed'!I91,0)</f>
        <v>0</v>
      </c>
    </row>
    <row r="93" spans="1:1" hidden="1" x14ac:dyDescent="0.35">
      <c r="A93">
        <f>IF('Customer Orders and CattleFeed'!C93='Customer Orders and CattleFeed'!$C$2,'Customer Orders and CattleFeed'!I92,0)</f>
        <v>0</v>
      </c>
    </row>
    <row r="94" spans="1:1" hidden="1" x14ac:dyDescent="0.35">
      <c r="A94">
        <f>IF('Customer Orders and CattleFeed'!C94='Customer Orders and CattleFeed'!$C$2,'Customer Orders and CattleFeed'!I93,0)</f>
        <v>0</v>
      </c>
    </row>
    <row r="95" spans="1:1" hidden="1" x14ac:dyDescent="0.35">
      <c r="A95">
        <f>IF('Customer Orders and CattleFeed'!C95='Customer Orders and CattleFeed'!$C$2,'Customer Orders and CattleFeed'!I94,0)</f>
        <v>0</v>
      </c>
    </row>
    <row r="96" spans="1:1" hidden="1" x14ac:dyDescent="0.35">
      <c r="A96">
        <f>IF('Customer Orders and CattleFeed'!C96='Customer Orders and CattleFeed'!$C$2,'Customer Orders and CattleFeed'!I95,0)</f>
        <v>0</v>
      </c>
    </row>
    <row r="97" spans="1:1" hidden="1" x14ac:dyDescent="0.35">
      <c r="A97">
        <f>IF('Customer Orders and CattleFeed'!C97='Customer Orders and CattleFeed'!$C$2,'Customer Orders and CattleFeed'!I96,0)</f>
        <v>0</v>
      </c>
    </row>
    <row r="98" spans="1:1" x14ac:dyDescent="0.35">
      <c r="A98">
        <f>IF('Customer Orders and CattleFeed'!C98='Customer Orders and CattleFeed'!$C$2,'Customer Orders and CattleFeed'!I97,0)</f>
        <v>3512</v>
      </c>
    </row>
    <row r="99" spans="1:1" hidden="1" x14ac:dyDescent="0.35">
      <c r="A99">
        <f>IF('Customer Orders and CattleFeed'!C99='Customer Orders and CattleFeed'!$C$2,'Customer Orders and CattleFeed'!I98,0)</f>
        <v>0</v>
      </c>
    </row>
    <row r="100" spans="1:1" hidden="1" x14ac:dyDescent="0.35">
      <c r="A100">
        <f>IF('Customer Orders and CattleFeed'!C100='Customer Orders and CattleFeed'!$C$2,'Customer Orders and CattleFeed'!I99,0)</f>
        <v>0</v>
      </c>
    </row>
    <row r="101" spans="1:1" hidden="1" x14ac:dyDescent="0.35">
      <c r="A101">
        <f>IF('Customer Orders and CattleFeed'!C101='Customer Orders and CattleFeed'!$C$2,'Customer Orders and CattleFeed'!I100,0)</f>
        <v>0</v>
      </c>
    </row>
    <row r="102" spans="1:1" hidden="1" x14ac:dyDescent="0.35">
      <c r="A102">
        <f>IF('Customer Orders and CattleFeed'!C102='Customer Orders and CattleFeed'!$C$2,'Customer Orders and CattleFeed'!I101,0)</f>
        <v>0</v>
      </c>
    </row>
    <row r="103" spans="1:1" hidden="1" x14ac:dyDescent="0.35">
      <c r="A103">
        <f>IF('Customer Orders and CattleFeed'!C103='Customer Orders and CattleFeed'!$C$2,'Customer Orders and CattleFeed'!I102,0)</f>
        <v>0</v>
      </c>
    </row>
    <row r="104" spans="1:1" hidden="1" x14ac:dyDescent="0.35">
      <c r="A104">
        <f>IF('Customer Orders and CattleFeed'!C104='Customer Orders and CattleFeed'!$C$2,'Customer Orders and CattleFeed'!I103,0)</f>
        <v>0</v>
      </c>
    </row>
    <row r="105" spans="1:1" hidden="1" x14ac:dyDescent="0.35">
      <c r="A105">
        <f>IF('Customer Orders and CattleFeed'!C105='Customer Orders and CattleFeed'!$C$2,'Customer Orders and CattleFeed'!I104,0)</f>
        <v>0</v>
      </c>
    </row>
    <row r="106" spans="1:1" hidden="1" x14ac:dyDescent="0.35">
      <c r="A106">
        <f>IF('Customer Orders and CattleFeed'!C106='Customer Orders and CattleFeed'!$C$2,'Customer Orders and CattleFeed'!I105,0)</f>
        <v>0</v>
      </c>
    </row>
    <row r="107" spans="1:1" hidden="1" x14ac:dyDescent="0.35">
      <c r="A107">
        <f>IF('Customer Orders and CattleFeed'!C107='Customer Orders and CattleFeed'!$C$2,'Customer Orders and CattleFeed'!I106,0)</f>
        <v>0</v>
      </c>
    </row>
    <row r="108" spans="1:1" hidden="1" x14ac:dyDescent="0.35">
      <c r="A108">
        <f>IF('Customer Orders and CattleFeed'!C108='Customer Orders and CattleFeed'!$C$2,'Customer Orders and CattleFeed'!I107,0)</f>
        <v>0</v>
      </c>
    </row>
    <row r="109" spans="1:1" hidden="1" x14ac:dyDescent="0.35">
      <c r="A109">
        <f>IF('Customer Orders and CattleFeed'!C109='Customer Orders and CattleFeed'!$C$2,'Customer Orders and CattleFeed'!I108,0)</f>
        <v>0</v>
      </c>
    </row>
    <row r="110" spans="1:1" hidden="1" x14ac:dyDescent="0.35">
      <c r="A110">
        <f>IF('Customer Orders and CattleFeed'!C110='Customer Orders and CattleFeed'!$C$2,'Customer Orders and CattleFeed'!I109,0)</f>
        <v>0</v>
      </c>
    </row>
    <row r="111" spans="1:1" hidden="1" x14ac:dyDescent="0.35">
      <c r="A111">
        <f>IF('Customer Orders and CattleFeed'!C111='Customer Orders and CattleFeed'!$C$2,'Customer Orders and CattleFeed'!I110,0)</f>
        <v>0</v>
      </c>
    </row>
    <row r="112" spans="1:1" hidden="1" x14ac:dyDescent="0.35">
      <c r="A112">
        <f>IF('Customer Orders and CattleFeed'!C112='Customer Orders and CattleFeed'!$C$2,'Customer Orders and CattleFeed'!I111,0)</f>
        <v>0</v>
      </c>
    </row>
    <row r="113" spans="1:1" hidden="1" x14ac:dyDescent="0.35">
      <c r="A113">
        <f>IF('Customer Orders and CattleFeed'!C113='Customer Orders and CattleFeed'!$C$2,'Customer Orders and CattleFeed'!I112,0)</f>
        <v>0</v>
      </c>
    </row>
    <row r="114" spans="1:1" hidden="1" x14ac:dyDescent="0.35">
      <c r="A114">
        <f>IF('Customer Orders and CattleFeed'!C114='Customer Orders and CattleFeed'!$C$2,'Customer Orders and CattleFeed'!I113,0)</f>
        <v>0</v>
      </c>
    </row>
    <row r="115" spans="1:1" hidden="1" x14ac:dyDescent="0.35">
      <c r="A115">
        <f>IF('Customer Orders and CattleFeed'!C115='Customer Orders and CattleFeed'!$C$2,'Customer Orders and CattleFeed'!I114,0)</f>
        <v>0</v>
      </c>
    </row>
    <row r="116" spans="1:1" hidden="1" x14ac:dyDescent="0.35">
      <c r="A116">
        <f>IF('Customer Orders and CattleFeed'!C116='Customer Orders and CattleFeed'!$C$2,'Customer Orders and CattleFeed'!I115,0)</f>
        <v>0</v>
      </c>
    </row>
    <row r="117" spans="1:1" hidden="1" x14ac:dyDescent="0.35">
      <c r="A117">
        <f>IF('Customer Orders and CattleFeed'!C117='Customer Orders and CattleFeed'!$C$2,'Customer Orders and CattleFeed'!I116,0)</f>
        <v>0</v>
      </c>
    </row>
    <row r="118" spans="1:1" hidden="1" x14ac:dyDescent="0.35">
      <c r="A118">
        <f>IF('Customer Orders and CattleFeed'!C118='Customer Orders and CattleFeed'!$C$2,'Customer Orders and CattleFeed'!I117,0)</f>
        <v>0</v>
      </c>
    </row>
    <row r="119" spans="1:1" hidden="1" x14ac:dyDescent="0.35">
      <c r="A119">
        <f>IF('Customer Orders and CattleFeed'!C119='Customer Orders and CattleFeed'!$C$2,'Customer Orders and CattleFeed'!I118,0)</f>
        <v>0</v>
      </c>
    </row>
    <row r="120" spans="1:1" hidden="1" x14ac:dyDescent="0.35">
      <c r="A120">
        <f>IF('Customer Orders and CattleFeed'!C120='Customer Orders and CattleFeed'!$C$2,'Customer Orders and CattleFeed'!I119,0)</f>
        <v>0</v>
      </c>
    </row>
    <row r="121" spans="1:1" hidden="1" x14ac:dyDescent="0.35">
      <c r="A121">
        <f>IF('Customer Orders and CattleFeed'!C121='Customer Orders and CattleFeed'!$C$2,'Customer Orders and CattleFeed'!I120,0)</f>
        <v>0</v>
      </c>
    </row>
    <row r="122" spans="1:1" hidden="1" x14ac:dyDescent="0.35">
      <c r="A122">
        <f>IF('Customer Orders and CattleFeed'!C122='Customer Orders and CattleFeed'!$C$2,'Customer Orders and CattleFeed'!I121,0)</f>
        <v>0</v>
      </c>
    </row>
    <row r="123" spans="1:1" hidden="1" x14ac:dyDescent="0.35">
      <c r="A123">
        <f>IF('Customer Orders and CattleFeed'!C123='Customer Orders and CattleFeed'!$C$2,'Customer Orders and CattleFeed'!I122,0)</f>
        <v>0</v>
      </c>
    </row>
    <row r="124" spans="1:1" hidden="1" x14ac:dyDescent="0.35">
      <c r="A124">
        <f>IF('Customer Orders and CattleFeed'!C124='Customer Orders and CattleFeed'!$C$2,'Customer Orders and CattleFeed'!I123,0)</f>
        <v>0</v>
      </c>
    </row>
    <row r="125" spans="1:1" hidden="1" x14ac:dyDescent="0.35">
      <c r="A125">
        <f>IF('Customer Orders and CattleFeed'!C125='Customer Orders and CattleFeed'!$C$2,'Customer Orders and CattleFeed'!I124,0)</f>
        <v>0</v>
      </c>
    </row>
    <row r="126" spans="1:1" hidden="1" x14ac:dyDescent="0.35">
      <c r="A126">
        <f>IF('Customer Orders and CattleFeed'!C126='Customer Orders and CattleFeed'!$C$2,'Customer Orders and CattleFeed'!I125,0)</f>
        <v>0</v>
      </c>
    </row>
    <row r="127" spans="1:1" hidden="1" x14ac:dyDescent="0.35">
      <c r="A127">
        <f>IF('Customer Orders and CattleFeed'!C127='Customer Orders and CattleFeed'!$C$2,'Customer Orders and CattleFeed'!I126,0)</f>
        <v>0</v>
      </c>
    </row>
    <row r="128" spans="1:1" hidden="1" x14ac:dyDescent="0.35">
      <c r="A128">
        <f>IF('Customer Orders and CattleFeed'!C128='Customer Orders and CattleFeed'!$C$2,'Customer Orders and CattleFeed'!I127,0)</f>
        <v>0</v>
      </c>
    </row>
    <row r="129" spans="1:1" hidden="1" x14ac:dyDescent="0.35">
      <c r="A129">
        <f>IF('Customer Orders and CattleFeed'!C129='Customer Orders and CattleFeed'!$C$2,'Customer Orders and CattleFeed'!I128,0)</f>
        <v>0</v>
      </c>
    </row>
    <row r="130" spans="1:1" x14ac:dyDescent="0.35">
      <c r="A130">
        <f>IF('Customer Orders and CattleFeed'!C130='Customer Orders and CattleFeed'!$C$2,'Customer Orders and CattleFeed'!I129,0)</f>
        <v>3989</v>
      </c>
    </row>
    <row r="131" spans="1:1" hidden="1" x14ac:dyDescent="0.35">
      <c r="A131">
        <f>IF('Customer Orders and CattleFeed'!C131='Customer Orders and CattleFeed'!$C$2,'Customer Orders and CattleFeed'!I130,0)</f>
        <v>0</v>
      </c>
    </row>
    <row r="132" spans="1:1" hidden="1" x14ac:dyDescent="0.35">
      <c r="A132">
        <f>IF('Customer Orders and CattleFeed'!C132='Customer Orders and CattleFeed'!$C$2,'Customer Orders and CattleFeed'!I131,0)</f>
        <v>0</v>
      </c>
    </row>
    <row r="133" spans="1:1" hidden="1" x14ac:dyDescent="0.35">
      <c r="A133">
        <f>IF('Customer Orders and CattleFeed'!C133='Customer Orders and CattleFeed'!$C$2,'Customer Orders and CattleFeed'!I132,0)</f>
        <v>0</v>
      </c>
    </row>
    <row r="134" spans="1:1" hidden="1" x14ac:dyDescent="0.35">
      <c r="A134">
        <f>IF('Customer Orders and CattleFeed'!C134='Customer Orders and CattleFeed'!$C$2,'Customer Orders and CattleFeed'!I133,0)</f>
        <v>0</v>
      </c>
    </row>
    <row r="135" spans="1:1" hidden="1" x14ac:dyDescent="0.35">
      <c r="A135">
        <f>IF('Customer Orders and CattleFeed'!C135='Customer Orders and CattleFeed'!$C$2,'Customer Orders and CattleFeed'!I134,0)</f>
        <v>0</v>
      </c>
    </row>
    <row r="136" spans="1:1" hidden="1" x14ac:dyDescent="0.35">
      <c r="A136">
        <f>IF('Customer Orders and CattleFeed'!C136='Customer Orders and CattleFeed'!$C$2,'Customer Orders and CattleFeed'!I135,0)</f>
        <v>0</v>
      </c>
    </row>
    <row r="137" spans="1:1" hidden="1" x14ac:dyDescent="0.35">
      <c r="A137">
        <f>IF('Customer Orders and CattleFeed'!C137='Customer Orders and CattleFeed'!$C$2,'Customer Orders and CattleFeed'!I136,0)</f>
        <v>0</v>
      </c>
    </row>
    <row r="138" spans="1:1" hidden="1" x14ac:dyDescent="0.35">
      <c r="A138">
        <f>IF('Customer Orders and CattleFeed'!C138='Customer Orders and CattleFeed'!$C$2,'Customer Orders and CattleFeed'!I137,0)</f>
        <v>0</v>
      </c>
    </row>
    <row r="139" spans="1:1" hidden="1" x14ac:dyDescent="0.35">
      <c r="A139">
        <f>IF('Customer Orders and CattleFeed'!C139='Customer Orders and CattleFeed'!$C$2,'Customer Orders and CattleFeed'!I138,0)</f>
        <v>0</v>
      </c>
    </row>
    <row r="140" spans="1:1" hidden="1" x14ac:dyDescent="0.35">
      <c r="A140">
        <f>IF('Customer Orders and CattleFeed'!C140='Customer Orders and CattleFeed'!$C$2,'Customer Orders and CattleFeed'!I139,0)</f>
        <v>0</v>
      </c>
    </row>
    <row r="141" spans="1:1" hidden="1" x14ac:dyDescent="0.35">
      <c r="A141">
        <f>IF('Customer Orders and CattleFeed'!C141='Customer Orders and CattleFeed'!$C$2,'Customer Orders and CattleFeed'!I140,0)</f>
        <v>0</v>
      </c>
    </row>
    <row r="142" spans="1:1" hidden="1" x14ac:dyDescent="0.35">
      <c r="A142">
        <f>IF('Customer Orders and CattleFeed'!C142='Customer Orders and CattleFeed'!$C$2,'Customer Orders and CattleFeed'!I141,0)</f>
        <v>0</v>
      </c>
    </row>
    <row r="143" spans="1:1" hidden="1" x14ac:dyDescent="0.35">
      <c r="A143">
        <f>IF('Customer Orders and CattleFeed'!C143='Customer Orders and CattleFeed'!$C$2,'Customer Orders and CattleFeed'!I142,0)</f>
        <v>0</v>
      </c>
    </row>
    <row r="144" spans="1:1" hidden="1" x14ac:dyDescent="0.35">
      <c r="A144">
        <f>IF('Customer Orders and CattleFeed'!C144='Customer Orders and CattleFeed'!$C$2,'Customer Orders and CattleFeed'!I143,0)</f>
        <v>0</v>
      </c>
    </row>
    <row r="145" spans="1:1" hidden="1" x14ac:dyDescent="0.35">
      <c r="A145">
        <f>IF('Customer Orders and CattleFeed'!C145='Customer Orders and CattleFeed'!$C$2,'Customer Orders and CattleFeed'!I144,0)</f>
        <v>0</v>
      </c>
    </row>
    <row r="146" spans="1:1" hidden="1" x14ac:dyDescent="0.35">
      <c r="A146">
        <f>IF('Customer Orders and CattleFeed'!C146='Customer Orders and CattleFeed'!$C$2,'Customer Orders and CattleFeed'!I145,0)</f>
        <v>0</v>
      </c>
    </row>
    <row r="147" spans="1:1" hidden="1" x14ac:dyDescent="0.35">
      <c r="A147">
        <f>IF('Customer Orders and CattleFeed'!C147='Customer Orders and CattleFeed'!$C$2,'Customer Orders and CattleFeed'!I146,0)</f>
        <v>0</v>
      </c>
    </row>
    <row r="148" spans="1:1" hidden="1" x14ac:dyDescent="0.35">
      <c r="A148">
        <f>IF('Customer Orders and CattleFeed'!C148='Customer Orders and CattleFeed'!$C$2,'Customer Orders and CattleFeed'!I147,0)</f>
        <v>0</v>
      </c>
    </row>
    <row r="149" spans="1:1" hidden="1" x14ac:dyDescent="0.35">
      <c r="A149">
        <f>IF('Customer Orders and CattleFeed'!C149='Customer Orders and CattleFeed'!$C$2,'Customer Orders and CattleFeed'!I148,0)</f>
        <v>0</v>
      </c>
    </row>
    <row r="150" spans="1:1" hidden="1" x14ac:dyDescent="0.35">
      <c r="A150">
        <f>IF('Customer Orders and CattleFeed'!C150='Customer Orders and CattleFeed'!$C$2,'Customer Orders and CattleFeed'!I149,0)</f>
        <v>0</v>
      </c>
    </row>
    <row r="151" spans="1:1" hidden="1" x14ac:dyDescent="0.35">
      <c r="A151">
        <f>IF('Customer Orders and CattleFeed'!C151='Customer Orders and CattleFeed'!$C$2,'Customer Orders and CattleFeed'!I150,0)</f>
        <v>0</v>
      </c>
    </row>
    <row r="152" spans="1:1" hidden="1" x14ac:dyDescent="0.35">
      <c r="A152">
        <f>IF('Customer Orders and CattleFeed'!C152='Customer Orders and CattleFeed'!$C$2,'Customer Orders and CattleFeed'!I151,0)</f>
        <v>0</v>
      </c>
    </row>
    <row r="153" spans="1:1" hidden="1" x14ac:dyDescent="0.35">
      <c r="A153">
        <f>IF('Customer Orders and CattleFeed'!C153='Customer Orders and CattleFeed'!$C$2,'Customer Orders and CattleFeed'!I152,0)</f>
        <v>0</v>
      </c>
    </row>
    <row r="154" spans="1:1" hidden="1" x14ac:dyDescent="0.35">
      <c r="A154">
        <f>IF('Customer Orders and CattleFeed'!C154='Customer Orders and CattleFeed'!$C$2,'Customer Orders and CattleFeed'!I153,0)</f>
        <v>0</v>
      </c>
    </row>
    <row r="155" spans="1:1" hidden="1" x14ac:dyDescent="0.35">
      <c r="A155">
        <f>IF('Customer Orders and CattleFeed'!C155='Customer Orders and CattleFeed'!$C$2,'Customer Orders and CattleFeed'!I154,0)</f>
        <v>0</v>
      </c>
    </row>
    <row r="156" spans="1:1" hidden="1" x14ac:dyDescent="0.35">
      <c r="A156">
        <f>IF('Customer Orders and CattleFeed'!C156='Customer Orders and CattleFeed'!$C$2,'Customer Orders and CattleFeed'!I155,0)</f>
        <v>0</v>
      </c>
    </row>
    <row r="157" spans="1:1" hidden="1" x14ac:dyDescent="0.35">
      <c r="A157">
        <f>IF('Customer Orders and CattleFeed'!C157='Customer Orders and CattleFeed'!$C$2,'Customer Orders and CattleFeed'!I156,0)</f>
        <v>0</v>
      </c>
    </row>
    <row r="158" spans="1:1" hidden="1" x14ac:dyDescent="0.35">
      <c r="A158">
        <f>IF('Customer Orders and CattleFeed'!C158='Customer Orders and CattleFeed'!$C$2,'Customer Orders and CattleFeed'!I157,0)</f>
        <v>0</v>
      </c>
    </row>
    <row r="159" spans="1:1" hidden="1" x14ac:dyDescent="0.35">
      <c r="A159">
        <f>IF('Customer Orders and CattleFeed'!C159='Customer Orders and CattleFeed'!$C$2,'Customer Orders and CattleFeed'!I158,0)</f>
        <v>0</v>
      </c>
    </row>
    <row r="160" spans="1:1" hidden="1" x14ac:dyDescent="0.35">
      <c r="A160">
        <f>IF('Customer Orders and CattleFeed'!C160='Customer Orders and CattleFeed'!$C$2,'Customer Orders and CattleFeed'!I159,0)</f>
        <v>0</v>
      </c>
    </row>
    <row r="161" spans="1:1" hidden="1" x14ac:dyDescent="0.35">
      <c r="A161">
        <f>IF('Customer Orders and CattleFeed'!C161='Customer Orders and CattleFeed'!$C$2,'Customer Orders and CattleFeed'!I160,0)</f>
        <v>0</v>
      </c>
    </row>
    <row r="162" spans="1:1" x14ac:dyDescent="0.35">
      <c r="A162">
        <f>IF('Customer Orders and CattleFeed'!C162='Customer Orders and CattleFeed'!$C$2,'Customer Orders and CattleFeed'!I161,0)</f>
        <v>4036</v>
      </c>
    </row>
    <row r="163" spans="1:1" hidden="1" x14ac:dyDescent="0.35">
      <c r="A163">
        <f>IF('Customer Orders and CattleFeed'!C163='Customer Orders and CattleFeed'!$C$2,'Customer Orders and CattleFeed'!I162,0)</f>
        <v>0</v>
      </c>
    </row>
    <row r="164" spans="1:1" hidden="1" x14ac:dyDescent="0.35">
      <c r="A164">
        <f>IF('Customer Orders and CattleFeed'!C164='Customer Orders and CattleFeed'!$C$2,'Customer Orders and CattleFeed'!I163,0)</f>
        <v>0</v>
      </c>
    </row>
    <row r="165" spans="1:1" hidden="1" x14ac:dyDescent="0.35">
      <c r="A165">
        <f>IF('Customer Orders and CattleFeed'!C165='Customer Orders and CattleFeed'!$C$2,'Customer Orders and CattleFeed'!I164,0)</f>
        <v>0</v>
      </c>
    </row>
    <row r="166" spans="1:1" hidden="1" x14ac:dyDescent="0.35">
      <c r="A166">
        <f>IF('Customer Orders and CattleFeed'!C166='Customer Orders and CattleFeed'!$C$2,'Customer Orders and CattleFeed'!I165,0)</f>
        <v>0</v>
      </c>
    </row>
    <row r="167" spans="1:1" hidden="1" x14ac:dyDescent="0.35">
      <c r="A167">
        <f>IF('Customer Orders and CattleFeed'!C167='Customer Orders and CattleFeed'!$C$2,'Customer Orders and CattleFeed'!I166,0)</f>
        <v>0</v>
      </c>
    </row>
    <row r="168" spans="1:1" hidden="1" x14ac:dyDescent="0.35">
      <c r="A168">
        <f>IF('Customer Orders and CattleFeed'!C168='Customer Orders and CattleFeed'!$C$2,'Customer Orders and CattleFeed'!I167,0)</f>
        <v>0</v>
      </c>
    </row>
    <row r="169" spans="1:1" hidden="1" x14ac:dyDescent="0.35">
      <c r="A169">
        <f>IF('Customer Orders and CattleFeed'!C169='Customer Orders and CattleFeed'!$C$2,'Customer Orders and CattleFeed'!I168,0)</f>
        <v>0</v>
      </c>
    </row>
    <row r="170" spans="1:1" hidden="1" x14ac:dyDescent="0.35">
      <c r="A170">
        <f>IF('Customer Orders and CattleFeed'!C170='Customer Orders and CattleFeed'!$C$2,'Customer Orders and CattleFeed'!I169,0)</f>
        <v>0</v>
      </c>
    </row>
    <row r="171" spans="1:1" hidden="1" x14ac:dyDescent="0.35">
      <c r="A171">
        <f>IF('Customer Orders and CattleFeed'!C171='Customer Orders and CattleFeed'!$C$2,'Customer Orders and CattleFeed'!I170,0)</f>
        <v>0</v>
      </c>
    </row>
    <row r="172" spans="1:1" hidden="1" x14ac:dyDescent="0.35">
      <c r="A172">
        <f>IF('Customer Orders and CattleFeed'!C172='Customer Orders and CattleFeed'!$C$2,'Customer Orders and CattleFeed'!I171,0)</f>
        <v>0</v>
      </c>
    </row>
    <row r="173" spans="1:1" hidden="1" x14ac:dyDescent="0.35">
      <c r="A173">
        <f>IF('Customer Orders and CattleFeed'!C173='Customer Orders and CattleFeed'!$C$2,'Customer Orders and CattleFeed'!I172,0)</f>
        <v>0</v>
      </c>
    </row>
    <row r="174" spans="1:1" hidden="1" x14ac:dyDescent="0.35">
      <c r="A174">
        <f>IF('Customer Orders and CattleFeed'!C174='Customer Orders and CattleFeed'!$C$2,'Customer Orders and CattleFeed'!I173,0)</f>
        <v>0</v>
      </c>
    </row>
    <row r="175" spans="1:1" hidden="1" x14ac:dyDescent="0.35">
      <c r="A175">
        <f>IF('Customer Orders and CattleFeed'!C175='Customer Orders and CattleFeed'!$C$2,'Customer Orders and CattleFeed'!I174,0)</f>
        <v>0</v>
      </c>
    </row>
    <row r="176" spans="1:1" hidden="1" x14ac:dyDescent="0.35">
      <c r="A176">
        <f>IF('Customer Orders and CattleFeed'!C176='Customer Orders and CattleFeed'!$C$2,'Customer Orders and CattleFeed'!I175,0)</f>
        <v>0</v>
      </c>
    </row>
    <row r="177" spans="1:1" hidden="1" x14ac:dyDescent="0.35">
      <c r="A177">
        <f>IF('Customer Orders and CattleFeed'!C177='Customer Orders and CattleFeed'!$C$2,'Customer Orders and CattleFeed'!I176,0)</f>
        <v>0</v>
      </c>
    </row>
    <row r="178" spans="1:1" hidden="1" x14ac:dyDescent="0.35">
      <c r="A178">
        <f>IF('Customer Orders and CattleFeed'!C178='Customer Orders and CattleFeed'!$C$2,'Customer Orders and CattleFeed'!I177,0)</f>
        <v>0</v>
      </c>
    </row>
    <row r="179" spans="1:1" hidden="1" x14ac:dyDescent="0.35">
      <c r="A179">
        <f>IF('Customer Orders and CattleFeed'!C179='Customer Orders and CattleFeed'!$C$2,'Customer Orders and CattleFeed'!I178,0)</f>
        <v>0</v>
      </c>
    </row>
    <row r="180" spans="1:1" hidden="1" x14ac:dyDescent="0.35">
      <c r="A180">
        <f>IF('Customer Orders and CattleFeed'!C180='Customer Orders and CattleFeed'!$C$2,'Customer Orders and CattleFeed'!I179,0)</f>
        <v>0</v>
      </c>
    </row>
    <row r="181" spans="1:1" hidden="1" x14ac:dyDescent="0.35">
      <c r="A181">
        <f>IF('Customer Orders and CattleFeed'!C181='Customer Orders and CattleFeed'!$C$2,'Customer Orders and CattleFeed'!I180,0)</f>
        <v>0</v>
      </c>
    </row>
    <row r="182" spans="1:1" hidden="1" x14ac:dyDescent="0.35">
      <c r="A182">
        <f>IF('Customer Orders and CattleFeed'!C182='Customer Orders and CattleFeed'!$C$2,'Customer Orders and CattleFeed'!I181,0)</f>
        <v>0</v>
      </c>
    </row>
    <row r="183" spans="1:1" hidden="1" x14ac:dyDescent="0.35">
      <c r="A183">
        <f>IF('Customer Orders and CattleFeed'!C183='Customer Orders and CattleFeed'!$C$2,'Customer Orders and CattleFeed'!I182,0)</f>
        <v>0</v>
      </c>
    </row>
    <row r="184" spans="1:1" hidden="1" x14ac:dyDescent="0.35">
      <c r="A184">
        <f>IF('Customer Orders and CattleFeed'!C184='Customer Orders and CattleFeed'!$C$2,'Customer Orders and CattleFeed'!I183,0)</f>
        <v>0</v>
      </c>
    </row>
    <row r="185" spans="1:1" hidden="1" x14ac:dyDescent="0.35">
      <c r="A185">
        <f>IF('Customer Orders and CattleFeed'!C185='Customer Orders and CattleFeed'!$C$2,'Customer Orders and CattleFeed'!I184,0)</f>
        <v>0</v>
      </c>
    </row>
    <row r="186" spans="1:1" hidden="1" x14ac:dyDescent="0.35">
      <c r="A186">
        <f>IF('Customer Orders and CattleFeed'!C186='Customer Orders and CattleFeed'!$C$2,'Customer Orders and CattleFeed'!I185,0)</f>
        <v>0</v>
      </c>
    </row>
    <row r="187" spans="1:1" hidden="1" x14ac:dyDescent="0.35">
      <c r="A187">
        <f>IF('Customer Orders and CattleFeed'!C187='Customer Orders and CattleFeed'!$C$2,'Customer Orders and CattleFeed'!I186,0)</f>
        <v>0</v>
      </c>
    </row>
    <row r="188" spans="1:1" hidden="1" x14ac:dyDescent="0.35">
      <c r="A188">
        <f>IF('Customer Orders and CattleFeed'!C188='Customer Orders and CattleFeed'!$C$2,'Customer Orders and CattleFeed'!I187,0)</f>
        <v>0</v>
      </c>
    </row>
    <row r="189" spans="1:1" hidden="1" x14ac:dyDescent="0.35">
      <c r="A189">
        <f>IF('Customer Orders and CattleFeed'!C189='Customer Orders and CattleFeed'!$C$2,'Customer Orders and CattleFeed'!I188,0)</f>
        <v>0</v>
      </c>
    </row>
    <row r="190" spans="1:1" hidden="1" x14ac:dyDescent="0.35">
      <c r="A190">
        <f>IF('Customer Orders and CattleFeed'!C190='Customer Orders and CattleFeed'!$C$2,'Customer Orders and CattleFeed'!I189,0)</f>
        <v>0</v>
      </c>
    </row>
    <row r="191" spans="1:1" hidden="1" x14ac:dyDescent="0.35">
      <c r="A191">
        <f>IF('Customer Orders and CattleFeed'!C191='Customer Orders and CattleFeed'!$C$2,'Customer Orders and CattleFeed'!I190,0)</f>
        <v>0</v>
      </c>
    </row>
    <row r="192" spans="1:1" hidden="1" x14ac:dyDescent="0.35">
      <c r="A192">
        <f>IF('Customer Orders and CattleFeed'!C192='Customer Orders and CattleFeed'!$C$2,'Customer Orders and CattleFeed'!I191,0)</f>
        <v>0</v>
      </c>
    </row>
    <row r="193" spans="1:1" hidden="1" x14ac:dyDescent="0.35">
      <c r="A193">
        <f>IF('Customer Orders and CattleFeed'!C193='Customer Orders and CattleFeed'!$C$2,'Customer Orders and CattleFeed'!I192,0)</f>
        <v>0</v>
      </c>
    </row>
    <row r="194" spans="1:1" x14ac:dyDescent="0.35">
      <c r="A194">
        <f>IF('Customer Orders and CattleFeed'!C194='Customer Orders and CattleFeed'!$C$2,'Customer Orders and CattleFeed'!I193,0)</f>
        <v>3756</v>
      </c>
    </row>
    <row r="195" spans="1:1" hidden="1" x14ac:dyDescent="0.35">
      <c r="A195">
        <f>IF('Customer Orders and CattleFeed'!C195='Customer Orders and CattleFeed'!$C$2,'Customer Orders and CattleFeed'!I194,0)</f>
        <v>0</v>
      </c>
    </row>
    <row r="196" spans="1:1" hidden="1" x14ac:dyDescent="0.35">
      <c r="A196">
        <f>IF('Customer Orders and CattleFeed'!C196='Customer Orders and CattleFeed'!$C$2,'Customer Orders and CattleFeed'!I195,0)</f>
        <v>0</v>
      </c>
    </row>
    <row r="197" spans="1:1" hidden="1" x14ac:dyDescent="0.35">
      <c r="A197">
        <f>IF('Customer Orders and CattleFeed'!C197='Customer Orders and CattleFeed'!$C$2,'Customer Orders and CattleFeed'!I196,0)</f>
        <v>0</v>
      </c>
    </row>
    <row r="198" spans="1:1" hidden="1" x14ac:dyDescent="0.35">
      <c r="A198">
        <f>IF('Customer Orders and CattleFeed'!C198='Customer Orders and CattleFeed'!$C$2,'Customer Orders and CattleFeed'!I197,0)</f>
        <v>0</v>
      </c>
    </row>
    <row r="199" spans="1:1" hidden="1" x14ac:dyDescent="0.35">
      <c r="A199">
        <f>IF('Customer Orders and CattleFeed'!C199='Customer Orders and CattleFeed'!$C$2,'Customer Orders and CattleFeed'!I198,0)</f>
        <v>0</v>
      </c>
    </row>
    <row r="200" spans="1:1" hidden="1" x14ac:dyDescent="0.35">
      <c r="A200">
        <f>IF('Customer Orders and CattleFeed'!C200='Customer Orders and CattleFeed'!$C$2,'Customer Orders and CattleFeed'!I199,0)</f>
        <v>0</v>
      </c>
    </row>
    <row r="201" spans="1:1" hidden="1" x14ac:dyDescent="0.35">
      <c r="A201">
        <f>IF('Customer Orders and CattleFeed'!C201='Customer Orders and CattleFeed'!$C$2,'Customer Orders and CattleFeed'!I200,0)</f>
        <v>0</v>
      </c>
    </row>
    <row r="202" spans="1:1" hidden="1" x14ac:dyDescent="0.35">
      <c r="A202">
        <f>IF('Customer Orders and CattleFeed'!C202='Customer Orders and CattleFeed'!$C$2,'Customer Orders and CattleFeed'!I201,0)</f>
        <v>0</v>
      </c>
    </row>
    <row r="203" spans="1:1" hidden="1" x14ac:dyDescent="0.35">
      <c r="A203">
        <f>IF('Customer Orders and CattleFeed'!C203='Customer Orders and CattleFeed'!$C$2,'Customer Orders and CattleFeed'!I202,0)</f>
        <v>0</v>
      </c>
    </row>
    <row r="204" spans="1:1" hidden="1" x14ac:dyDescent="0.35">
      <c r="A204">
        <f>IF('Customer Orders and CattleFeed'!C204='Customer Orders and CattleFeed'!$C$2,'Customer Orders and CattleFeed'!I203,0)</f>
        <v>0</v>
      </c>
    </row>
    <row r="205" spans="1:1" hidden="1" x14ac:dyDescent="0.35">
      <c r="A205">
        <f>IF('Customer Orders and CattleFeed'!C205='Customer Orders and CattleFeed'!$C$2,'Customer Orders and CattleFeed'!I204,0)</f>
        <v>0</v>
      </c>
    </row>
    <row r="206" spans="1:1" hidden="1" x14ac:dyDescent="0.35">
      <c r="A206">
        <f>IF('Customer Orders and CattleFeed'!C206='Customer Orders and CattleFeed'!$C$2,'Customer Orders and CattleFeed'!I205,0)</f>
        <v>0</v>
      </c>
    </row>
    <row r="207" spans="1:1" hidden="1" x14ac:dyDescent="0.35">
      <c r="A207">
        <f>IF('Customer Orders and CattleFeed'!C207='Customer Orders and CattleFeed'!$C$2,'Customer Orders and CattleFeed'!I206,0)</f>
        <v>0</v>
      </c>
    </row>
    <row r="208" spans="1:1" hidden="1" x14ac:dyDescent="0.35">
      <c r="A208">
        <f>IF('Customer Orders and CattleFeed'!C208='Customer Orders and CattleFeed'!$C$2,'Customer Orders and CattleFeed'!I207,0)</f>
        <v>0</v>
      </c>
    </row>
    <row r="209" spans="1:1" hidden="1" x14ac:dyDescent="0.35">
      <c r="A209">
        <f>IF('Customer Orders and CattleFeed'!C209='Customer Orders and CattleFeed'!$C$2,'Customer Orders and CattleFeed'!I208,0)</f>
        <v>0</v>
      </c>
    </row>
    <row r="210" spans="1:1" hidden="1" x14ac:dyDescent="0.35">
      <c r="A210">
        <f>IF('Customer Orders and CattleFeed'!C210='Customer Orders and CattleFeed'!$C$2,'Customer Orders and CattleFeed'!I209,0)</f>
        <v>0</v>
      </c>
    </row>
    <row r="211" spans="1:1" hidden="1" x14ac:dyDescent="0.35">
      <c r="A211">
        <f>IF('Customer Orders and CattleFeed'!C211='Customer Orders and CattleFeed'!$C$2,'Customer Orders and CattleFeed'!I210,0)</f>
        <v>0</v>
      </c>
    </row>
    <row r="212" spans="1:1" hidden="1" x14ac:dyDescent="0.35">
      <c r="A212">
        <f>IF('Customer Orders and CattleFeed'!C212='Customer Orders and CattleFeed'!$C$2,'Customer Orders and CattleFeed'!I211,0)</f>
        <v>0</v>
      </c>
    </row>
    <row r="213" spans="1:1" hidden="1" x14ac:dyDescent="0.35">
      <c r="A213">
        <f>IF('Customer Orders and CattleFeed'!C213='Customer Orders and CattleFeed'!$C$2,'Customer Orders and CattleFeed'!I212,0)</f>
        <v>0</v>
      </c>
    </row>
    <row r="214" spans="1:1" hidden="1" x14ac:dyDescent="0.35">
      <c r="A214">
        <f>IF('Customer Orders and CattleFeed'!C214='Customer Orders and CattleFeed'!$C$2,'Customer Orders and CattleFeed'!I213,0)</f>
        <v>0</v>
      </c>
    </row>
    <row r="215" spans="1:1" hidden="1" x14ac:dyDescent="0.35">
      <c r="A215">
        <f>IF('Customer Orders and CattleFeed'!C215='Customer Orders and CattleFeed'!$C$2,'Customer Orders and CattleFeed'!I214,0)</f>
        <v>0</v>
      </c>
    </row>
    <row r="216" spans="1:1" hidden="1" x14ac:dyDescent="0.35">
      <c r="A216">
        <f>IF('Customer Orders and CattleFeed'!C216='Customer Orders and CattleFeed'!$C$2,'Customer Orders and CattleFeed'!I215,0)</f>
        <v>0</v>
      </c>
    </row>
    <row r="217" spans="1:1" hidden="1" x14ac:dyDescent="0.35">
      <c r="A217">
        <f>IF('Customer Orders and CattleFeed'!C217='Customer Orders and CattleFeed'!$C$2,'Customer Orders and CattleFeed'!I216,0)</f>
        <v>0</v>
      </c>
    </row>
    <row r="218" spans="1:1" hidden="1" x14ac:dyDescent="0.35">
      <c r="A218">
        <f>IF('Customer Orders and CattleFeed'!C218='Customer Orders and CattleFeed'!$C$2,'Customer Orders and CattleFeed'!I217,0)</f>
        <v>0</v>
      </c>
    </row>
    <row r="219" spans="1:1" hidden="1" x14ac:dyDescent="0.35">
      <c r="A219">
        <f>IF('Customer Orders and CattleFeed'!C219='Customer Orders and CattleFeed'!$C$2,'Customer Orders and CattleFeed'!I218,0)</f>
        <v>0</v>
      </c>
    </row>
    <row r="220" spans="1:1" hidden="1" x14ac:dyDescent="0.35">
      <c r="A220">
        <f>IF('Customer Orders and CattleFeed'!C220='Customer Orders and CattleFeed'!$C$2,'Customer Orders and CattleFeed'!I219,0)</f>
        <v>0</v>
      </c>
    </row>
    <row r="221" spans="1:1" hidden="1" x14ac:dyDescent="0.35">
      <c r="A221">
        <f>IF('Customer Orders and CattleFeed'!C221='Customer Orders and CattleFeed'!$C$2,'Customer Orders and CattleFeed'!I220,0)</f>
        <v>0</v>
      </c>
    </row>
    <row r="222" spans="1:1" hidden="1" x14ac:dyDescent="0.35">
      <c r="A222">
        <f>IF('Customer Orders and CattleFeed'!C222='Customer Orders and CattleFeed'!$C$2,'Customer Orders and CattleFeed'!I221,0)</f>
        <v>0</v>
      </c>
    </row>
    <row r="223" spans="1:1" hidden="1" x14ac:dyDescent="0.35">
      <c r="A223">
        <f>IF('Customer Orders and CattleFeed'!C223='Customer Orders and CattleFeed'!$C$2,'Customer Orders and CattleFeed'!I222,0)</f>
        <v>0</v>
      </c>
    </row>
    <row r="224" spans="1:1" hidden="1" x14ac:dyDescent="0.35">
      <c r="A224">
        <f>IF('Customer Orders and CattleFeed'!C224='Customer Orders and CattleFeed'!$C$2,'Customer Orders and CattleFeed'!I223,0)</f>
        <v>0</v>
      </c>
    </row>
    <row r="225" spans="1:1" x14ac:dyDescent="0.35">
      <c r="A225">
        <f>IF('Customer Orders and CattleFeed'!C225='Customer Orders and CattleFeed'!$C$2,'Customer Orders and CattleFeed'!I224,0)</f>
        <v>4260</v>
      </c>
    </row>
    <row r="226" spans="1:1" hidden="1" x14ac:dyDescent="0.35">
      <c r="A226">
        <f>IF('Customer Orders and CattleFeed'!C226='Customer Orders and CattleFeed'!$C$2,'Customer Orders and CattleFeed'!I225,0)</f>
        <v>0</v>
      </c>
    </row>
    <row r="227" spans="1:1" hidden="1" x14ac:dyDescent="0.35">
      <c r="A227">
        <f>IF('Customer Orders and CattleFeed'!C227='Customer Orders and CattleFeed'!$C$2,'Customer Orders and CattleFeed'!I226,0)</f>
        <v>0</v>
      </c>
    </row>
    <row r="228" spans="1:1" hidden="1" x14ac:dyDescent="0.35">
      <c r="A228">
        <f>IF('Customer Orders and CattleFeed'!C228='Customer Orders and CattleFeed'!$C$2,'Customer Orders and CattleFeed'!I227,0)</f>
        <v>0</v>
      </c>
    </row>
    <row r="229" spans="1:1" hidden="1" x14ac:dyDescent="0.35">
      <c r="A229">
        <f>IF('Customer Orders and CattleFeed'!C229='Customer Orders and CattleFeed'!$C$2,'Customer Orders and CattleFeed'!I228,0)</f>
        <v>0</v>
      </c>
    </row>
    <row r="230" spans="1:1" hidden="1" x14ac:dyDescent="0.35">
      <c r="A230">
        <f>IF('Customer Orders and CattleFeed'!C230='Customer Orders and CattleFeed'!$C$2,'Customer Orders and CattleFeed'!I229,0)</f>
        <v>0</v>
      </c>
    </row>
    <row r="231" spans="1:1" hidden="1" x14ac:dyDescent="0.35">
      <c r="A231">
        <f>IF('Customer Orders and CattleFeed'!C231='Customer Orders and CattleFeed'!$C$2,'Customer Orders and CattleFeed'!I230,0)</f>
        <v>0</v>
      </c>
    </row>
    <row r="232" spans="1:1" hidden="1" x14ac:dyDescent="0.35">
      <c r="A232">
        <f>IF('Customer Orders and CattleFeed'!C232='Customer Orders and CattleFeed'!$C$2,'Customer Orders and CattleFeed'!I231,0)</f>
        <v>0</v>
      </c>
    </row>
    <row r="233" spans="1:1" hidden="1" x14ac:dyDescent="0.35">
      <c r="A233">
        <f>IF('Customer Orders and CattleFeed'!C233='Customer Orders and CattleFeed'!$C$2,'Customer Orders and CattleFeed'!I232,0)</f>
        <v>0</v>
      </c>
    </row>
    <row r="234" spans="1:1" hidden="1" x14ac:dyDescent="0.35">
      <c r="A234">
        <f>IF('Customer Orders and CattleFeed'!C234='Customer Orders and CattleFeed'!$C$2,'Customer Orders and CattleFeed'!I233,0)</f>
        <v>0</v>
      </c>
    </row>
    <row r="235" spans="1:1" hidden="1" x14ac:dyDescent="0.35">
      <c r="A235">
        <f>IF('Customer Orders and CattleFeed'!C235='Customer Orders and CattleFeed'!$C$2,'Customer Orders and CattleFeed'!I234,0)</f>
        <v>0</v>
      </c>
    </row>
    <row r="236" spans="1:1" hidden="1" x14ac:dyDescent="0.35">
      <c r="A236">
        <f>IF('Customer Orders and CattleFeed'!C236='Customer Orders and CattleFeed'!$C$2,'Customer Orders and CattleFeed'!I235,0)</f>
        <v>0</v>
      </c>
    </row>
    <row r="237" spans="1:1" hidden="1" x14ac:dyDescent="0.35">
      <c r="A237">
        <f>IF('Customer Orders and CattleFeed'!C237='Customer Orders and CattleFeed'!$C$2,'Customer Orders and CattleFeed'!I236,0)</f>
        <v>0</v>
      </c>
    </row>
    <row r="238" spans="1:1" hidden="1" x14ac:dyDescent="0.35">
      <c r="A238">
        <f>IF('Customer Orders and CattleFeed'!C238='Customer Orders and CattleFeed'!$C$2,'Customer Orders and CattleFeed'!I237,0)</f>
        <v>0</v>
      </c>
    </row>
    <row r="239" spans="1:1" hidden="1" x14ac:dyDescent="0.35">
      <c r="A239">
        <f>IF('Customer Orders and CattleFeed'!C239='Customer Orders and CattleFeed'!$C$2,'Customer Orders and CattleFeed'!I238,0)</f>
        <v>0</v>
      </c>
    </row>
    <row r="240" spans="1:1" hidden="1" x14ac:dyDescent="0.35">
      <c r="A240">
        <f>IF('Customer Orders and CattleFeed'!C240='Customer Orders and CattleFeed'!$C$2,'Customer Orders and CattleFeed'!I239,0)</f>
        <v>0</v>
      </c>
    </row>
    <row r="241" spans="1:1" hidden="1" x14ac:dyDescent="0.35">
      <c r="A241">
        <f>IF('Customer Orders and CattleFeed'!C241='Customer Orders and CattleFeed'!$C$2,'Customer Orders and CattleFeed'!I240,0)</f>
        <v>0</v>
      </c>
    </row>
    <row r="242" spans="1:1" hidden="1" x14ac:dyDescent="0.35">
      <c r="A242">
        <f>IF('Customer Orders and CattleFeed'!C242='Customer Orders and CattleFeed'!$C$2,'Customer Orders and CattleFeed'!I241,0)</f>
        <v>0</v>
      </c>
    </row>
    <row r="243" spans="1:1" hidden="1" x14ac:dyDescent="0.35">
      <c r="A243">
        <f>IF('Customer Orders and CattleFeed'!C243='Customer Orders and CattleFeed'!$C$2,'Customer Orders and CattleFeed'!I242,0)</f>
        <v>0</v>
      </c>
    </row>
    <row r="244" spans="1:1" hidden="1" x14ac:dyDescent="0.35">
      <c r="A244">
        <f>IF('Customer Orders and CattleFeed'!C244='Customer Orders and CattleFeed'!$C$2,'Customer Orders and CattleFeed'!I243,0)</f>
        <v>0</v>
      </c>
    </row>
    <row r="245" spans="1:1" hidden="1" x14ac:dyDescent="0.35">
      <c r="A245">
        <f>IF('Customer Orders and CattleFeed'!C245='Customer Orders and CattleFeed'!$C$2,'Customer Orders and CattleFeed'!I244,0)</f>
        <v>0</v>
      </c>
    </row>
    <row r="246" spans="1:1" hidden="1" x14ac:dyDescent="0.35">
      <c r="A246">
        <f>IF('Customer Orders and CattleFeed'!C246='Customer Orders and CattleFeed'!$C$2,'Customer Orders and CattleFeed'!I245,0)</f>
        <v>0</v>
      </c>
    </row>
    <row r="247" spans="1:1" hidden="1" x14ac:dyDescent="0.35">
      <c r="A247">
        <f>IF('Customer Orders and CattleFeed'!C247='Customer Orders and CattleFeed'!$C$2,'Customer Orders and CattleFeed'!I246,0)</f>
        <v>0</v>
      </c>
    </row>
    <row r="248" spans="1:1" hidden="1" x14ac:dyDescent="0.35">
      <c r="A248">
        <f>IF('Customer Orders and CattleFeed'!C248='Customer Orders and CattleFeed'!$C$2,'Customer Orders and CattleFeed'!I247,0)</f>
        <v>0</v>
      </c>
    </row>
    <row r="249" spans="1:1" hidden="1" x14ac:dyDescent="0.35">
      <c r="A249">
        <f>IF('Customer Orders and CattleFeed'!C249='Customer Orders and CattleFeed'!$C$2,'Customer Orders and CattleFeed'!I248,0)</f>
        <v>0</v>
      </c>
    </row>
    <row r="250" spans="1:1" hidden="1" x14ac:dyDescent="0.35">
      <c r="A250">
        <f>IF('Customer Orders and CattleFeed'!C250='Customer Orders and CattleFeed'!$C$2,'Customer Orders and CattleFeed'!I249,0)</f>
        <v>0</v>
      </c>
    </row>
    <row r="251" spans="1:1" hidden="1" x14ac:dyDescent="0.35">
      <c r="A251">
        <f>IF('Customer Orders and CattleFeed'!C251='Customer Orders and CattleFeed'!$C$2,'Customer Orders and CattleFeed'!I250,0)</f>
        <v>0</v>
      </c>
    </row>
    <row r="252" spans="1:1" hidden="1" x14ac:dyDescent="0.35">
      <c r="A252">
        <f>IF('Customer Orders and CattleFeed'!C252='Customer Orders and CattleFeed'!$C$2,'Customer Orders and CattleFeed'!I251,0)</f>
        <v>0</v>
      </c>
    </row>
    <row r="253" spans="1:1" hidden="1" x14ac:dyDescent="0.35">
      <c r="A253">
        <f>IF('Customer Orders and CattleFeed'!C253='Customer Orders and CattleFeed'!$C$2,'Customer Orders and CattleFeed'!I252,0)</f>
        <v>0</v>
      </c>
    </row>
    <row r="254" spans="1:1" hidden="1" x14ac:dyDescent="0.35">
      <c r="A254">
        <f>IF('Customer Orders and CattleFeed'!C254='Customer Orders and CattleFeed'!$C$2,'Customer Orders and CattleFeed'!I253,0)</f>
        <v>0</v>
      </c>
    </row>
    <row r="255" spans="1:1" hidden="1" x14ac:dyDescent="0.35">
      <c r="A255">
        <f>IF('Customer Orders and CattleFeed'!C255='Customer Orders and CattleFeed'!$C$2,'Customer Orders and CattleFeed'!I254,0)</f>
        <v>0</v>
      </c>
    </row>
    <row r="256" spans="1:1" hidden="1" x14ac:dyDescent="0.35">
      <c r="A256">
        <f>IF('Customer Orders and CattleFeed'!C256='Customer Orders and CattleFeed'!$C$2,'Customer Orders and CattleFeed'!I255,0)</f>
        <v>0</v>
      </c>
    </row>
    <row r="257" spans="1:1" x14ac:dyDescent="0.35">
      <c r="A257">
        <f>IF('Customer Orders and CattleFeed'!C257='Customer Orders and CattleFeed'!$C$2,'Customer Orders and CattleFeed'!I256,0)</f>
        <v>4633</v>
      </c>
    </row>
    <row r="258" spans="1:1" hidden="1" x14ac:dyDescent="0.35">
      <c r="A258">
        <f>IF('Customer Orders and CattleFeed'!C258='Customer Orders and CattleFeed'!$C$2,'Customer Orders and CattleFeed'!I257,0)</f>
        <v>0</v>
      </c>
    </row>
    <row r="259" spans="1:1" hidden="1" x14ac:dyDescent="0.35">
      <c r="A259">
        <f>IF('Customer Orders and CattleFeed'!C259='Customer Orders and CattleFeed'!$C$2,'Customer Orders and CattleFeed'!I258,0)</f>
        <v>0</v>
      </c>
    </row>
    <row r="260" spans="1:1" hidden="1" x14ac:dyDescent="0.35">
      <c r="A260">
        <f>IF('Customer Orders and CattleFeed'!C260='Customer Orders and CattleFeed'!$C$2,'Customer Orders and CattleFeed'!I259,0)</f>
        <v>0</v>
      </c>
    </row>
    <row r="261" spans="1:1" hidden="1" x14ac:dyDescent="0.35">
      <c r="A261">
        <f>IF('Customer Orders and CattleFeed'!C261='Customer Orders and CattleFeed'!$C$2,'Customer Orders and CattleFeed'!I260,0)</f>
        <v>0</v>
      </c>
    </row>
    <row r="262" spans="1:1" hidden="1" x14ac:dyDescent="0.35">
      <c r="A262">
        <f>IF('Customer Orders and CattleFeed'!C262='Customer Orders and CattleFeed'!$C$2,'Customer Orders and CattleFeed'!I261,0)</f>
        <v>0</v>
      </c>
    </row>
    <row r="263" spans="1:1" hidden="1" x14ac:dyDescent="0.35">
      <c r="A263">
        <f>IF('Customer Orders and CattleFeed'!C263='Customer Orders and CattleFeed'!$C$2,'Customer Orders and CattleFeed'!I262,0)</f>
        <v>0</v>
      </c>
    </row>
    <row r="264" spans="1:1" hidden="1" x14ac:dyDescent="0.35">
      <c r="A264">
        <f>IF('Customer Orders and CattleFeed'!C264='Customer Orders and CattleFeed'!$C$2,'Customer Orders and CattleFeed'!I263,0)</f>
        <v>0</v>
      </c>
    </row>
    <row r="265" spans="1:1" hidden="1" x14ac:dyDescent="0.35">
      <c r="A265">
        <f>IF('Customer Orders and CattleFeed'!C265='Customer Orders and CattleFeed'!$C$2,'Customer Orders and CattleFeed'!I264,0)</f>
        <v>0</v>
      </c>
    </row>
    <row r="266" spans="1:1" hidden="1" x14ac:dyDescent="0.35">
      <c r="A266">
        <f>IF('Customer Orders and CattleFeed'!C266='Customer Orders and CattleFeed'!$C$2,'Customer Orders and CattleFeed'!I265,0)</f>
        <v>0</v>
      </c>
    </row>
    <row r="267" spans="1:1" hidden="1" x14ac:dyDescent="0.35">
      <c r="A267">
        <f>IF('Customer Orders and CattleFeed'!C267='Customer Orders and CattleFeed'!$C$2,'Customer Orders and CattleFeed'!I266,0)</f>
        <v>0</v>
      </c>
    </row>
    <row r="268" spans="1:1" hidden="1" x14ac:dyDescent="0.35">
      <c r="A268">
        <f>IF('Customer Orders and CattleFeed'!C268='Customer Orders and CattleFeed'!$C$2,'Customer Orders and CattleFeed'!I267,0)</f>
        <v>0</v>
      </c>
    </row>
    <row r="269" spans="1:1" hidden="1" x14ac:dyDescent="0.35">
      <c r="A269">
        <f>IF('Customer Orders and CattleFeed'!C269='Customer Orders and CattleFeed'!$C$2,'Customer Orders and CattleFeed'!I268,0)</f>
        <v>0</v>
      </c>
    </row>
    <row r="270" spans="1:1" hidden="1" x14ac:dyDescent="0.35">
      <c r="A270">
        <f>IF('Customer Orders and CattleFeed'!C270='Customer Orders and CattleFeed'!$C$2,'Customer Orders and CattleFeed'!I269,0)</f>
        <v>0</v>
      </c>
    </row>
    <row r="271" spans="1:1" hidden="1" x14ac:dyDescent="0.35">
      <c r="A271">
        <f>IF('Customer Orders and CattleFeed'!C271='Customer Orders and CattleFeed'!$C$2,'Customer Orders and CattleFeed'!I270,0)</f>
        <v>0</v>
      </c>
    </row>
    <row r="272" spans="1:1" hidden="1" x14ac:dyDescent="0.35">
      <c r="A272">
        <f>IF('Customer Orders and CattleFeed'!C272='Customer Orders and CattleFeed'!$C$2,'Customer Orders and CattleFeed'!I271,0)</f>
        <v>0</v>
      </c>
    </row>
    <row r="273" spans="1:1" hidden="1" x14ac:dyDescent="0.35">
      <c r="A273">
        <f>IF('Customer Orders and CattleFeed'!C273='Customer Orders and CattleFeed'!$C$2,'Customer Orders and CattleFeed'!I272,0)</f>
        <v>0</v>
      </c>
    </row>
    <row r="274" spans="1:1" hidden="1" x14ac:dyDescent="0.35">
      <c r="A274">
        <f>IF('Customer Orders and CattleFeed'!C274='Customer Orders and CattleFeed'!$C$2,'Customer Orders and CattleFeed'!I273,0)</f>
        <v>0</v>
      </c>
    </row>
    <row r="275" spans="1:1" hidden="1" x14ac:dyDescent="0.35">
      <c r="A275">
        <f>IF('Customer Orders and CattleFeed'!C275='Customer Orders and CattleFeed'!$C$2,'Customer Orders and CattleFeed'!I274,0)</f>
        <v>0</v>
      </c>
    </row>
    <row r="276" spans="1:1" hidden="1" x14ac:dyDescent="0.35">
      <c r="A276">
        <f>IF('Customer Orders and CattleFeed'!C276='Customer Orders and CattleFeed'!$C$2,'Customer Orders and CattleFeed'!I275,0)</f>
        <v>0</v>
      </c>
    </row>
    <row r="277" spans="1:1" hidden="1" x14ac:dyDescent="0.35">
      <c r="A277">
        <f>IF('Customer Orders and CattleFeed'!C277='Customer Orders and CattleFeed'!$C$2,'Customer Orders and CattleFeed'!I276,0)</f>
        <v>0</v>
      </c>
    </row>
    <row r="278" spans="1:1" hidden="1" x14ac:dyDescent="0.35">
      <c r="A278">
        <f>IF('Customer Orders and CattleFeed'!C278='Customer Orders and CattleFeed'!$C$2,'Customer Orders and CattleFeed'!I277,0)</f>
        <v>0</v>
      </c>
    </row>
    <row r="279" spans="1:1" hidden="1" x14ac:dyDescent="0.35">
      <c r="A279">
        <f>IF('Customer Orders and CattleFeed'!C279='Customer Orders and CattleFeed'!$C$2,'Customer Orders and CattleFeed'!I278,0)</f>
        <v>0</v>
      </c>
    </row>
    <row r="280" spans="1:1" hidden="1" x14ac:dyDescent="0.35">
      <c r="A280">
        <f>IF('Customer Orders and CattleFeed'!C280='Customer Orders and CattleFeed'!$C$2,'Customer Orders and CattleFeed'!I279,0)</f>
        <v>0</v>
      </c>
    </row>
    <row r="281" spans="1:1" hidden="1" x14ac:dyDescent="0.35">
      <c r="A281">
        <f>IF('Customer Orders and CattleFeed'!C281='Customer Orders and CattleFeed'!$C$2,'Customer Orders and CattleFeed'!I280,0)</f>
        <v>0</v>
      </c>
    </row>
    <row r="282" spans="1:1" hidden="1" x14ac:dyDescent="0.35">
      <c r="A282">
        <f>IF('Customer Orders and CattleFeed'!C282='Customer Orders and CattleFeed'!$C$2,'Customer Orders and CattleFeed'!I281,0)</f>
        <v>0</v>
      </c>
    </row>
    <row r="283" spans="1:1" hidden="1" x14ac:dyDescent="0.35">
      <c r="A283">
        <f>IF('Customer Orders and CattleFeed'!C283='Customer Orders and CattleFeed'!$C$2,'Customer Orders and CattleFeed'!I282,0)</f>
        <v>0</v>
      </c>
    </row>
    <row r="284" spans="1:1" hidden="1" x14ac:dyDescent="0.35">
      <c r="A284">
        <f>IF('Customer Orders and CattleFeed'!C284='Customer Orders and CattleFeed'!$C$2,'Customer Orders and CattleFeed'!I283,0)</f>
        <v>0</v>
      </c>
    </row>
    <row r="285" spans="1:1" hidden="1" x14ac:dyDescent="0.35">
      <c r="A285">
        <f>IF('Customer Orders and CattleFeed'!C285='Customer Orders and CattleFeed'!$C$2,'Customer Orders and CattleFeed'!I284,0)</f>
        <v>0</v>
      </c>
    </row>
    <row r="286" spans="1:1" hidden="1" x14ac:dyDescent="0.35">
      <c r="A286">
        <f>IF('Customer Orders and CattleFeed'!C286='Customer Orders and CattleFeed'!$C$2,'Customer Orders and CattleFeed'!I285,0)</f>
        <v>0</v>
      </c>
    </row>
    <row r="287" spans="1:1" hidden="1" x14ac:dyDescent="0.35">
      <c r="A287">
        <f>IF('Customer Orders and CattleFeed'!C287='Customer Orders and CattleFeed'!$C$2,'Customer Orders and CattleFeed'!I286,0)</f>
        <v>0</v>
      </c>
    </row>
    <row r="288" spans="1:1" hidden="1" x14ac:dyDescent="0.35">
      <c r="A288">
        <f>IF('Customer Orders and CattleFeed'!C288='Customer Orders and CattleFeed'!$C$2,'Customer Orders and CattleFeed'!I287,0)</f>
        <v>0</v>
      </c>
    </row>
    <row r="289" spans="1:1" x14ac:dyDescent="0.35">
      <c r="A289">
        <f>IF('Customer Orders and CattleFeed'!C289='Customer Orders and CattleFeed'!$C$2,'Customer Orders and CattleFeed'!I288,0)</f>
        <v>3453</v>
      </c>
    </row>
    <row r="290" spans="1:1" hidden="1" x14ac:dyDescent="0.35">
      <c r="A290">
        <f>IF('Customer Orders and CattleFeed'!C290='Customer Orders and CattleFeed'!$C$2,'Customer Orders and CattleFeed'!I289,0)</f>
        <v>0</v>
      </c>
    </row>
    <row r="291" spans="1:1" hidden="1" x14ac:dyDescent="0.35">
      <c r="A291">
        <f>IF('Customer Orders and CattleFeed'!C291='Customer Orders and CattleFeed'!$C$2,'Customer Orders and CattleFeed'!I290,0)</f>
        <v>0</v>
      </c>
    </row>
    <row r="292" spans="1:1" hidden="1" x14ac:dyDescent="0.35">
      <c r="A292">
        <f>IF('Customer Orders and CattleFeed'!C292='Customer Orders and CattleFeed'!$C$2,'Customer Orders and CattleFeed'!I291,0)</f>
        <v>0</v>
      </c>
    </row>
    <row r="293" spans="1:1" hidden="1" x14ac:dyDescent="0.35">
      <c r="A293">
        <f>IF('Customer Orders and CattleFeed'!C293='Customer Orders and CattleFeed'!$C$2,'Customer Orders and CattleFeed'!I292,0)</f>
        <v>0</v>
      </c>
    </row>
    <row r="294" spans="1:1" hidden="1" x14ac:dyDescent="0.35">
      <c r="A294">
        <f>IF('Customer Orders and CattleFeed'!C294='Customer Orders and CattleFeed'!$C$2,'Customer Orders and CattleFeed'!I293,0)</f>
        <v>0</v>
      </c>
    </row>
    <row r="295" spans="1:1" hidden="1" x14ac:dyDescent="0.35">
      <c r="A295">
        <f>IF('Customer Orders and CattleFeed'!C295='Customer Orders and CattleFeed'!$C$2,'Customer Orders and CattleFeed'!I294,0)</f>
        <v>0</v>
      </c>
    </row>
    <row r="296" spans="1:1" hidden="1" x14ac:dyDescent="0.35">
      <c r="A296">
        <f>IF('Customer Orders and CattleFeed'!C296='Customer Orders and CattleFeed'!$C$2,'Customer Orders and CattleFeed'!I295,0)</f>
        <v>0</v>
      </c>
    </row>
    <row r="297" spans="1:1" hidden="1" x14ac:dyDescent="0.35">
      <c r="A297">
        <f>IF('Customer Orders and CattleFeed'!C297='Customer Orders and CattleFeed'!$C$2,'Customer Orders and CattleFeed'!I296,0)</f>
        <v>0</v>
      </c>
    </row>
    <row r="298" spans="1:1" hidden="1" x14ac:dyDescent="0.35">
      <c r="A298">
        <f>IF('Customer Orders and CattleFeed'!C298='Customer Orders and CattleFeed'!$C$2,'Customer Orders and CattleFeed'!I297,0)</f>
        <v>0</v>
      </c>
    </row>
    <row r="299" spans="1:1" hidden="1" x14ac:dyDescent="0.35">
      <c r="A299">
        <f>IF('Customer Orders and CattleFeed'!C299='Customer Orders and CattleFeed'!$C$2,'Customer Orders and CattleFeed'!I298,0)</f>
        <v>0</v>
      </c>
    </row>
    <row r="300" spans="1:1" hidden="1" x14ac:dyDescent="0.35">
      <c r="A300">
        <f>IF('Customer Orders and CattleFeed'!C300='Customer Orders and CattleFeed'!$C$2,'Customer Orders and CattleFeed'!I299,0)</f>
        <v>0</v>
      </c>
    </row>
    <row r="301" spans="1:1" hidden="1" x14ac:dyDescent="0.35">
      <c r="A301">
        <f>IF('Customer Orders and CattleFeed'!C301='Customer Orders and CattleFeed'!$C$2,'Customer Orders and CattleFeed'!I300,0)</f>
        <v>0</v>
      </c>
    </row>
    <row r="302" spans="1:1" hidden="1" x14ac:dyDescent="0.35">
      <c r="A302">
        <f>IF('Customer Orders and CattleFeed'!C302='Customer Orders and CattleFeed'!$C$2,'Customer Orders and CattleFeed'!I301,0)</f>
        <v>0</v>
      </c>
    </row>
    <row r="303" spans="1:1" hidden="1" x14ac:dyDescent="0.35">
      <c r="A303">
        <f>IF('Customer Orders and CattleFeed'!C303='Customer Orders and CattleFeed'!$C$2,'Customer Orders and CattleFeed'!I302,0)</f>
        <v>0</v>
      </c>
    </row>
    <row r="304" spans="1:1" hidden="1" x14ac:dyDescent="0.35">
      <c r="A304">
        <f>IF('Customer Orders and CattleFeed'!C304='Customer Orders and CattleFeed'!$C$2,'Customer Orders and CattleFeed'!I303,0)</f>
        <v>0</v>
      </c>
    </row>
    <row r="305" spans="1:1" hidden="1" x14ac:dyDescent="0.35">
      <c r="A305">
        <f>IF('Customer Orders and CattleFeed'!C305='Customer Orders and CattleFeed'!$C$2,'Customer Orders and CattleFeed'!I304,0)</f>
        <v>0</v>
      </c>
    </row>
    <row r="306" spans="1:1" hidden="1" x14ac:dyDescent="0.35">
      <c r="A306">
        <f>IF('Customer Orders and CattleFeed'!C306='Customer Orders and CattleFeed'!$C$2,'Customer Orders and CattleFeed'!I305,0)</f>
        <v>0</v>
      </c>
    </row>
    <row r="307" spans="1:1" hidden="1" x14ac:dyDescent="0.35">
      <c r="A307">
        <f>IF('Customer Orders and CattleFeed'!C307='Customer Orders and CattleFeed'!$C$2,'Customer Orders and CattleFeed'!I306,0)</f>
        <v>0</v>
      </c>
    </row>
    <row r="308" spans="1:1" hidden="1" x14ac:dyDescent="0.35">
      <c r="A308">
        <f>IF('Customer Orders and CattleFeed'!C308='Customer Orders and CattleFeed'!$C$2,'Customer Orders and CattleFeed'!I307,0)</f>
        <v>0</v>
      </c>
    </row>
    <row r="309" spans="1:1" hidden="1" x14ac:dyDescent="0.35">
      <c r="A309">
        <f>IF('Customer Orders and CattleFeed'!C309='Customer Orders and CattleFeed'!$C$2,'Customer Orders and CattleFeed'!I308,0)</f>
        <v>0</v>
      </c>
    </row>
    <row r="310" spans="1:1" hidden="1" x14ac:dyDescent="0.35">
      <c r="A310">
        <f>IF('Customer Orders and CattleFeed'!C310='Customer Orders and CattleFeed'!$C$2,'Customer Orders and CattleFeed'!I309,0)</f>
        <v>0</v>
      </c>
    </row>
    <row r="311" spans="1:1" hidden="1" x14ac:dyDescent="0.35">
      <c r="A311">
        <f>IF('Customer Orders and CattleFeed'!C311='Customer Orders and CattleFeed'!$C$2,'Customer Orders and CattleFeed'!I310,0)</f>
        <v>0</v>
      </c>
    </row>
    <row r="312" spans="1:1" hidden="1" x14ac:dyDescent="0.35">
      <c r="A312">
        <f>IF('Customer Orders and CattleFeed'!C312='Customer Orders and CattleFeed'!$C$2,'Customer Orders and CattleFeed'!I311,0)</f>
        <v>0</v>
      </c>
    </row>
    <row r="313" spans="1:1" hidden="1" x14ac:dyDescent="0.35">
      <c r="A313">
        <f>IF('Customer Orders and CattleFeed'!C313='Customer Orders and CattleFeed'!$C$2,'Customer Orders and CattleFeed'!I312,0)</f>
        <v>0</v>
      </c>
    </row>
    <row r="314" spans="1:1" hidden="1" x14ac:dyDescent="0.35">
      <c r="A314">
        <f>IF('Customer Orders and CattleFeed'!C314='Customer Orders and CattleFeed'!$C$2,'Customer Orders and CattleFeed'!I313,0)</f>
        <v>0</v>
      </c>
    </row>
    <row r="315" spans="1:1" hidden="1" x14ac:dyDescent="0.35">
      <c r="A315">
        <f>IF('Customer Orders and CattleFeed'!C315='Customer Orders and CattleFeed'!$C$2,'Customer Orders and CattleFeed'!I314,0)</f>
        <v>0</v>
      </c>
    </row>
    <row r="316" spans="1:1" hidden="1" x14ac:dyDescent="0.35">
      <c r="A316">
        <f>IF('Customer Orders and CattleFeed'!C316='Customer Orders and CattleFeed'!$C$2,'Customer Orders and CattleFeed'!I315,0)</f>
        <v>0</v>
      </c>
    </row>
    <row r="317" spans="1:1" hidden="1" x14ac:dyDescent="0.35">
      <c r="A317">
        <f>IF('Customer Orders and CattleFeed'!C317='Customer Orders and CattleFeed'!$C$2,'Customer Orders and CattleFeed'!I316,0)</f>
        <v>0</v>
      </c>
    </row>
    <row r="318" spans="1:1" hidden="1" x14ac:dyDescent="0.35">
      <c r="A318">
        <f>IF('Customer Orders and CattleFeed'!C318='Customer Orders and CattleFeed'!$C$2,'Customer Orders and CattleFeed'!I317,0)</f>
        <v>0</v>
      </c>
    </row>
    <row r="319" spans="1:1" hidden="1" x14ac:dyDescent="0.35">
      <c r="A319">
        <f>IF('Customer Orders and CattleFeed'!C319='Customer Orders and CattleFeed'!$C$2,'Customer Orders and CattleFeed'!I318,0)</f>
        <v>0</v>
      </c>
    </row>
    <row r="320" spans="1:1" x14ac:dyDescent="0.35">
      <c r="A320">
        <f>IF('Customer Orders and CattleFeed'!C320='Customer Orders and CattleFeed'!$C$2,'Customer Orders and CattleFeed'!I319,0)</f>
        <v>3477</v>
      </c>
    </row>
    <row r="321" spans="1:1" hidden="1" x14ac:dyDescent="0.35">
      <c r="A321">
        <f>IF('Customer Orders and CattleFeed'!C321='Customer Orders and CattleFeed'!$C$2,'Customer Orders and CattleFeed'!I320,0)</f>
        <v>0</v>
      </c>
    </row>
    <row r="322" spans="1:1" hidden="1" x14ac:dyDescent="0.35">
      <c r="A322">
        <f>IF('Customer Orders and CattleFeed'!C322='Customer Orders and CattleFeed'!$C$2,'Customer Orders and CattleFeed'!I321,0)</f>
        <v>0</v>
      </c>
    </row>
    <row r="323" spans="1:1" hidden="1" x14ac:dyDescent="0.35">
      <c r="A323">
        <f>IF('Customer Orders and CattleFeed'!C323='Customer Orders and CattleFeed'!$C$2,'Customer Orders and CattleFeed'!I322,0)</f>
        <v>0</v>
      </c>
    </row>
    <row r="324" spans="1:1" hidden="1" x14ac:dyDescent="0.35">
      <c r="A324">
        <f>IF('Customer Orders and CattleFeed'!C324='Customer Orders and CattleFeed'!$C$2,'Customer Orders and CattleFeed'!I323,0)</f>
        <v>0</v>
      </c>
    </row>
    <row r="325" spans="1:1" hidden="1" x14ac:dyDescent="0.35">
      <c r="A325">
        <f>IF('Customer Orders and CattleFeed'!C325='Customer Orders and CattleFeed'!$C$2,'Customer Orders and CattleFeed'!I324,0)</f>
        <v>0</v>
      </c>
    </row>
    <row r="326" spans="1:1" hidden="1" x14ac:dyDescent="0.35">
      <c r="A326">
        <f>IF('Customer Orders and CattleFeed'!C326='Customer Orders and CattleFeed'!$C$2,'Customer Orders and CattleFeed'!I325,0)</f>
        <v>0</v>
      </c>
    </row>
    <row r="327" spans="1:1" hidden="1" x14ac:dyDescent="0.35">
      <c r="A327">
        <f>IF('Customer Orders and CattleFeed'!C327='Customer Orders and CattleFeed'!$C$2,'Customer Orders and CattleFeed'!I326,0)</f>
        <v>0</v>
      </c>
    </row>
    <row r="328" spans="1:1" hidden="1" x14ac:dyDescent="0.35">
      <c r="A328">
        <f>IF('Customer Orders and CattleFeed'!C328='Customer Orders and CattleFeed'!$C$2,'Customer Orders and CattleFeed'!I327,0)</f>
        <v>0</v>
      </c>
    </row>
    <row r="329" spans="1:1" hidden="1" x14ac:dyDescent="0.35">
      <c r="A329">
        <f>IF('Customer Orders and CattleFeed'!C329='Customer Orders and CattleFeed'!$C$2,'Customer Orders and CattleFeed'!I328,0)</f>
        <v>0</v>
      </c>
    </row>
    <row r="330" spans="1:1" hidden="1" x14ac:dyDescent="0.35">
      <c r="A330">
        <f>IF('Customer Orders and CattleFeed'!C330='Customer Orders and CattleFeed'!$C$2,'Customer Orders and CattleFeed'!I329,0)</f>
        <v>0</v>
      </c>
    </row>
    <row r="331" spans="1:1" hidden="1" x14ac:dyDescent="0.35">
      <c r="A331">
        <f>IF('Customer Orders and CattleFeed'!C331='Customer Orders and CattleFeed'!$C$2,'Customer Orders and CattleFeed'!I330,0)</f>
        <v>0</v>
      </c>
    </row>
    <row r="332" spans="1:1" hidden="1" x14ac:dyDescent="0.35">
      <c r="A332">
        <f>IF('Customer Orders and CattleFeed'!C332='Customer Orders and CattleFeed'!$C$2,'Customer Orders and CattleFeed'!I331,0)</f>
        <v>0</v>
      </c>
    </row>
    <row r="333" spans="1:1" hidden="1" x14ac:dyDescent="0.35">
      <c r="A333">
        <f>IF('Customer Orders and CattleFeed'!C333='Customer Orders and CattleFeed'!$C$2,'Customer Orders and CattleFeed'!I332,0)</f>
        <v>0</v>
      </c>
    </row>
    <row r="334" spans="1:1" hidden="1" x14ac:dyDescent="0.35">
      <c r="A334">
        <f>IF('Customer Orders and CattleFeed'!C334='Customer Orders and CattleFeed'!$C$2,'Customer Orders and CattleFeed'!I333,0)</f>
        <v>0</v>
      </c>
    </row>
    <row r="335" spans="1:1" hidden="1" x14ac:dyDescent="0.35">
      <c r="A335">
        <f>IF('Customer Orders and CattleFeed'!C335='Customer Orders and CattleFeed'!$C$2,'Customer Orders and CattleFeed'!I334,0)</f>
        <v>0</v>
      </c>
    </row>
    <row r="336" spans="1:1" hidden="1" x14ac:dyDescent="0.35">
      <c r="A336">
        <f>IF('Customer Orders and CattleFeed'!C336='Customer Orders and CattleFeed'!$C$2,'Customer Orders and CattleFeed'!I335,0)</f>
        <v>0</v>
      </c>
    </row>
    <row r="337" spans="1:1" hidden="1" x14ac:dyDescent="0.35">
      <c r="A337">
        <f>IF('Customer Orders and CattleFeed'!C337='Customer Orders and CattleFeed'!$C$2,'Customer Orders and CattleFeed'!I336,0)</f>
        <v>0</v>
      </c>
    </row>
    <row r="338" spans="1:1" hidden="1" x14ac:dyDescent="0.35">
      <c r="A338">
        <f>IF('Customer Orders and CattleFeed'!C338='Customer Orders and CattleFeed'!$C$2,'Customer Orders and CattleFeed'!I337,0)</f>
        <v>0</v>
      </c>
    </row>
    <row r="339" spans="1:1" hidden="1" x14ac:dyDescent="0.35">
      <c r="A339">
        <f>IF('Customer Orders and CattleFeed'!C339='Customer Orders and CattleFeed'!$C$2,'Customer Orders and CattleFeed'!I338,0)</f>
        <v>0</v>
      </c>
    </row>
    <row r="340" spans="1:1" hidden="1" x14ac:dyDescent="0.35">
      <c r="A340">
        <f>IF('Customer Orders and CattleFeed'!C340='Customer Orders and CattleFeed'!$C$2,'Customer Orders and CattleFeed'!I339,0)</f>
        <v>0</v>
      </c>
    </row>
    <row r="341" spans="1:1" hidden="1" x14ac:dyDescent="0.35">
      <c r="A341">
        <f>IF('Customer Orders and CattleFeed'!C341='Customer Orders and CattleFeed'!$C$2,'Customer Orders and CattleFeed'!I340,0)</f>
        <v>0</v>
      </c>
    </row>
    <row r="342" spans="1:1" hidden="1" x14ac:dyDescent="0.35">
      <c r="A342">
        <f>IF('Customer Orders and CattleFeed'!C342='Customer Orders and CattleFeed'!$C$2,'Customer Orders and CattleFeed'!I341,0)</f>
        <v>0</v>
      </c>
    </row>
    <row r="343" spans="1:1" hidden="1" x14ac:dyDescent="0.35">
      <c r="A343">
        <f>IF('Customer Orders and CattleFeed'!C343='Customer Orders and CattleFeed'!$C$2,'Customer Orders and CattleFeed'!I342,0)</f>
        <v>0</v>
      </c>
    </row>
    <row r="344" spans="1:1" hidden="1" x14ac:dyDescent="0.35">
      <c r="A344">
        <f>IF('Customer Orders and CattleFeed'!C344='Customer Orders and CattleFeed'!$C$2,'Customer Orders and CattleFeed'!I343,0)</f>
        <v>0</v>
      </c>
    </row>
    <row r="345" spans="1:1" hidden="1" x14ac:dyDescent="0.35">
      <c r="A345">
        <f>IF('Customer Orders and CattleFeed'!C345='Customer Orders and CattleFeed'!$C$2,'Customer Orders and CattleFeed'!I344,0)</f>
        <v>0</v>
      </c>
    </row>
    <row r="346" spans="1:1" hidden="1" x14ac:dyDescent="0.35">
      <c r="A346">
        <f>IF('Customer Orders and CattleFeed'!C346='Customer Orders and CattleFeed'!$C$2,'Customer Orders and CattleFeed'!I345,0)</f>
        <v>0</v>
      </c>
    </row>
    <row r="347" spans="1:1" hidden="1" x14ac:dyDescent="0.35">
      <c r="A347">
        <f>IF('Customer Orders and CattleFeed'!C347='Customer Orders and CattleFeed'!$C$2,'Customer Orders and CattleFeed'!I346,0)</f>
        <v>0</v>
      </c>
    </row>
    <row r="348" spans="1:1" hidden="1" x14ac:dyDescent="0.35">
      <c r="A348">
        <f>IF('Customer Orders and CattleFeed'!C348='Customer Orders and CattleFeed'!$C$2,'Customer Orders and CattleFeed'!I347,0)</f>
        <v>0</v>
      </c>
    </row>
    <row r="349" spans="1:1" hidden="1" x14ac:dyDescent="0.35">
      <c r="A349">
        <f>IF('Customer Orders and CattleFeed'!C349='Customer Orders and CattleFeed'!$C$2,'Customer Orders and CattleFeed'!I348,0)</f>
        <v>0</v>
      </c>
    </row>
    <row r="350" spans="1:1" hidden="1" x14ac:dyDescent="0.35">
      <c r="A350">
        <f>IF('Customer Orders and CattleFeed'!C350='Customer Orders and CattleFeed'!$C$2,'Customer Orders and CattleFeed'!I349,0)</f>
        <v>0</v>
      </c>
    </row>
    <row r="351" spans="1:1" hidden="1" x14ac:dyDescent="0.35">
      <c r="A351">
        <f>IF('Customer Orders and CattleFeed'!C351='Customer Orders and CattleFeed'!$C$2,'Customer Orders and CattleFeed'!I350,0)</f>
        <v>0</v>
      </c>
    </row>
    <row r="352" spans="1:1" x14ac:dyDescent="0.35">
      <c r="A352">
        <f>IF('Customer Orders and CattleFeed'!C352='Customer Orders and CattleFeed'!$C$2,'Customer Orders and CattleFeed'!I351,0)</f>
        <v>4199</v>
      </c>
    </row>
    <row r="353" spans="1:1" hidden="1" x14ac:dyDescent="0.35">
      <c r="A353">
        <f>IF('Customer Orders and CattleFeed'!C353='Customer Orders and CattleFeed'!$C$2,'Customer Orders and CattleFeed'!I352,0)</f>
        <v>0</v>
      </c>
    </row>
    <row r="354" spans="1:1" hidden="1" x14ac:dyDescent="0.35">
      <c r="A354">
        <f>IF('Customer Orders and CattleFeed'!C354='Customer Orders and CattleFeed'!$C$2,'Customer Orders and CattleFeed'!I353,0)</f>
        <v>0</v>
      </c>
    </row>
    <row r="355" spans="1:1" hidden="1" x14ac:dyDescent="0.35">
      <c r="A355">
        <f>IF('Customer Orders and CattleFeed'!C355='Customer Orders and CattleFeed'!$C$2,'Customer Orders and CattleFeed'!I354,0)</f>
        <v>0</v>
      </c>
    </row>
    <row r="356" spans="1:1" hidden="1" x14ac:dyDescent="0.35">
      <c r="A356">
        <f>IF('Customer Orders and CattleFeed'!C356='Customer Orders and CattleFeed'!$C$2,'Customer Orders and CattleFeed'!I355,0)</f>
        <v>0</v>
      </c>
    </row>
    <row r="357" spans="1:1" hidden="1" x14ac:dyDescent="0.35">
      <c r="A357">
        <f>IF('Customer Orders and CattleFeed'!C357='Customer Orders and CattleFeed'!$C$2,'Customer Orders and CattleFeed'!I356,0)</f>
        <v>0</v>
      </c>
    </row>
    <row r="358" spans="1:1" hidden="1" x14ac:dyDescent="0.35">
      <c r="A358">
        <f>IF('Customer Orders and CattleFeed'!C358='Customer Orders and CattleFeed'!$C$2,'Customer Orders and CattleFeed'!I357,0)</f>
        <v>0</v>
      </c>
    </row>
    <row r="359" spans="1:1" hidden="1" x14ac:dyDescent="0.35">
      <c r="A359">
        <f>IF('Customer Orders and CattleFeed'!C359='Customer Orders and CattleFeed'!$C$2,'Customer Orders and CattleFeed'!I358,0)</f>
        <v>0</v>
      </c>
    </row>
    <row r="360" spans="1:1" hidden="1" x14ac:dyDescent="0.35">
      <c r="A360">
        <f>IF('Customer Orders and CattleFeed'!C360='Customer Orders and CattleFeed'!$C$2,'Customer Orders and CattleFeed'!I359,0)</f>
        <v>0</v>
      </c>
    </row>
    <row r="361" spans="1:1" hidden="1" x14ac:dyDescent="0.35">
      <c r="A361">
        <f>IF('Customer Orders and CattleFeed'!C361='Customer Orders and CattleFeed'!$C$2,'Customer Orders and CattleFeed'!I360,0)</f>
        <v>0</v>
      </c>
    </row>
    <row r="362" spans="1:1" hidden="1" x14ac:dyDescent="0.35">
      <c r="A362">
        <f>IF('Customer Orders and CattleFeed'!C362='Customer Orders and CattleFeed'!$C$2,'Customer Orders and CattleFeed'!I361,0)</f>
        <v>0</v>
      </c>
    </row>
    <row r="363" spans="1:1" hidden="1" x14ac:dyDescent="0.35">
      <c r="A363">
        <f>IF('Customer Orders and CattleFeed'!C363='Customer Orders and CattleFeed'!$C$2,'Customer Orders and CattleFeed'!I362,0)</f>
        <v>0</v>
      </c>
    </row>
    <row r="364" spans="1:1" hidden="1" x14ac:dyDescent="0.35">
      <c r="A364">
        <f>IF('Customer Orders and CattleFeed'!C364='Customer Orders and CattleFeed'!$C$2,'Customer Orders and CattleFeed'!I363,0)</f>
        <v>0</v>
      </c>
    </row>
    <row r="365" spans="1:1" hidden="1" x14ac:dyDescent="0.35">
      <c r="A365">
        <f>IF('Customer Orders and CattleFeed'!C365='Customer Orders and CattleFeed'!$C$2,'Customer Orders and CattleFeed'!I364,0)</f>
        <v>0</v>
      </c>
    </row>
    <row r="366" spans="1:1" hidden="1" x14ac:dyDescent="0.35">
      <c r="A366">
        <f>IF('Customer Orders and CattleFeed'!C366='Customer Orders and CattleFeed'!$C$2,'Customer Orders and CattleFeed'!I365,0)</f>
        <v>0</v>
      </c>
    </row>
    <row r="367" spans="1:1" hidden="1" x14ac:dyDescent="0.35">
      <c r="A367">
        <f>IF('Customer Orders and CattleFeed'!C367='Customer Orders and CattleFeed'!$C$2,'Customer Orders and CattleFeed'!I366,0)</f>
        <v>0</v>
      </c>
    </row>
    <row r="368" spans="1:1" hidden="1" x14ac:dyDescent="0.35">
      <c r="A368">
        <f>IF('Customer Orders and CattleFeed'!C368='Customer Orders and CattleFeed'!$C$2,'Customer Orders and CattleFeed'!I367,0)</f>
        <v>0</v>
      </c>
    </row>
    <row r="369" spans="1:1" hidden="1" x14ac:dyDescent="0.35">
      <c r="A369">
        <f>IF('Customer Orders and CattleFeed'!C369='Customer Orders and CattleFeed'!$C$2,'Customer Orders and CattleFeed'!I368,0)</f>
        <v>0</v>
      </c>
    </row>
    <row r="370" spans="1:1" hidden="1" x14ac:dyDescent="0.35">
      <c r="A370">
        <f>IF('Customer Orders and CattleFeed'!C370='Customer Orders and CattleFeed'!$C$2,'Customer Orders and CattleFeed'!I369,0)</f>
        <v>0</v>
      </c>
    </row>
    <row r="371" spans="1:1" hidden="1" x14ac:dyDescent="0.35">
      <c r="A371">
        <f>IF('Customer Orders and CattleFeed'!C371='Customer Orders and CattleFeed'!$C$2,'Customer Orders and CattleFeed'!I370,0)</f>
        <v>0</v>
      </c>
    </row>
    <row r="372" spans="1:1" hidden="1" x14ac:dyDescent="0.35">
      <c r="A372">
        <f>IF('Customer Orders and CattleFeed'!C372='Customer Orders and CattleFeed'!$C$2,'Customer Orders and CattleFeed'!I371,0)</f>
        <v>0</v>
      </c>
    </row>
    <row r="373" spans="1:1" hidden="1" x14ac:dyDescent="0.35">
      <c r="A373">
        <f>IF('Customer Orders and CattleFeed'!C373='Customer Orders and CattleFeed'!$C$2,'Customer Orders and CattleFeed'!I372,0)</f>
        <v>0</v>
      </c>
    </row>
    <row r="374" spans="1:1" hidden="1" x14ac:dyDescent="0.35">
      <c r="A374">
        <f>IF('Customer Orders and CattleFeed'!C374='Customer Orders and CattleFeed'!$C$2,'Customer Orders and CattleFeed'!I373,0)</f>
        <v>0</v>
      </c>
    </row>
    <row r="375" spans="1:1" hidden="1" x14ac:dyDescent="0.35">
      <c r="A375">
        <f>IF('Customer Orders and CattleFeed'!C375='Customer Orders and CattleFeed'!$C$2,'Customer Orders and CattleFeed'!I374,0)</f>
        <v>0</v>
      </c>
    </row>
    <row r="376" spans="1:1" hidden="1" x14ac:dyDescent="0.35">
      <c r="A376">
        <f>IF('Customer Orders and CattleFeed'!C376='Customer Orders and CattleFeed'!$C$2,'Customer Orders and CattleFeed'!I375,0)</f>
        <v>0</v>
      </c>
    </row>
    <row r="377" spans="1:1" hidden="1" x14ac:dyDescent="0.35">
      <c r="A377">
        <f>IF('Customer Orders and CattleFeed'!C377='Customer Orders and CattleFeed'!$C$2,'Customer Orders and CattleFeed'!I376,0)</f>
        <v>0</v>
      </c>
    </row>
    <row r="378" spans="1:1" hidden="1" x14ac:dyDescent="0.35">
      <c r="A378">
        <f>IF('Customer Orders and CattleFeed'!C378='Customer Orders and CattleFeed'!$C$2,'Customer Orders and CattleFeed'!I377,0)</f>
        <v>0</v>
      </c>
    </row>
    <row r="379" spans="1:1" hidden="1" x14ac:dyDescent="0.35">
      <c r="A379">
        <f>IF('Customer Orders and CattleFeed'!C379='Customer Orders and CattleFeed'!$C$2,'Customer Orders and CattleFeed'!I378,0)</f>
        <v>0</v>
      </c>
    </row>
    <row r="380" spans="1:1" hidden="1" x14ac:dyDescent="0.35">
      <c r="A380">
        <f>IF('Customer Orders and CattleFeed'!C380='Customer Orders and CattleFeed'!$C$2,'Customer Orders and CattleFeed'!I379,0)</f>
        <v>0</v>
      </c>
    </row>
    <row r="381" spans="1:1" hidden="1" x14ac:dyDescent="0.35">
      <c r="A381">
        <f>IF('Customer Orders and CattleFeed'!C381='Customer Orders and CattleFeed'!$C$2,'Customer Orders and CattleFeed'!I380,0)</f>
        <v>0</v>
      </c>
    </row>
    <row r="382" spans="1:1" hidden="1" x14ac:dyDescent="0.35">
      <c r="A382">
        <f>IF('Customer Orders and CattleFeed'!C382='Customer Orders and CattleFeed'!$C$2,'Customer Orders and CattleFeed'!I381,0)</f>
        <v>0</v>
      </c>
    </row>
    <row r="383" spans="1:1" hidden="1" x14ac:dyDescent="0.35">
      <c r="A383">
        <f>IF('Customer Orders and CattleFeed'!C383='Customer Orders and CattleFeed'!$C$2,'Customer Orders and CattleFeed'!I382,0)</f>
        <v>0</v>
      </c>
    </row>
    <row r="384" spans="1:1" x14ac:dyDescent="0.35">
      <c r="A384">
        <f>IF('Customer Orders and CattleFeed'!C384='Customer Orders and CattleFeed'!$C$2,'Customer Orders and CattleFeed'!I383,0)</f>
        <v>3593</v>
      </c>
    </row>
    <row r="385" spans="1:1" hidden="1" x14ac:dyDescent="0.35">
      <c r="A385">
        <f>IF('Customer Orders and CattleFeed'!C385='Customer Orders and CattleFeed'!$C$2,'Customer Orders and CattleFeed'!I384,0)</f>
        <v>0</v>
      </c>
    </row>
    <row r="386" spans="1:1" hidden="1" x14ac:dyDescent="0.35">
      <c r="A386">
        <f>IF('Customer Orders and CattleFeed'!C386='Customer Orders and CattleFeed'!$C$2,'Customer Orders and CattleFeed'!I385,0)</f>
        <v>0</v>
      </c>
    </row>
    <row r="387" spans="1:1" hidden="1" x14ac:dyDescent="0.35">
      <c r="A387">
        <f>IF('Customer Orders and CattleFeed'!C387='Customer Orders and CattleFeed'!$C$2,'Customer Orders and CattleFeed'!I386,0)</f>
        <v>0</v>
      </c>
    </row>
    <row r="388" spans="1:1" hidden="1" x14ac:dyDescent="0.35">
      <c r="A388">
        <f>IF('Customer Orders and CattleFeed'!C388='Customer Orders and CattleFeed'!$C$2,'Customer Orders and CattleFeed'!I387,0)</f>
        <v>0</v>
      </c>
    </row>
    <row r="389" spans="1:1" hidden="1" x14ac:dyDescent="0.35">
      <c r="A389">
        <f>IF('Customer Orders and CattleFeed'!C389='Customer Orders and CattleFeed'!$C$2,'Customer Orders and CattleFeed'!I388,0)</f>
        <v>0</v>
      </c>
    </row>
    <row r="390" spans="1:1" hidden="1" x14ac:dyDescent="0.35">
      <c r="A390">
        <f>IF('Customer Orders and CattleFeed'!C390='Customer Orders and CattleFeed'!$C$2,'Customer Orders and CattleFeed'!I389,0)</f>
        <v>0</v>
      </c>
    </row>
    <row r="391" spans="1:1" hidden="1" x14ac:dyDescent="0.35">
      <c r="A391">
        <f>IF('Customer Orders and CattleFeed'!C391='Customer Orders and CattleFeed'!$C$2,'Customer Orders and CattleFeed'!I390,0)</f>
        <v>0</v>
      </c>
    </row>
    <row r="392" spans="1:1" hidden="1" x14ac:dyDescent="0.35">
      <c r="A392">
        <f>IF('Customer Orders and CattleFeed'!C392='Customer Orders and CattleFeed'!$C$2,'Customer Orders and CattleFeed'!I391,0)</f>
        <v>0</v>
      </c>
    </row>
    <row r="393" spans="1:1" hidden="1" x14ac:dyDescent="0.35">
      <c r="A393">
        <f>IF('Customer Orders and CattleFeed'!C393='Customer Orders and CattleFeed'!$C$2,'Customer Orders and CattleFeed'!I392,0)</f>
        <v>0</v>
      </c>
    </row>
    <row r="394" spans="1:1" hidden="1" x14ac:dyDescent="0.35">
      <c r="A394">
        <f>IF('Customer Orders and CattleFeed'!C394='Customer Orders and CattleFeed'!$C$2,'Customer Orders and CattleFeed'!I393,0)</f>
        <v>0</v>
      </c>
    </row>
    <row r="395" spans="1:1" hidden="1" x14ac:dyDescent="0.35">
      <c r="A395">
        <f>IF('Customer Orders and CattleFeed'!C395='Customer Orders and CattleFeed'!$C$2,'Customer Orders and CattleFeed'!I394,0)</f>
        <v>0</v>
      </c>
    </row>
    <row r="396" spans="1:1" hidden="1" x14ac:dyDescent="0.35">
      <c r="A396">
        <f>IF('Customer Orders and CattleFeed'!C396='Customer Orders and CattleFeed'!$C$2,'Customer Orders and CattleFeed'!I395,0)</f>
        <v>0</v>
      </c>
    </row>
    <row r="397" spans="1:1" hidden="1" x14ac:dyDescent="0.35">
      <c r="A397">
        <f>IF('Customer Orders and CattleFeed'!C397='Customer Orders and CattleFeed'!$C$2,'Customer Orders and CattleFeed'!I396,0)</f>
        <v>0</v>
      </c>
    </row>
    <row r="398" spans="1:1" hidden="1" x14ac:dyDescent="0.35">
      <c r="A398">
        <f>IF('Customer Orders and CattleFeed'!C398='Customer Orders and CattleFeed'!$C$2,'Customer Orders and CattleFeed'!I397,0)</f>
        <v>0</v>
      </c>
    </row>
    <row r="399" spans="1:1" hidden="1" x14ac:dyDescent="0.35">
      <c r="A399">
        <f>IF('Customer Orders and CattleFeed'!C399='Customer Orders and CattleFeed'!$C$2,'Customer Orders and CattleFeed'!I398,0)</f>
        <v>0</v>
      </c>
    </row>
    <row r="400" spans="1:1" hidden="1" x14ac:dyDescent="0.35">
      <c r="A400">
        <f>IF('Customer Orders and CattleFeed'!C400='Customer Orders and CattleFeed'!$C$2,'Customer Orders and CattleFeed'!I399,0)</f>
        <v>0</v>
      </c>
    </row>
    <row r="401" spans="1:1" hidden="1" x14ac:dyDescent="0.35">
      <c r="A401">
        <f>IF('Customer Orders and CattleFeed'!C401='Customer Orders and CattleFeed'!$C$2,'Customer Orders and CattleFeed'!I400,0)</f>
        <v>0</v>
      </c>
    </row>
    <row r="402" spans="1:1" hidden="1" x14ac:dyDescent="0.35">
      <c r="A402">
        <f>IF('Customer Orders and CattleFeed'!C402='Customer Orders and CattleFeed'!$C$2,'Customer Orders and CattleFeed'!I401,0)</f>
        <v>0</v>
      </c>
    </row>
    <row r="403" spans="1:1" hidden="1" x14ac:dyDescent="0.35">
      <c r="A403">
        <f>IF('Customer Orders and CattleFeed'!C403='Customer Orders and CattleFeed'!$C$2,'Customer Orders and CattleFeed'!I402,0)</f>
        <v>0</v>
      </c>
    </row>
    <row r="404" spans="1:1" hidden="1" x14ac:dyDescent="0.35">
      <c r="A404">
        <f>IF('Customer Orders and CattleFeed'!C404='Customer Orders and CattleFeed'!$C$2,'Customer Orders and CattleFeed'!I403,0)</f>
        <v>0</v>
      </c>
    </row>
    <row r="405" spans="1:1" hidden="1" x14ac:dyDescent="0.35">
      <c r="A405">
        <f>IF('Customer Orders and CattleFeed'!C405='Customer Orders and CattleFeed'!$C$2,'Customer Orders and CattleFeed'!I404,0)</f>
        <v>0</v>
      </c>
    </row>
    <row r="406" spans="1:1" hidden="1" x14ac:dyDescent="0.35">
      <c r="A406">
        <f>IF('Customer Orders and CattleFeed'!C406='Customer Orders and CattleFeed'!$C$2,'Customer Orders and CattleFeed'!I405,0)</f>
        <v>0</v>
      </c>
    </row>
    <row r="407" spans="1:1" hidden="1" x14ac:dyDescent="0.35">
      <c r="A407">
        <f>IF('Customer Orders and CattleFeed'!C407='Customer Orders and CattleFeed'!$C$2,'Customer Orders and CattleFeed'!I406,0)</f>
        <v>0</v>
      </c>
    </row>
    <row r="408" spans="1:1" hidden="1" x14ac:dyDescent="0.35">
      <c r="A408">
        <f>IF('Customer Orders and CattleFeed'!C408='Customer Orders and CattleFeed'!$C$2,'Customer Orders and CattleFeed'!I407,0)</f>
        <v>0</v>
      </c>
    </row>
    <row r="409" spans="1:1" hidden="1" x14ac:dyDescent="0.35">
      <c r="A409">
        <f>IF('Customer Orders and CattleFeed'!C409='Customer Orders and CattleFeed'!$C$2,'Customer Orders and CattleFeed'!I408,0)</f>
        <v>0</v>
      </c>
    </row>
    <row r="410" spans="1:1" hidden="1" x14ac:dyDescent="0.35">
      <c r="A410">
        <f>IF('Customer Orders and CattleFeed'!C410='Customer Orders and CattleFeed'!$C$2,'Customer Orders and CattleFeed'!I409,0)</f>
        <v>0</v>
      </c>
    </row>
    <row r="411" spans="1:1" hidden="1" x14ac:dyDescent="0.35">
      <c r="A411">
        <f>IF('Customer Orders and CattleFeed'!C411='Customer Orders and CattleFeed'!$C$2,'Customer Orders and CattleFeed'!I410,0)</f>
        <v>0</v>
      </c>
    </row>
    <row r="412" spans="1:1" hidden="1" x14ac:dyDescent="0.35">
      <c r="A412">
        <f>IF('Customer Orders and CattleFeed'!C412='Customer Orders and CattleFeed'!$C$2,'Customer Orders and CattleFeed'!I411,0)</f>
        <v>0</v>
      </c>
    </row>
    <row r="413" spans="1:1" hidden="1" x14ac:dyDescent="0.35">
      <c r="A413">
        <f>IF('Customer Orders and CattleFeed'!C413='Customer Orders and CattleFeed'!$C$2,'Customer Orders and CattleFeed'!I412,0)</f>
        <v>0</v>
      </c>
    </row>
    <row r="414" spans="1:1" hidden="1" x14ac:dyDescent="0.35">
      <c r="A414">
        <f>IF('Customer Orders and CattleFeed'!C414='Customer Orders and CattleFeed'!$C$2,'Customer Orders and CattleFeed'!I413,0)</f>
        <v>0</v>
      </c>
    </row>
    <row r="415" spans="1:1" hidden="1" x14ac:dyDescent="0.35">
      <c r="A415">
        <f>IF('Customer Orders and CattleFeed'!C415='Customer Orders and CattleFeed'!$C$2,'Customer Orders and CattleFeed'!I414,0)</f>
        <v>0</v>
      </c>
    </row>
    <row r="416" spans="1:1" x14ac:dyDescent="0.35">
      <c r="A416">
        <f>IF('Customer Orders and CattleFeed'!C416='Customer Orders and CattleFeed'!$C$2,'Customer Orders and CattleFeed'!I415,0)</f>
        <v>4248</v>
      </c>
    </row>
    <row r="417" spans="1:1" hidden="1" x14ac:dyDescent="0.35">
      <c r="A417">
        <f>IF('Customer Orders and CattleFeed'!C417='Customer Orders and CattleFeed'!$C$2,'Customer Orders and CattleFeed'!I416,0)</f>
        <v>0</v>
      </c>
    </row>
    <row r="418" spans="1:1" hidden="1" x14ac:dyDescent="0.35">
      <c r="A418">
        <f>IF('Customer Orders and CattleFeed'!C418='Customer Orders and CattleFeed'!$C$2,'Customer Orders and CattleFeed'!I417,0)</f>
        <v>0</v>
      </c>
    </row>
    <row r="419" spans="1:1" hidden="1" x14ac:dyDescent="0.35">
      <c r="A419">
        <f>IF('Customer Orders and CattleFeed'!C419='Customer Orders and CattleFeed'!$C$2,'Customer Orders and CattleFeed'!I418,0)</f>
        <v>0</v>
      </c>
    </row>
    <row r="420" spans="1:1" hidden="1" x14ac:dyDescent="0.35">
      <c r="A420">
        <f>IF('Customer Orders and CattleFeed'!C420='Customer Orders and CattleFeed'!$C$2,'Customer Orders and CattleFeed'!I419,0)</f>
        <v>0</v>
      </c>
    </row>
    <row r="421" spans="1:1" hidden="1" x14ac:dyDescent="0.35">
      <c r="A421">
        <f>IF('Customer Orders and CattleFeed'!C421='Customer Orders and CattleFeed'!$C$2,'Customer Orders and CattleFeed'!I420,0)</f>
        <v>0</v>
      </c>
    </row>
    <row r="422" spans="1:1" hidden="1" x14ac:dyDescent="0.35">
      <c r="A422">
        <f>IF('Customer Orders and CattleFeed'!C422='Customer Orders and CattleFeed'!$C$2,'Customer Orders and CattleFeed'!I421,0)</f>
        <v>0</v>
      </c>
    </row>
    <row r="423" spans="1:1" hidden="1" x14ac:dyDescent="0.35">
      <c r="A423">
        <f>IF('Customer Orders and CattleFeed'!C423='Customer Orders and CattleFeed'!$C$2,'Customer Orders and CattleFeed'!I422,0)</f>
        <v>0</v>
      </c>
    </row>
    <row r="424" spans="1:1" hidden="1" x14ac:dyDescent="0.35">
      <c r="A424">
        <f>IF('Customer Orders and CattleFeed'!C424='Customer Orders and CattleFeed'!$C$2,'Customer Orders and CattleFeed'!I423,0)</f>
        <v>0</v>
      </c>
    </row>
    <row r="425" spans="1:1" hidden="1" x14ac:dyDescent="0.35">
      <c r="A425">
        <f>IF('Customer Orders and CattleFeed'!C425='Customer Orders and CattleFeed'!$C$2,'Customer Orders and CattleFeed'!I424,0)</f>
        <v>0</v>
      </c>
    </row>
    <row r="426" spans="1:1" hidden="1" x14ac:dyDescent="0.35">
      <c r="A426">
        <f>IF('Customer Orders and CattleFeed'!C426='Customer Orders and CattleFeed'!$C$2,'Customer Orders and CattleFeed'!I425,0)</f>
        <v>0</v>
      </c>
    </row>
    <row r="427" spans="1:1" hidden="1" x14ac:dyDescent="0.35">
      <c r="A427">
        <f>IF('Customer Orders and CattleFeed'!C427='Customer Orders and CattleFeed'!$C$2,'Customer Orders and CattleFeed'!I426,0)</f>
        <v>0</v>
      </c>
    </row>
    <row r="428" spans="1:1" hidden="1" x14ac:dyDescent="0.35">
      <c r="A428">
        <f>IF('Customer Orders and CattleFeed'!C428='Customer Orders and CattleFeed'!$C$2,'Customer Orders and CattleFeed'!I427,0)</f>
        <v>0</v>
      </c>
    </row>
    <row r="429" spans="1:1" hidden="1" x14ac:dyDescent="0.35">
      <c r="A429">
        <f>IF('Customer Orders and CattleFeed'!C429='Customer Orders and CattleFeed'!$C$2,'Customer Orders and CattleFeed'!I428,0)</f>
        <v>0</v>
      </c>
    </row>
    <row r="430" spans="1:1" hidden="1" x14ac:dyDescent="0.35">
      <c r="A430">
        <f>IF('Customer Orders and CattleFeed'!C430='Customer Orders and CattleFeed'!$C$2,'Customer Orders and CattleFeed'!I429,0)</f>
        <v>0</v>
      </c>
    </row>
    <row r="431" spans="1:1" hidden="1" x14ac:dyDescent="0.35">
      <c r="A431">
        <f>IF('Customer Orders and CattleFeed'!C431='Customer Orders and CattleFeed'!$C$2,'Customer Orders and CattleFeed'!I430,0)</f>
        <v>0</v>
      </c>
    </row>
    <row r="432" spans="1:1" hidden="1" x14ac:dyDescent="0.35">
      <c r="A432">
        <f>IF('Customer Orders and CattleFeed'!C432='Customer Orders and CattleFeed'!$C$2,'Customer Orders and CattleFeed'!I431,0)</f>
        <v>0</v>
      </c>
    </row>
    <row r="433" spans="1:1" hidden="1" x14ac:dyDescent="0.35">
      <c r="A433">
        <f>IF('Customer Orders and CattleFeed'!C433='Customer Orders and CattleFeed'!$C$2,'Customer Orders and CattleFeed'!I432,0)</f>
        <v>0</v>
      </c>
    </row>
    <row r="434" spans="1:1" hidden="1" x14ac:dyDescent="0.35">
      <c r="A434">
        <f>IF('Customer Orders and CattleFeed'!C434='Customer Orders and CattleFeed'!$C$2,'Customer Orders and CattleFeed'!I433,0)</f>
        <v>0</v>
      </c>
    </row>
    <row r="435" spans="1:1" hidden="1" x14ac:dyDescent="0.35">
      <c r="A435">
        <f>IF('Customer Orders and CattleFeed'!C435='Customer Orders and CattleFeed'!$C$2,'Customer Orders and CattleFeed'!I434,0)</f>
        <v>0</v>
      </c>
    </row>
    <row r="436" spans="1:1" hidden="1" x14ac:dyDescent="0.35">
      <c r="A436">
        <f>IF('Customer Orders and CattleFeed'!C436='Customer Orders and CattleFeed'!$C$2,'Customer Orders and CattleFeed'!I435,0)</f>
        <v>0</v>
      </c>
    </row>
    <row r="437" spans="1:1" hidden="1" x14ac:dyDescent="0.35">
      <c r="A437">
        <f>IF('Customer Orders and CattleFeed'!C437='Customer Orders and CattleFeed'!$C$2,'Customer Orders and CattleFeed'!I436,0)</f>
        <v>0</v>
      </c>
    </row>
    <row r="438" spans="1:1" hidden="1" x14ac:dyDescent="0.35">
      <c r="A438">
        <f>IF('Customer Orders and CattleFeed'!C438='Customer Orders and CattleFeed'!$C$2,'Customer Orders and CattleFeed'!I437,0)</f>
        <v>0</v>
      </c>
    </row>
    <row r="439" spans="1:1" hidden="1" x14ac:dyDescent="0.35">
      <c r="A439">
        <f>IF('Customer Orders and CattleFeed'!C439='Customer Orders and CattleFeed'!$C$2,'Customer Orders and CattleFeed'!I438,0)</f>
        <v>0</v>
      </c>
    </row>
    <row r="440" spans="1:1" hidden="1" x14ac:dyDescent="0.35">
      <c r="A440">
        <f>IF('Customer Orders and CattleFeed'!C440='Customer Orders and CattleFeed'!$C$2,'Customer Orders and CattleFeed'!I439,0)</f>
        <v>0</v>
      </c>
    </row>
    <row r="441" spans="1:1" hidden="1" x14ac:dyDescent="0.35">
      <c r="A441">
        <f>IF('Customer Orders and CattleFeed'!C441='Customer Orders and CattleFeed'!$C$2,'Customer Orders and CattleFeed'!I440,0)</f>
        <v>0</v>
      </c>
    </row>
    <row r="442" spans="1:1" hidden="1" x14ac:dyDescent="0.35">
      <c r="A442">
        <f>IF('Customer Orders and CattleFeed'!C442='Customer Orders and CattleFeed'!$C$2,'Customer Orders and CattleFeed'!I441,0)</f>
        <v>0</v>
      </c>
    </row>
    <row r="443" spans="1:1" hidden="1" x14ac:dyDescent="0.35">
      <c r="A443">
        <f>IF('Customer Orders and CattleFeed'!C443='Customer Orders and CattleFeed'!$C$2,'Customer Orders and CattleFeed'!I442,0)</f>
        <v>0</v>
      </c>
    </row>
    <row r="444" spans="1:1" hidden="1" x14ac:dyDescent="0.35">
      <c r="A444">
        <f>IF('Customer Orders and CattleFeed'!C444='Customer Orders and CattleFeed'!$C$2,'Customer Orders and CattleFeed'!I443,0)</f>
        <v>0</v>
      </c>
    </row>
    <row r="445" spans="1:1" hidden="1" x14ac:dyDescent="0.35">
      <c r="A445">
        <f>IF('Customer Orders and CattleFeed'!C445='Customer Orders and CattleFeed'!$C$2,'Customer Orders and CattleFeed'!I444,0)</f>
        <v>0</v>
      </c>
    </row>
    <row r="446" spans="1:1" hidden="1" x14ac:dyDescent="0.35">
      <c r="A446">
        <f>IF('Customer Orders and CattleFeed'!C446='Customer Orders and CattleFeed'!$C$2,'Customer Orders and CattleFeed'!I445,0)</f>
        <v>0</v>
      </c>
    </row>
    <row r="447" spans="1:1" hidden="1" x14ac:dyDescent="0.35">
      <c r="A447">
        <f>IF('Customer Orders and CattleFeed'!C447='Customer Orders and CattleFeed'!$C$2,'Customer Orders and CattleFeed'!I446,0)</f>
        <v>0</v>
      </c>
    </row>
    <row r="448" spans="1:1" x14ac:dyDescent="0.35">
      <c r="A448">
        <f>IF('Customer Orders and CattleFeed'!C448='Customer Orders and CattleFeed'!$C$2,'Customer Orders and CattleFeed'!I447,0)</f>
        <v>3305</v>
      </c>
    </row>
    <row r="449" spans="1:1" hidden="1" x14ac:dyDescent="0.35">
      <c r="A449">
        <f>IF('Customer Orders and CattleFeed'!C449='Customer Orders and CattleFeed'!$C$2,'Customer Orders and CattleFeed'!I448,0)</f>
        <v>0</v>
      </c>
    </row>
    <row r="450" spans="1:1" hidden="1" x14ac:dyDescent="0.35">
      <c r="A450">
        <f>IF('Customer Orders and CattleFeed'!C450='Customer Orders and CattleFeed'!$C$2,'Customer Orders and CattleFeed'!I449,0)</f>
        <v>0</v>
      </c>
    </row>
    <row r="451" spans="1:1" hidden="1" x14ac:dyDescent="0.35">
      <c r="A451">
        <f>IF('Customer Orders and CattleFeed'!C451='Customer Orders and CattleFeed'!$C$2,'Customer Orders and CattleFeed'!I450,0)</f>
        <v>0</v>
      </c>
    </row>
    <row r="452" spans="1:1" hidden="1" x14ac:dyDescent="0.35">
      <c r="A452">
        <f>IF('Customer Orders and CattleFeed'!C452='Customer Orders and CattleFeed'!$C$2,'Customer Orders and CattleFeed'!I451,0)</f>
        <v>0</v>
      </c>
    </row>
    <row r="453" spans="1:1" hidden="1" x14ac:dyDescent="0.35">
      <c r="A453">
        <f>IF('Customer Orders and CattleFeed'!C453='Customer Orders and CattleFeed'!$C$2,'Customer Orders and CattleFeed'!I452,0)</f>
        <v>0</v>
      </c>
    </row>
    <row r="454" spans="1:1" hidden="1" x14ac:dyDescent="0.35">
      <c r="A454">
        <f>IF('Customer Orders and CattleFeed'!C454='Customer Orders and CattleFeed'!$C$2,'Customer Orders and CattleFeed'!I453,0)</f>
        <v>0</v>
      </c>
    </row>
    <row r="455" spans="1:1" hidden="1" x14ac:dyDescent="0.35">
      <c r="A455">
        <f>IF('Customer Orders and CattleFeed'!C455='Customer Orders and CattleFeed'!$C$2,'Customer Orders and CattleFeed'!I454,0)</f>
        <v>0</v>
      </c>
    </row>
    <row r="456" spans="1:1" hidden="1" x14ac:dyDescent="0.35">
      <c r="A456">
        <f>IF('Customer Orders and CattleFeed'!C456='Customer Orders and CattleFeed'!$C$2,'Customer Orders and CattleFeed'!I455,0)</f>
        <v>0</v>
      </c>
    </row>
    <row r="457" spans="1:1" hidden="1" x14ac:dyDescent="0.35">
      <c r="A457">
        <f>IF('Customer Orders and CattleFeed'!C457='Customer Orders and CattleFeed'!$C$2,'Customer Orders and CattleFeed'!I456,0)</f>
        <v>0</v>
      </c>
    </row>
    <row r="458" spans="1:1" hidden="1" x14ac:dyDescent="0.35">
      <c r="A458">
        <f>IF('Customer Orders and CattleFeed'!C458='Customer Orders and CattleFeed'!$C$2,'Customer Orders and CattleFeed'!I457,0)</f>
        <v>0</v>
      </c>
    </row>
    <row r="459" spans="1:1" hidden="1" x14ac:dyDescent="0.35">
      <c r="A459">
        <f>IF('Customer Orders and CattleFeed'!C459='Customer Orders and CattleFeed'!$C$2,'Customer Orders and CattleFeed'!I458,0)</f>
        <v>0</v>
      </c>
    </row>
    <row r="460" spans="1:1" hidden="1" x14ac:dyDescent="0.35">
      <c r="A460">
        <f>IF('Customer Orders and CattleFeed'!C460='Customer Orders and CattleFeed'!$C$2,'Customer Orders and CattleFeed'!I459,0)</f>
        <v>0</v>
      </c>
    </row>
    <row r="461" spans="1:1" hidden="1" x14ac:dyDescent="0.35">
      <c r="A461">
        <f>IF('Customer Orders and CattleFeed'!C461='Customer Orders and CattleFeed'!$C$2,'Customer Orders and CattleFeed'!I460,0)</f>
        <v>0</v>
      </c>
    </row>
    <row r="462" spans="1:1" hidden="1" x14ac:dyDescent="0.35">
      <c r="A462">
        <f>IF('Customer Orders and CattleFeed'!C462='Customer Orders and CattleFeed'!$C$2,'Customer Orders and CattleFeed'!I461,0)</f>
        <v>0</v>
      </c>
    </row>
    <row r="463" spans="1:1" hidden="1" x14ac:dyDescent="0.35">
      <c r="A463">
        <f>IF('Customer Orders and CattleFeed'!C463='Customer Orders and CattleFeed'!$C$2,'Customer Orders and CattleFeed'!I462,0)</f>
        <v>0</v>
      </c>
    </row>
    <row r="464" spans="1:1" hidden="1" x14ac:dyDescent="0.35">
      <c r="A464">
        <f>IF('Customer Orders and CattleFeed'!C464='Customer Orders and CattleFeed'!$C$2,'Customer Orders and CattleFeed'!I463,0)</f>
        <v>0</v>
      </c>
    </row>
    <row r="465" spans="1:1" hidden="1" x14ac:dyDescent="0.35">
      <c r="A465">
        <f>IF('Customer Orders and CattleFeed'!C465='Customer Orders and CattleFeed'!$C$2,'Customer Orders and CattleFeed'!I464,0)</f>
        <v>0</v>
      </c>
    </row>
    <row r="466" spans="1:1" hidden="1" x14ac:dyDescent="0.35">
      <c r="A466">
        <f>IF('Customer Orders and CattleFeed'!C466='Customer Orders and CattleFeed'!$C$2,'Customer Orders and CattleFeed'!I465,0)</f>
        <v>0</v>
      </c>
    </row>
    <row r="467" spans="1:1" hidden="1" x14ac:dyDescent="0.35">
      <c r="A467">
        <f>IF('Customer Orders and CattleFeed'!C467='Customer Orders and CattleFeed'!$C$2,'Customer Orders and CattleFeed'!I466,0)</f>
        <v>0</v>
      </c>
    </row>
    <row r="468" spans="1:1" hidden="1" x14ac:dyDescent="0.35">
      <c r="A468">
        <f>IF('Customer Orders and CattleFeed'!C468='Customer Orders and CattleFeed'!$C$2,'Customer Orders and CattleFeed'!I467,0)</f>
        <v>0</v>
      </c>
    </row>
    <row r="469" spans="1:1" hidden="1" x14ac:dyDescent="0.35">
      <c r="A469">
        <f>IF('Customer Orders and CattleFeed'!C469='Customer Orders and CattleFeed'!$C$2,'Customer Orders and CattleFeed'!I468,0)</f>
        <v>0</v>
      </c>
    </row>
    <row r="470" spans="1:1" hidden="1" x14ac:dyDescent="0.35">
      <c r="A470">
        <f>IF('Customer Orders and CattleFeed'!C470='Customer Orders and CattleFeed'!$C$2,'Customer Orders and CattleFeed'!I469,0)</f>
        <v>0</v>
      </c>
    </row>
    <row r="471" spans="1:1" hidden="1" x14ac:dyDescent="0.35">
      <c r="A471">
        <f>IF('Customer Orders and CattleFeed'!C471='Customer Orders and CattleFeed'!$C$2,'Customer Orders and CattleFeed'!I470,0)</f>
        <v>0</v>
      </c>
    </row>
    <row r="472" spans="1:1" hidden="1" x14ac:dyDescent="0.35">
      <c r="A472">
        <f>IF('Customer Orders and CattleFeed'!C472='Customer Orders and CattleFeed'!$C$2,'Customer Orders and CattleFeed'!I471,0)</f>
        <v>0</v>
      </c>
    </row>
    <row r="473" spans="1:1" hidden="1" x14ac:dyDescent="0.35">
      <c r="A473">
        <f>IF('Customer Orders and CattleFeed'!C473='Customer Orders and CattleFeed'!$C$2,'Customer Orders and CattleFeed'!I472,0)</f>
        <v>0</v>
      </c>
    </row>
    <row r="474" spans="1:1" hidden="1" x14ac:dyDescent="0.35">
      <c r="A474">
        <f>IF('Customer Orders and CattleFeed'!C474='Customer Orders and CattleFeed'!$C$2,'Customer Orders and CattleFeed'!I473,0)</f>
        <v>0</v>
      </c>
    </row>
    <row r="475" spans="1:1" hidden="1" x14ac:dyDescent="0.35">
      <c r="A475">
        <f>IF('Customer Orders and CattleFeed'!C475='Customer Orders and CattleFeed'!$C$2,'Customer Orders and CattleFeed'!I474,0)</f>
        <v>0</v>
      </c>
    </row>
    <row r="476" spans="1:1" hidden="1" x14ac:dyDescent="0.35">
      <c r="A476">
        <f>IF('Customer Orders and CattleFeed'!C476='Customer Orders and CattleFeed'!$C$2,'Customer Orders and CattleFeed'!I475,0)</f>
        <v>0</v>
      </c>
    </row>
    <row r="477" spans="1:1" hidden="1" x14ac:dyDescent="0.35">
      <c r="A477">
        <f>IF('Customer Orders and CattleFeed'!C477='Customer Orders and CattleFeed'!$C$2,'Customer Orders and CattleFeed'!I476,0)</f>
        <v>0</v>
      </c>
    </row>
    <row r="478" spans="1:1" hidden="1" x14ac:dyDescent="0.35">
      <c r="A478">
        <f>IF('Customer Orders and CattleFeed'!C478='Customer Orders and CattleFeed'!$C$2,'Customer Orders and CattleFeed'!I477,0)</f>
        <v>0</v>
      </c>
    </row>
    <row r="479" spans="1:1" hidden="1" x14ac:dyDescent="0.35">
      <c r="A479">
        <f>IF('Customer Orders and CattleFeed'!C479='Customer Orders and CattleFeed'!$C$2,'Customer Orders and CattleFeed'!I478,0)</f>
        <v>0</v>
      </c>
    </row>
    <row r="480" spans="1:1" x14ac:dyDescent="0.35">
      <c r="A480">
        <f>IF('Customer Orders and CattleFeed'!C480='Customer Orders and CattleFeed'!$C$2,'Customer Orders and CattleFeed'!I479,0)</f>
        <v>3245</v>
      </c>
    </row>
    <row r="481" spans="1:1" hidden="1" x14ac:dyDescent="0.35">
      <c r="A481">
        <f>IF('Customer Orders and CattleFeed'!C481='Customer Orders and CattleFeed'!$C$2,'Customer Orders and CattleFeed'!I480,0)</f>
        <v>0</v>
      </c>
    </row>
    <row r="482" spans="1:1" hidden="1" x14ac:dyDescent="0.35">
      <c r="A482">
        <f>IF('Customer Orders and CattleFeed'!C482='Customer Orders and CattleFeed'!$C$2,'Customer Orders and CattleFeed'!I481,0)</f>
        <v>0</v>
      </c>
    </row>
    <row r="483" spans="1:1" hidden="1" x14ac:dyDescent="0.35">
      <c r="A483">
        <f>IF('Customer Orders and CattleFeed'!C483='Customer Orders and CattleFeed'!$C$2,'Customer Orders and CattleFeed'!I482,0)</f>
        <v>0</v>
      </c>
    </row>
    <row r="484" spans="1:1" hidden="1" x14ac:dyDescent="0.35">
      <c r="A484">
        <f>IF('Customer Orders and CattleFeed'!C484='Customer Orders and CattleFeed'!$C$2,'Customer Orders and CattleFeed'!I483,0)</f>
        <v>0</v>
      </c>
    </row>
    <row r="485" spans="1:1" hidden="1" x14ac:dyDescent="0.35">
      <c r="A485">
        <f>IF('Customer Orders and CattleFeed'!C485='Customer Orders and CattleFeed'!$C$2,'Customer Orders and CattleFeed'!I484,0)</f>
        <v>0</v>
      </c>
    </row>
    <row r="486" spans="1:1" hidden="1" x14ac:dyDescent="0.35">
      <c r="A486">
        <f>IF('Customer Orders and CattleFeed'!C486='Customer Orders and CattleFeed'!$C$2,'Customer Orders and CattleFeed'!I485,0)</f>
        <v>0</v>
      </c>
    </row>
    <row r="487" spans="1:1" hidden="1" x14ac:dyDescent="0.35">
      <c r="A487">
        <f>IF('Customer Orders and CattleFeed'!C487='Customer Orders and CattleFeed'!$C$2,'Customer Orders and CattleFeed'!I486,0)</f>
        <v>0</v>
      </c>
    </row>
    <row r="488" spans="1:1" hidden="1" x14ac:dyDescent="0.35">
      <c r="A488">
        <f>IF('Customer Orders and CattleFeed'!C488='Customer Orders and CattleFeed'!$C$2,'Customer Orders and CattleFeed'!I487,0)</f>
        <v>0</v>
      </c>
    </row>
    <row r="489" spans="1:1" hidden="1" x14ac:dyDescent="0.35">
      <c r="A489">
        <f>IF('Customer Orders and CattleFeed'!C489='Customer Orders and CattleFeed'!$C$2,'Customer Orders and CattleFeed'!I488,0)</f>
        <v>0</v>
      </c>
    </row>
    <row r="490" spans="1:1" hidden="1" x14ac:dyDescent="0.35">
      <c r="A490">
        <f>IF('Customer Orders and CattleFeed'!C490='Customer Orders and CattleFeed'!$C$2,'Customer Orders and CattleFeed'!I489,0)</f>
        <v>0</v>
      </c>
    </row>
    <row r="491" spans="1:1" hidden="1" x14ac:dyDescent="0.35">
      <c r="A491">
        <f>IF('Customer Orders and CattleFeed'!C491='Customer Orders and CattleFeed'!$C$2,'Customer Orders and CattleFeed'!I490,0)</f>
        <v>0</v>
      </c>
    </row>
    <row r="492" spans="1:1" hidden="1" x14ac:dyDescent="0.35">
      <c r="A492">
        <f>IF('Customer Orders and CattleFeed'!C492='Customer Orders and CattleFeed'!$C$2,'Customer Orders and CattleFeed'!I491,0)</f>
        <v>0</v>
      </c>
    </row>
    <row r="493" spans="1:1" hidden="1" x14ac:dyDescent="0.35">
      <c r="A493">
        <f>IF('Customer Orders and CattleFeed'!C493='Customer Orders and CattleFeed'!$C$2,'Customer Orders and CattleFeed'!I492,0)</f>
        <v>0</v>
      </c>
    </row>
    <row r="494" spans="1:1" hidden="1" x14ac:dyDescent="0.35">
      <c r="A494">
        <f>IF('Customer Orders and CattleFeed'!C494='Customer Orders and CattleFeed'!$C$2,'Customer Orders and CattleFeed'!I493,0)</f>
        <v>0</v>
      </c>
    </row>
    <row r="495" spans="1:1" hidden="1" x14ac:dyDescent="0.35">
      <c r="A495">
        <f>IF('Customer Orders and CattleFeed'!C495='Customer Orders and CattleFeed'!$C$2,'Customer Orders and CattleFeed'!I494,0)</f>
        <v>0</v>
      </c>
    </row>
    <row r="496" spans="1:1" hidden="1" x14ac:dyDescent="0.35">
      <c r="A496">
        <f>IF('Customer Orders and CattleFeed'!C496='Customer Orders and CattleFeed'!$C$2,'Customer Orders and CattleFeed'!I495,0)</f>
        <v>0</v>
      </c>
    </row>
    <row r="497" spans="1:1" hidden="1" x14ac:dyDescent="0.35">
      <c r="A497">
        <f>IF('Customer Orders and CattleFeed'!C497='Customer Orders and CattleFeed'!$C$2,'Customer Orders and CattleFeed'!I496,0)</f>
        <v>0</v>
      </c>
    </row>
    <row r="498" spans="1:1" hidden="1" x14ac:dyDescent="0.35">
      <c r="A498">
        <f>IF('Customer Orders and CattleFeed'!C498='Customer Orders and CattleFeed'!$C$2,'Customer Orders and CattleFeed'!I497,0)</f>
        <v>0</v>
      </c>
    </row>
    <row r="499" spans="1:1" hidden="1" x14ac:dyDescent="0.35">
      <c r="A499">
        <f>IF('Customer Orders and CattleFeed'!C499='Customer Orders and CattleFeed'!$C$2,'Customer Orders and CattleFeed'!I498,0)</f>
        <v>0</v>
      </c>
    </row>
    <row r="500" spans="1:1" hidden="1" x14ac:dyDescent="0.35">
      <c r="A500">
        <f>IF('Customer Orders and CattleFeed'!C500='Customer Orders and CattleFeed'!$C$2,'Customer Orders and CattleFeed'!I499,0)</f>
        <v>0</v>
      </c>
    </row>
    <row r="501" spans="1:1" hidden="1" x14ac:dyDescent="0.35">
      <c r="A501">
        <f>IF('Customer Orders and CattleFeed'!C501='Customer Orders and CattleFeed'!$C$2,'Customer Orders and CattleFeed'!I500,0)</f>
        <v>0</v>
      </c>
    </row>
    <row r="502" spans="1:1" hidden="1" x14ac:dyDescent="0.35">
      <c r="A502">
        <f>IF('Customer Orders and CattleFeed'!C502='Customer Orders and CattleFeed'!$C$2,'Customer Orders and CattleFeed'!I501,0)</f>
        <v>0</v>
      </c>
    </row>
    <row r="503" spans="1:1" hidden="1" x14ac:dyDescent="0.35">
      <c r="A503">
        <f>IF('Customer Orders and CattleFeed'!C503='Customer Orders and CattleFeed'!$C$2,'Customer Orders and CattleFeed'!I502,0)</f>
        <v>0</v>
      </c>
    </row>
    <row r="504" spans="1:1" hidden="1" x14ac:dyDescent="0.35">
      <c r="A504">
        <f>IF('Customer Orders and CattleFeed'!C504='Customer Orders and CattleFeed'!$C$2,'Customer Orders and CattleFeed'!I503,0)</f>
        <v>0</v>
      </c>
    </row>
    <row r="505" spans="1:1" hidden="1" x14ac:dyDescent="0.35">
      <c r="A505">
        <f>IF('Customer Orders and CattleFeed'!C505='Customer Orders and CattleFeed'!$C$2,'Customer Orders and CattleFeed'!I504,0)</f>
        <v>0</v>
      </c>
    </row>
    <row r="506" spans="1:1" hidden="1" x14ac:dyDescent="0.35">
      <c r="A506">
        <f>IF('Customer Orders and CattleFeed'!C506='Customer Orders and CattleFeed'!$C$2,'Customer Orders and CattleFeed'!I505,0)</f>
        <v>0</v>
      </c>
    </row>
    <row r="507" spans="1:1" hidden="1" x14ac:dyDescent="0.35">
      <c r="A507">
        <f>IF('Customer Orders and CattleFeed'!C507='Customer Orders and CattleFeed'!$C$2,'Customer Orders and CattleFeed'!I506,0)</f>
        <v>0</v>
      </c>
    </row>
    <row r="508" spans="1:1" hidden="1" x14ac:dyDescent="0.35">
      <c r="A508">
        <f>IF('Customer Orders and CattleFeed'!C508='Customer Orders and CattleFeed'!$C$2,'Customer Orders and CattleFeed'!I507,0)</f>
        <v>0</v>
      </c>
    </row>
    <row r="509" spans="1:1" hidden="1" x14ac:dyDescent="0.35">
      <c r="A509">
        <f>IF('Customer Orders and CattleFeed'!C509='Customer Orders and CattleFeed'!$C$2,'Customer Orders and CattleFeed'!I508,0)</f>
        <v>0</v>
      </c>
    </row>
    <row r="510" spans="1:1" hidden="1" x14ac:dyDescent="0.35">
      <c r="A510">
        <f>IF('Customer Orders and CattleFeed'!C510='Customer Orders and CattleFeed'!$C$2,'Customer Orders and CattleFeed'!I509,0)</f>
        <v>0</v>
      </c>
    </row>
    <row r="511" spans="1:1" hidden="1" x14ac:dyDescent="0.35">
      <c r="A511">
        <f>IF('Customer Orders and CattleFeed'!C511='Customer Orders and CattleFeed'!$C$2,'Customer Orders and CattleFeed'!I510,0)</f>
        <v>0</v>
      </c>
    </row>
    <row r="512" spans="1:1" x14ac:dyDescent="0.35">
      <c r="A512">
        <f>IF('Customer Orders and CattleFeed'!C512='Customer Orders and CattleFeed'!$C$2,'Customer Orders and CattleFeed'!I511,0)</f>
        <v>4253</v>
      </c>
    </row>
    <row r="513" spans="1:1" hidden="1" x14ac:dyDescent="0.35">
      <c r="A513">
        <f>IF('Customer Orders and CattleFeed'!C513='Customer Orders and CattleFeed'!$C$2,'Customer Orders and CattleFeed'!I512,0)</f>
        <v>0</v>
      </c>
    </row>
    <row r="514" spans="1:1" hidden="1" x14ac:dyDescent="0.35">
      <c r="A514">
        <f>IF('Customer Orders and CattleFeed'!C514='Customer Orders and CattleFeed'!$C$2,'Customer Orders and CattleFeed'!I513,0)</f>
        <v>0</v>
      </c>
    </row>
    <row r="515" spans="1:1" hidden="1" x14ac:dyDescent="0.35">
      <c r="A515">
        <f>IF('Customer Orders and CattleFeed'!C515='Customer Orders and CattleFeed'!$C$2,'Customer Orders and CattleFeed'!I514,0)</f>
        <v>0</v>
      </c>
    </row>
    <row r="516" spans="1:1" hidden="1" x14ac:dyDescent="0.35">
      <c r="A516">
        <f>IF('Customer Orders and CattleFeed'!C516='Customer Orders and CattleFeed'!$C$2,'Customer Orders and CattleFeed'!I515,0)</f>
        <v>0</v>
      </c>
    </row>
    <row r="517" spans="1:1" hidden="1" x14ac:dyDescent="0.35">
      <c r="A517">
        <f>IF('Customer Orders and CattleFeed'!C517='Customer Orders and CattleFeed'!$C$2,'Customer Orders and CattleFeed'!I516,0)</f>
        <v>0</v>
      </c>
    </row>
    <row r="518" spans="1:1" hidden="1" x14ac:dyDescent="0.35">
      <c r="A518">
        <f>IF('Customer Orders and CattleFeed'!C518='Customer Orders and CattleFeed'!$C$2,'Customer Orders and CattleFeed'!I517,0)</f>
        <v>0</v>
      </c>
    </row>
    <row r="519" spans="1:1" hidden="1" x14ac:dyDescent="0.35">
      <c r="A519">
        <f>IF('Customer Orders and CattleFeed'!C519='Customer Orders and CattleFeed'!$C$2,'Customer Orders and CattleFeed'!I518,0)</f>
        <v>0</v>
      </c>
    </row>
    <row r="520" spans="1:1" hidden="1" x14ac:dyDescent="0.35">
      <c r="A520">
        <f>IF('Customer Orders and CattleFeed'!C520='Customer Orders and CattleFeed'!$C$2,'Customer Orders and CattleFeed'!I519,0)</f>
        <v>0</v>
      </c>
    </row>
    <row r="521" spans="1:1" hidden="1" x14ac:dyDescent="0.35">
      <c r="A521">
        <f>IF('Customer Orders and CattleFeed'!C521='Customer Orders and CattleFeed'!$C$2,'Customer Orders and CattleFeed'!I520,0)</f>
        <v>0</v>
      </c>
    </row>
    <row r="522" spans="1:1" hidden="1" x14ac:dyDescent="0.35">
      <c r="A522">
        <f>IF('Customer Orders and CattleFeed'!C522='Customer Orders and CattleFeed'!$C$2,'Customer Orders and CattleFeed'!I521,0)</f>
        <v>0</v>
      </c>
    </row>
    <row r="523" spans="1:1" hidden="1" x14ac:dyDescent="0.35">
      <c r="A523">
        <f>IF('Customer Orders and CattleFeed'!C523='Customer Orders and CattleFeed'!$C$2,'Customer Orders and CattleFeed'!I522,0)</f>
        <v>0</v>
      </c>
    </row>
    <row r="524" spans="1:1" hidden="1" x14ac:dyDescent="0.35">
      <c r="A524">
        <f>IF('Customer Orders and CattleFeed'!C524='Customer Orders and CattleFeed'!$C$2,'Customer Orders and CattleFeed'!I523,0)</f>
        <v>0</v>
      </c>
    </row>
    <row r="525" spans="1:1" hidden="1" x14ac:dyDescent="0.35">
      <c r="A525">
        <f>IF('Customer Orders and CattleFeed'!C525='Customer Orders and CattleFeed'!$C$2,'Customer Orders and CattleFeed'!I524,0)</f>
        <v>0</v>
      </c>
    </row>
    <row r="526" spans="1:1" hidden="1" x14ac:dyDescent="0.35">
      <c r="A526">
        <f>IF('Customer Orders and CattleFeed'!C526='Customer Orders and CattleFeed'!$C$2,'Customer Orders and CattleFeed'!I525,0)</f>
        <v>0</v>
      </c>
    </row>
    <row r="527" spans="1:1" hidden="1" x14ac:dyDescent="0.35">
      <c r="A527">
        <f>IF('Customer Orders and CattleFeed'!C527='Customer Orders and CattleFeed'!$C$2,'Customer Orders and CattleFeed'!I526,0)</f>
        <v>0</v>
      </c>
    </row>
    <row r="528" spans="1:1" hidden="1" x14ac:dyDescent="0.35">
      <c r="A528">
        <f>IF('Customer Orders and CattleFeed'!C528='Customer Orders and CattleFeed'!$C$2,'Customer Orders and CattleFeed'!I527,0)</f>
        <v>0</v>
      </c>
    </row>
    <row r="529" spans="1:1" hidden="1" x14ac:dyDescent="0.35">
      <c r="A529">
        <f>IF('Customer Orders and CattleFeed'!C529='Customer Orders and CattleFeed'!$C$2,'Customer Orders and CattleFeed'!I528,0)</f>
        <v>0</v>
      </c>
    </row>
    <row r="530" spans="1:1" hidden="1" x14ac:dyDescent="0.35">
      <c r="A530">
        <f>IF('Customer Orders and CattleFeed'!C530='Customer Orders and CattleFeed'!$C$2,'Customer Orders and CattleFeed'!I529,0)</f>
        <v>0</v>
      </c>
    </row>
    <row r="531" spans="1:1" hidden="1" x14ac:dyDescent="0.35">
      <c r="A531">
        <f>IF('Customer Orders and CattleFeed'!C531='Customer Orders and CattleFeed'!$C$2,'Customer Orders and CattleFeed'!I530,0)</f>
        <v>0</v>
      </c>
    </row>
    <row r="532" spans="1:1" hidden="1" x14ac:dyDescent="0.35">
      <c r="A532">
        <f>IF('Customer Orders and CattleFeed'!C532='Customer Orders and CattleFeed'!$C$2,'Customer Orders and CattleFeed'!I531,0)</f>
        <v>0</v>
      </c>
    </row>
    <row r="533" spans="1:1" hidden="1" x14ac:dyDescent="0.35">
      <c r="A533">
        <f>IF('Customer Orders and CattleFeed'!C533='Customer Orders and CattleFeed'!$C$2,'Customer Orders and CattleFeed'!I532,0)</f>
        <v>0</v>
      </c>
    </row>
    <row r="534" spans="1:1" hidden="1" x14ac:dyDescent="0.35">
      <c r="A534">
        <f>IF('Customer Orders and CattleFeed'!C534='Customer Orders and CattleFeed'!$C$2,'Customer Orders and CattleFeed'!I533,0)</f>
        <v>0</v>
      </c>
    </row>
    <row r="535" spans="1:1" hidden="1" x14ac:dyDescent="0.35">
      <c r="A535">
        <f>IF('Customer Orders and CattleFeed'!C535='Customer Orders and CattleFeed'!$C$2,'Customer Orders and CattleFeed'!I534,0)</f>
        <v>0</v>
      </c>
    </row>
    <row r="536" spans="1:1" hidden="1" x14ac:dyDescent="0.35">
      <c r="A536">
        <f>IF('Customer Orders and CattleFeed'!C536='Customer Orders and CattleFeed'!$C$2,'Customer Orders and CattleFeed'!I535,0)</f>
        <v>0</v>
      </c>
    </row>
    <row r="537" spans="1:1" hidden="1" x14ac:dyDescent="0.35">
      <c r="A537">
        <f>IF('Customer Orders and CattleFeed'!C537='Customer Orders and CattleFeed'!$C$2,'Customer Orders and CattleFeed'!I536,0)</f>
        <v>0</v>
      </c>
    </row>
    <row r="538" spans="1:1" hidden="1" x14ac:dyDescent="0.35">
      <c r="A538">
        <f>IF('Customer Orders and CattleFeed'!C538='Customer Orders and CattleFeed'!$C$2,'Customer Orders and CattleFeed'!I537,0)</f>
        <v>0</v>
      </c>
    </row>
    <row r="539" spans="1:1" hidden="1" x14ac:dyDescent="0.35">
      <c r="A539">
        <f>IF('Customer Orders and CattleFeed'!C539='Customer Orders and CattleFeed'!$C$2,'Customer Orders and CattleFeed'!I538,0)</f>
        <v>0</v>
      </c>
    </row>
    <row r="540" spans="1:1" hidden="1" x14ac:dyDescent="0.35">
      <c r="A540">
        <f>IF('Customer Orders and CattleFeed'!C540='Customer Orders and CattleFeed'!$C$2,'Customer Orders and CattleFeed'!I539,0)</f>
        <v>0</v>
      </c>
    </row>
    <row r="541" spans="1:1" hidden="1" x14ac:dyDescent="0.35">
      <c r="A541">
        <f>IF('Customer Orders and CattleFeed'!C541='Customer Orders and CattleFeed'!$C$2,'Customer Orders and CattleFeed'!I540,0)</f>
        <v>0</v>
      </c>
    </row>
    <row r="542" spans="1:1" hidden="1" x14ac:dyDescent="0.35">
      <c r="A542">
        <f>IF('Customer Orders and CattleFeed'!C542='Customer Orders and CattleFeed'!$C$2,'Customer Orders and CattleFeed'!I541,0)</f>
        <v>0</v>
      </c>
    </row>
    <row r="543" spans="1:1" hidden="1" x14ac:dyDescent="0.35">
      <c r="A543">
        <f>IF('Customer Orders and CattleFeed'!C543='Customer Orders and CattleFeed'!$C$2,'Customer Orders and CattleFeed'!I542,0)</f>
        <v>0</v>
      </c>
    </row>
    <row r="544" spans="1:1" x14ac:dyDescent="0.35">
      <c r="A544">
        <f>IF('Customer Orders and CattleFeed'!C544='Customer Orders and CattleFeed'!$C$2,'Customer Orders and CattleFeed'!I543,0)</f>
        <v>3623</v>
      </c>
    </row>
    <row r="545" spans="1:1" hidden="1" x14ac:dyDescent="0.35">
      <c r="A545">
        <f>IF('Customer Orders and CattleFeed'!C545='Customer Orders and CattleFeed'!$C$2,'Customer Orders and CattleFeed'!I544,0)</f>
        <v>0</v>
      </c>
    </row>
    <row r="546" spans="1:1" hidden="1" x14ac:dyDescent="0.35">
      <c r="A546">
        <f>IF('Customer Orders and CattleFeed'!C546='Customer Orders and CattleFeed'!$C$2,'Customer Orders and CattleFeed'!I545,0)</f>
        <v>0</v>
      </c>
    </row>
    <row r="547" spans="1:1" hidden="1" x14ac:dyDescent="0.35">
      <c r="A547">
        <f>IF('Customer Orders and CattleFeed'!C547='Customer Orders and CattleFeed'!$C$2,'Customer Orders and CattleFeed'!I546,0)</f>
        <v>0</v>
      </c>
    </row>
    <row r="548" spans="1:1" hidden="1" x14ac:dyDescent="0.35">
      <c r="A548">
        <f>IF('Customer Orders and CattleFeed'!C548='Customer Orders and CattleFeed'!$C$2,'Customer Orders and CattleFeed'!I547,0)</f>
        <v>0</v>
      </c>
    </row>
    <row r="549" spans="1:1" hidden="1" x14ac:dyDescent="0.35">
      <c r="A549">
        <f>IF('Customer Orders and CattleFeed'!C549='Customer Orders and CattleFeed'!$C$2,'Customer Orders and CattleFeed'!I548,0)</f>
        <v>0</v>
      </c>
    </row>
    <row r="550" spans="1:1" hidden="1" x14ac:dyDescent="0.35">
      <c r="A550">
        <f>IF('Customer Orders and CattleFeed'!C550='Customer Orders and CattleFeed'!$C$2,'Customer Orders and CattleFeed'!I549,0)</f>
        <v>0</v>
      </c>
    </row>
    <row r="551" spans="1:1" hidden="1" x14ac:dyDescent="0.35">
      <c r="A551">
        <f>IF('Customer Orders and CattleFeed'!C551='Customer Orders and CattleFeed'!$C$2,'Customer Orders and CattleFeed'!I550,0)</f>
        <v>0</v>
      </c>
    </row>
    <row r="552" spans="1:1" hidden="1" x14ac:dyDescent="0.35">
      <c r="A552">
        <f>IF('Customer Orders and CattleFeed'!C552='Customer Orders and CattleFeed'!$C$2,'Customer Orders and CattleFeed'!I551,0)</f>
        <v>0</v>
      </c>
    </row>
    <row r="553" spans="1:1" hidden="1" x14ac:dyDescent="0.35">
      <c r="A553">
        <f>IF('Customer Orders and CattleFeed'!C553='Customer Orders and CattleFeed'!$C$2,'Customer Orders and CattleFeed'!I552,0)</f>
        <v>0</v>
      </c>
    </row>
    <row r="554" spans="1:1" hidden="1" x14ac:dyDescent="0.35">
      <c r="A554">
        <f>IF('Customer Orders and CattleFeed'!C554='Customer Orders and CattleFeed'!$C$2,'Customer Orders and CattleFeed'!I553,0)</f>
        <v>0</v>
      </c>
    </row>
    <row r="555" spans="1:1" hidden="1" x14ac:dyDescent="0.35">
      <c r="A555">
        <f>IF('Customer Orders and CattleFeed'!C555='Customer Orders and CattleFeed'!$C$2,'Customer Orders and CattleFeed'!I554,0)</f>
        <v>0</v>
      </c>
    </row>
    <row r="556" spans="1:1" hidden="1" x14ac:dyDescent="0.35">
      <c r="A556">
        <f>IF('Customer Orders and CattleFeed'!C556='Customer Orders and CattleFeed'!$C$2,'Customer Orders and CattleFeed'!I555,0)</f>
        <v>0</v>
      </c>
    </row>
    <row r="557" spans="1:1" hidden="1" x14ac:dyDescent="0.35">
      <c r="A557">
        <f>IF('Customer Orders and CattleFeed'!C557='Customer Orders and CattleFeed'!$C$2,'Customer Orders and CattleFeed'!I556,0)</f>
        <v>0</v>
      </c>
    </row>
    <row r="558" spans="1:1" hidden="1" x14ac:dyDescent="0.35">
      <c r="A558">
        <f>IF('Customer Orders and CattleFeed'!C558='Customer Orders and CattleFeed'!$C$2,'Customer Orders and CattleFeed'!I557,0)</f>
        <v>0</v>
      </c>
    </row>
    <row r="559" spans="1:1" hidden="1" x14ac:dyDescent="0.35">
      <c r="A559">
        <f>IF('Customer Orders and CattleFeed'!C559='Customer Orders and CattleFeed'!$C$2,'Customer Orders and CattleFeed'!I558,0)</f>
        <v>0</v>
      </c>
    </row>
    <row r="560" spans="1:1" hidden="1" x14ac:dyDescent="0.35">
      <c r="A560">
        <f>IF('Customer Orders and CattleFeed'!C560='Customer Orders and CattleFeed'!$C$2,'Customer Orders and CattleFeed'!I559,0)</f>
        <v>0</v>
      </c>
    </row>
    <row r="561" spans="1:1" hidden="1" x14ac:dyDescent="0.35">
      <c r="A561">
        <f>IF('Customer Orders and CattleFeed'!C561='Customer Orders and CattleFeed'!$C$2,'Customer Orders and CattleFeed'!I560,0)</f>
        <v>0</v>
      </c>
    </row>
    <row r="562" spans="1:1" hidden="1" x14ac:dyDescent="0.35">
      <c r="A562">
        <f>IF('Customer Orders and CattleFeed'!C562='Customer Orders and CattleFeed'!$C$2,'Customer Orders and CattleFeed'!I561,0)</f>
        <v>0</v>
      </c>
    </row>
    <row r="563" spans="1:1" hidden="1" x14ac:dyDescent="0.35">
      <c r="A563">
        <f>IF('Customer Orders and CattleFeed'!C563='Customer Orders and CattleFeed'!$C$2,'Customer Orders and CattleFeed'!I562,0)</f>
        <v>0</v>
      </c>
    </row>
    <row r="564" spans="1:1" hidden="1" x14ac:dyDescent="0.35">
      <c r="A564">
        <f>IF('Customer Orders and CattleFeed'!C564='Customer Orders and CattleFeed'!$C$2,'Customer Orders and CattleFeed'!I563,0)</f>
        <v>0</v>
      </c>
    </row>
    <row r="565" spans="1:1" hidden="1" x14ac:dyDescent="0.35">
      <c r="A565">
        <f>IF('Customer Orders and CattleFeed'!C565='Customer Orders and CattleFeed'!$C$2,'Customer Orders and CattleFeed'!I564,0)</f>
        <v>0</v>
      </c>
    </row>
    <row r="566" spans="1:1" hidden="1" x14ac:dyDescent="0.35">
      <c r="A566">
        <f>IF('Customer Orders and CattleFeed'!C566='Customer Orders and CattleFeed'!$C$2,'Customer Orders and CattleFeed'!I565,0)</f>
        <v>0</v>
      </c>
    </row>
    <row r="567" spans="1:1" hidden="1" x14ac:dyDescent="0.35">
      <c r="A567">
        <f>IF('Customer Orders and CattleFeed'!C567='Customer Orders and CattleFeed'!$C$2,'Customer Orders and CattleFeed'!I566,0)</f>
        <v>0</v>
      </c>
    </row>
    <row r="568" spans="1:1" hidden="1" x14ac:dyDescent="0.35">
      <c r="A568">
        <f>IF('Customer Orders and CattleFeed'!C568='Customer Orders and CattleFeed'!$C$2,'Customer Orders and CattleFeed'!I567,0)</f>
        <v>0</v>
      </c>
    </row>
    <row r="569" spans="1:1" hidden="1" x14ac:dyDescent="0.35">
      <c r="A569">
        <f>IF('Customer Orders and CattleFeed'!C569='Customer Orders and CattleFeed'!$C$2,'Customer Orders and CattleFeed'!I568,0)</f>
        <v>0</v>
      </c>
    </row>
    <row r="570" spans="1:1" hidden="1" x14ac:dyDescent="0.35">
      <c r="A570">
        <f>IF('Customer Orders and CattleFeed'!C570='Customer Orders and CattleFeed'!$C$2,'Customer Orders and CattleFeed'!I569,0)</f>
        <v>0</v>
      </c>
    </row>
    <row r="571" spans="1:1" hidden="1" x14ac:dyDescent="0.35">
      <c r="A571">
        <f>IF('Customer Orders and CattleFeed'!C571='Customer Orders and CattleFeed'!$C$2,'Customer Orders and CattleFeed'!I570,0)</f>
        <v>0</v>
      </c>
    </row>
    <row r="572" spans="1:1" hidden="1" x14ac:dyDescent="0.35">
      <c r="A572">
        <f>IF('Customer Orders and CattleFeed'!C572='Customer Orders and CattleFeed'!$C$2,'Customer Orders and CattleFeed'!I571,0)</f>
        <v>0</v>
      </c>
    </row>
    <row r="573" spans="1:1" hidden="1" x14ac:dyDescent="0.35">
      <c r="A573">
        <f>IF('Customer Orders and CattleFeed'!C573='Customer Orders and CattleFeed'!$C$2,'Customer Orders and CattleFeed'!I572,0)</f>
        <v>0</v>
      </c>
    </row>
    <row r="574" spans="1:1" hidden="1" x14ac:dyDescent="0.35">
      <c r="A574">
        <f>IF('Customer Orders and CattleFeed'!C574='Customer Orders and CattleFeed'!$C$2,'Customer Orders and CattleFeed'!I573,0)</f>
        <v>0</v>
      </c>
    </row>
    <row r="575" spans="1:1" hidden="1" x14ac:dyDescent="0.35">
      <c r="A575">
        <f>IF('Customer Orders and CattleFeed'!C575='Customer Orders and CattleFeed'!$C$2,'Customer Orders and CattleFeed'!I574,0)</f>
        <v>0</v>
      </c>
    </row>
    <row r="576" spans="1:1" x14ac:dyDescent="0.35">
      <c r="A576">
        <f>IF('Customer Orders and CattleFeed'!C576='Customer Orders and CattleFeed'!$C$2,'Customer Orders and CattleFeed'!I575,0)</f>
        <v>3889</v>
      </c>
    </row>
    <row r="577" spans="1:1" hidden="1" x14ac:dyDescent="0.35">
      <c r="A577">
        <f>IF('Customer Orders and CattleFeed'!C577='Customer Orders and CattleFeed'!$C$2,'Customer Orders and CattleFeed'!I576,0)</f>
        <v>0</v>
      </c>
    </row>
    <row r="578" spans="1:1" hidden="1" x14ac:dyDescent="0.35">
      <c r="A578">
        <f>IF('Customer Orders and CattleFeed'!C578='Customer Orders and CattleFeed'!$C$2,'Customer Orders and CattleFeed'!I577,0)</f>
        <v>0</v>
      </c>
    </row>
    <row r="579" spans="1:1" hidden="1" x14ac:dyDescent="0.35">
      <c r="A579">
        <f>IF('Customer Orders and CattleFeed'!C579='Customer Orders and CattleFeed'!$C$2,'Customer Orders and CattleFeed'!I578,0)</f>
        <v>0</v>
      </c>
    </row>
    <row r="580" spans="1:1" hidden="1" x14ac:dyDescent="0.35">
      <c r="A580">
        <f>IF('Customer Orders and CattleFeed'!C580='Customer Orders and CattleFeed'!$C$2,'Customer Orders and CattleFeed'!I579,0)</f>
        <v>0</v>
      </c>
    </row>
    <row r="581" spans="1:1" hidden="1" x14ac:dyDescent="0.35">
      <c r="A581">
        <f>IF('Customer Orders and CattleFeed'!C581='Customer Orders and CattleFeed'!$C$2,'Customer Orders and CattleFeed'!I580,0)</f>
        <v>0</v>
      </c>
    </row>
    <row r="582" spans="1:1" hidden="1" x14ac:dyDescent="0.35">
      <c r="A582">
        <f>IF('Customer Orders and CattleFeed'!C582='Customer Orders and CattleFeed'!$C$2,'Customer Orders and CattleFeed'!I581,0)</f>
        <v>0</v>
      </c>
    </row>
    <row r="583" spans="1:1" hidden="1" x14ac:dyDescent="0.35">
      <c r="A583">
        <f>IF('Customer Orders and CattleFeed'!C583='Customer Orders and CattleFeed'!$C$2,'Customer Orders and CattleFeed'!I582,0)</f>
        <v>0</v>
      </c>
    </row>
    <row r="584" spans="1:1" hidden="1" x14ac:dyDescent="0.35">
      <c r="A584">
        <f>IF('Customer Orders and CattleFeed'!C584='Customer Orders and CattleFeed'!$C$2,'Customer Orders and CattleFeed'!I583,0)</f>
        <v>0</v>
      </c>
    </row>
    <row r="585" spans="1:1" hidden="1" x14ac:dyDescent="0.35">
      <c r="A585">
        <f>IF('Customer Orders and CattleFeed'!C585='Customer Orders and CattleFeed'!$C$2,'Customer Orders and CattleFeed'!I584,0)</f>
        <v>0</v>
      </c>
    </row>
    <row r="586" spans="1:1" hidden="1" x14ac:dyDescent="0.35">
      <c r="A586">
        <f>IF('Customer Orders and CattleFeed'!C586='Customer Orders and CattleFeed'!$C$2,'Customer Orders and CattleFeed'!I585,0)</f>
        <v>0</v>
      </c>
    </row>
    <row r="587" spans="1:1" hidden="1" x14ac:dyDescent="0.35">
      <c r="A587">
        <f>IF('Customer Orders and CattleFeed'!C587='Customer Orders and CattleFeed'!$C$2,'Customer Orders and CattleFeed'!I586,0)</f>
        <v>0</v>
      </c>
    </row>
    <row r="588" spans="1:1" hidden="1" x14ac:dyDescent="0.35">
      <c r="A588">
        <f>IF('Customer Orders and CattleFeed'!C588='Customer Orders and CattleFeed'!$C$2,'Customer Orders and CattleFeed'!I587,0)</f>
        <v>0</v>
      </c>
    </row>
    <row r="589" spans="1:1" hidden="1" x14ac:dyDescent="0.35">
      <c r="A589">
        <f>IF('Customer Orders and CattleFeed'!C589='Customer Orders and CattleFeed'!$C$2,'Customer Orders and CattleFeed'!I588,0)</f>
        <v>0</v>
      </c>
    </row>
    <row r="590" spans="1:1" hidden="1" x14ac:dyDescent="0.35">
      <c r="A590">
        <f>IF('Customer Orders and CattleFeed'!C590='Customer Orders and CattleFeed'!$C$2,'Customer Orders and CattleFeed'!I589,0)</f>
        <v>0</v>
      </c>
    </row>
    <row r="591" spans="1:1" hidden="1" x14ac:dyDescent="0.35">
      <c r="A591">
        <f>IF('Customer Orders and CattleFeed'!C591='Customer Orders and CattleFeed'!$C$2,'Customer Orders and CattleFeed'!I590,0)</f>
        <v>0</v>
      </c>
    </row>
    <row r="592" spans="1:1" hidden="1" x14ac:dyDescent="0.35">
      <c r="A592">
        <f>IF('Customer Orders and CattleFeed'!C592='Customer Orders and CattleFeed'!$C$2,'Customer Orders and CattleFeed'!I591,0)</f>
        <v>0</v>
      </c>
    </row>
    <row r="593" spans="1:1" hidden="1" x14ac:dyDescent="0.35">
      <c r="A593">
        <f>IF('Customer Orders and CattleFeed'!C593='Customer Orders and CattleFeed'!$C$2,'Customer Orders and CattleFeed'!I592,0)</f>
        <v>0</v>
      </c>
    </row>
    <row r="594" spans="1:1" hidden="1" x14ac:dyDescent="0.35">
      <c r="A594">
        <f>IF('Customer Orders and CattleFeed'!C594='Customer Orders and CattleFeed'!$C$2,'Customer Orders and CattleFeed'!I593,0)</f>
        <v>0</v>
      </c>
    </row>
    <row r="595" spans="1:1" hidden="1" x14ac:dyDescent="0.35">
      <c r="A595">
        <f>IF('Customer Orders and CattleFeed'!C595='Customer Orders and CattleFeed'!$C$2,'Customer Orders and CattleFeed'!I594,0)</f>
        <v>0</v>
      </c>
    </row>
    <row r="596" spans="1:1" hidden="1" x14ac:dyDescent="0.35">
      <c r="A596">
        <f>IF('Customer Orders and CattleFeed'!C596='Customer Orders and CattleFeed'!$C$2,'Customer Orders and CattleFeed'!I595,0)</f>
        <v>0</v>
      </c>
    </row>
    <row r="597" spans="1:1" hidden="1" x14ac:dyDescent="0.35">
      <c r="A597">
        <f>IF('Customer Orders and CattleFeed'!C597='Customer Orders and CattleFeed'!$C$2,'Customer Orders and CattleFeed'!I596,0)</f>
        <v>0</v>
      </c>
    </row>
    <row r="598" spans="1:1" hidden="1" x14ac:dyDescent="0.35">
      <c r="A598">
        <f>IF('Customer Orders and CattleFeed'!C598='Customer Orders and CattleFeed'!$C$2,'Customer Orders and CattleFeed'!I597,0)</f>
        <v>0</v>
      </c>
    </row>
    <row r="599" spans="1:1" hidden="1" x14ac:dyDescent="0.35">
      <c r="A599">
        <f>IF('Customer Orders and CattleFeed'!C599='Customer Orders and CattleFeed'!$C$2,'Customer Orders and CattleFeed'!I598,0)</f>
        <v>0</v>
      </c>
    </row>
    <row r="600" spans="1:1" hidden="1" x14ac:dyDescent="0.35">
      <c r="A600">
        <f>IF('Customer Orders and CattleFeed'!C600='Customer Orders and CattleFeed'!$C$2,'Customer Orders and CattleFeed'!I599,0)</f>
        <v>0</v>
      </c>
    </row>
    <row r="601" spans="1:1" hidden="1" x14ac:dyDescent="0.35">
      <c r="A601">
        <f>IF('Customer Orders and CattleFeed'!C601='Customer Orders and CattleFeed'!$C$2,'Customer Orders and CattleFeed'!I600,0)</f>
        <v>0</v>
      </c>
    </row>
    <row r="602" spans="1:1" hidden="1" x14ac:dyDescent="0.35">
      <c r="A602">
        <f>IF('Customer Orders and CattleFeed'!C602='Customer Orders and CattleFeed'!$C$2,'Customer Orders and CattleFeed'!I601,0)</f>
        <v>0</v>
      </c>
    </row>
    <row r="603" spans="1:1" hidden="1" x14ac:dyDescent="0.35">
      <c r="A603">
        <f>IF('Customer Orders and CattleFeed'!C603='Customer Orders and CattleFeed'!$C$2,'Customer Orders and CattleFeed'!I602,0)</f>
        <v>0</v>
      </c>
    </row>
    <row r="604" spans="1:1" hidden="1" x14ac:dyDescent="0.35">
      <c r="A604">
        <f>IF('Customer Orders and CattleFeed'!C604='Customer Orders and CattleFeed'!$C$2,'Customer Orders and CattleFeed'!I603,0)</f>
        <v>0</v>
      </c>
    </row>
    <row r="605" spans="1:1" hidden="1" x14ac:dyDescent="0.35">
      <c r="A605">
        <f>IF('Customer Orders and CattleFeed'!C605='Customer Orders and CattleFeed'!$C$2,'Customer Orders and CattleFeed'!I604,0)</f>
        <v>0</v>
      </c>
    </row>
    <row r="606" spans="1:1" hidden="1" x14ac:dyDescent="0.35">
      <c r="A606">
        <f>IF('Customer Orders and CattleFeed'!C606='Customer Orders and CattleFeed'!$C$2,'Customer Orders and CattleFeed'!I605,0)</f>
        <v>0</v>
      </c>
    </row>
    <row r="607" spans="1:1" hidden="1" x14ac:dyDescent="0.35">
      <c r="A607">
        <f>IF('Customer Orders and CattleFeed'!C607='Customer Orders and CattleFeed'!$C$2,'Customer Orders and CattleFeed'!I606,0)</f>
        <v>0</v>
      </c>
    </row>
    <row r="608" spans="1:1" x14ac:dyDescent="0.35">
      <c r="A608">
        <f>IF('Customer Orders and CattleFeed'!C608='Customer Orders and CattleFeed'!$C$2,'Customer Orders and CattleFeed'!I607,0)</f>
        <v>3912</v>
      </c>
    </row>
    <row r="609" spans="1:1" hidden="1" x14ac:dyDescent="0.35">
      <c r="A609">
        <f>IF('Customer Orders and CattleFeed'!C609='Customer Orders and CattleFeed'!$C$2,'Customer Orders and CattleFeed'!I608,0)</f>
        <v>0</v>
      </c>
    </row>
    <row r="610" spans="1:1" hidden="1" x14ac:dyDescent="0.35">
      <c r="A610">
        <f>IF('Customer Orders and CattleFeed'!C610='Customer Orders and CattleFeed'!$C$2,'Customer Orders and CattleFeed'!I609,0)</f>
        <v>0</v>
      </c>
    </row>
    <row r="611" spans="1:1" hidden="1" x14ac:dyDescent="0.35">
      <c r="A611">
        <f>IF('Customer Orders and CattleFeed'!C611='Customer Orders and CattleFeed'!$C$2,'Customer Orders and CattleFeed'!I610,0)</f>
        <v>0</v>
      </c>
    </row>
    <row r="612" spans="1:1" hidden="1" x14ac:dyDescent="0.35">
      <c r="A612">
        <f>IF('Customer Orders and CattleFeed'!C612='Customer Orders and CattleFeed'!$C$2,'Customer Orders and CattleFeed'!I611,0)</f>
        <v>0</v>
      </c>
    </row>
    <row r="613" spans="1:1" hidden="1" x14ac:dyDescent="0.35">
      <c r="A613">
        <f>IF('Customer Orders and CattleFeed'!C613='Customer Orders and CattleFeed'!$C$2,'Customer Orders and CattleFeed'!I612,0)</f>
        <v>0</v>
      </c>
    </row>
    <row r="614" spans="1:1" hidden="1" x14ac:dyDescent="0.35">
      <c r="A614">
        <f>IF('Customer Orders and CattleFeed'!C614='Customer Orders and CattleFeed'!$C$2,'Customer Orders and CattleFeed'!I613,0)</f>
        <v>0</v>
      </c>
    </row>
    <row r="615" spans="1:1" hidden="1" x14ac:dyDescent="0.35">
      <c r="A615">
        <f>IF('Customer Orders and CattleFeed'!C615='Customer Orders and CattleFeed'!$C$2,'Customer Orders and CattleFeed'!I614,0)</f>
        <v>0</v>
      </c>
    </row>
    <row r="616" spans="1:1" hidden="1" x14ac:dyDescent="0.35">
      <c r="A616">
        <f>IF('Customer Orders and CattleFeed'!C616='Customer Orders and CattleFeed'!$C$2,'Customer Orders and CattleFeed'!I615,0)</f>
        <v>0</v>
      </c>
    </row>
    <row r="617" spans="1:1" hidden="1" x14ac:dyDescent="0.35">
      <c r="A617">
        <f>IF('Customer Orders and CattleFeed'!C617='Customer Orders and CattleFeed'!$C$2,'Customer Orders and CattleFeed'!I616,0)</f>
        <v>0</v>
      </c>
    </row>
    <row r="618" spans="1:1" hidden="1" x14ac:dyDescent="0.35">
      <c r="A618">
        <f>IF('Customer Orders and CattleFeed'!C618='Customer Orders and CattleFeed'!$C$2,'Customer Orders and CattleFeed'!I617,0)</f>
        <v>0</v>
      </c>
    </row>
    <row r="619" spans="1:1" hidden="1" x14ac:dyDescent="0.35">
      <c r="A619">
        <f>IF('Customer Orders and CattleFeed'!C619='Customer Orders and CattleFeed'!$C$2,'Customer Orders and CattleFeed'!I618,0)</f>
        <v>0</v>
      </c>
    </row>
    <row r="620" spans="1:1" hidden="1" x14ac:dyDescent="0.35">
      <c r="A620">
        <f>IF('Customer Orders and CattleFeed'!C620='Customer Orders and CattleFeed'!$C$2,'Customer Orders and CattleFeed'!I619,0)</f>
        <v>0</v>
      </c>
    </row>
    <row r="621" spans="1:1" hidden="1" x14ac:dyDescent="0.35">
      <c r="A621">
        <f>IF('Customer Orders and CattleFeed'!C621='Customer Orders and CattleFeed'!$C$2,'Customer Orders and CattleFeed'!I620,0)</f>
        <v>0</v>
      </c>
    </row>
    <row r="622" spans="1:1" hidden="1" x14ac:dyDescent="0.35">
      <c r="A622">
        <f>IF('Customer Orders and CattleFeed'!C622='Customer Orders and CattleFeed'!$C$2,'Customer Orders and CattleFeed'!I621,0)</f>
        <v>0</v>
      </c>
    </row>
    <row r="623" spans="1:1" hidden="1" x14ac:dyDescent="0.35">
      <c r="A623">
        <f>IF('Customer Orders and CattleFeed'!C623='Customer Orders and CattleFeed'!$C$2,'Customer Orders and CattleFeed'!I622,0)</f>
        <v>0</v>
      </c>
    </row>
    <row r="624" spans="1:1" hidden="1" x14ac:dyDescent="0.35">
      <c r="A624">
        <f>IF('Customer Orders and CattleFeed'!C624='Customer Orders and CattleFeed'!$C$2,'Customer Orders and CattleFeed'!I623,0)</f>
        <v>0</v>
      </c>
    </row>
    <row r="625" spans="1:1" hidden="1" x14ac:dyDescent="0.35">
      <c r="A625">
        <f>IF('Customer Orders and CattleFeed'!C625='Customer Orders and CattleFeed'!$C$2,'Customer Orders and CattleFeed'!I624,0)</f>
        <v>0</v>
      </c>
    </row>
    <row r="626" spans="1:1" hidden="1" x14ac:dyDescent="0.35">
      <c r="A626">
        <f>IF('Customer Orders and CattleFeed'!C626='Customer Orders and CattleFeed'!$C$2,'Customer Orders and CattleFeed'!I625,0)</f>
        <v>0</v>
      </c>
    </row>
    <row r="627" spans="1:1" hidden="1" x14ac:dyDescent="0.35">
      <c r="A627">
        <f>IF('Customer Orders and CattleFeed'!C627='Customer Orders and CattleFeed'!$C$2,'Customer Orders and CattleFeed'!I626,0)</f>
        <v>0</v>
      </c>
    </row>
    <row r="628" spans="1:1" hidden="1" x14ac:dyDescent="0.35">
      <c r="A628">
        <f>IF('Customer Orders and CattleFeed'!C628='Customer Orders and CattleFeed'!$C$2,'Customer Orders and CattleFeed'!I627,0)</f>
        <v>0</v>
      </c>
    </row>
    <row r="629" spans="1:1" hidden="1" x14ac:dyDescent="0.35">
      <c r="A629">
        <f>IF('Customer Orders and CattleFeed'!C629='Customer Orders and CattleFeed'!$C$2,'Customer Orders and CattleFeed'!I628,0)</f>
        <v>0</v>
      </c>
    </row>
    <row r="630" spans="1:1" hidden="1" x14ac:dyDescent="0.35">
      <c r="A630">
        <f>IF('Customer Orders and CattleFeed'!C630='Customer Orders and CattleFeed'!$C$2,'Customer Orders and CattleFeed'!I629,0)</f>
        <v>0</v>
      </c>
    </row>
    <row r="631" spans="1:1" hidden="1" x14ac:dyDescent="0.35">
      <c r="A631">
        <f>IF('Customer Orders and CattleFeed'!C631='Customer Orders and CattleFeed'!$C$2,'Customer Orders and CattleFeed'!I630,0)</f>
        <v>0</v>
      </c>
    </row>
    <row r="632" spans="1:1" hidden="1" x14ac:dyDescent="0.35">
      <c r="A632">
        <f>IF('Customer Orders and CattleFeed'!C632='Customer Orders and CattleFeed'!$C$2,'Customer Orders and CattleFeed'!I631,0)</f>
        <v>0</v>
      </c>
    </row>
    <row r="633" spans="1:1" hidden="1" x14ac:dyDescent="0.35">
      <c r="A633">
        <f>IF('Customer Orders and CattleFeed'!C633='Customer Orders and CattleFeed'!$C$2,'Customer Orders and CattleFeed'!I632,0)</f>
        <v>0</v>
      </c>
    </row>
    <row r="634" spans="1:1" hidden="1" x14ac:dyDescent="0.35">
      <c r="A634">
        <f>IF('Customer Orders and CattleFeed'!C634='Customer Orders and CattleFeed'!$C$2,'Customer Orders and CattleFeed'!I633,0)</f>
        <v>0</v>
      </c>
    </row>
    <row r="635" spans="1:1" hidden="1" x14ac:dyDescent="0.35">
      <c r="A635">
        <f>IF('Customer Orders and CattleFeed'!C635='Customer Orders and CattleFeed'!$C$2,'Customer Orders and CattleFeed'!I634,0)</f>
        <v>0</v>
      </c>
    </row>
    <row r="636" spans="1:1" hidden="1" x14ac:dyDescent="0.35">
      <c r="A636">
        <f>IF('Customer Orders and CattleFeed'!C636='Customer Orders and CattleFeed'!$C$2,'Customer Orders and CattleFeed'!I635,0)</f>
        <v>0</v>
      </c>
    </row>
    <row r="637" spans="1:1" hidden="1" x14ac:dyDescent="0.35">
      <c r="A637">
        <f>IF('Customer Orders and CattleFeed'!C637='Customer Orders and CattleFeed'!$C$2,'Customer Orders and CattleFeed'!I636,0)</f>
        <v>0</v>
      </c>
    </row>
    <row r="638" spans="1:1" hidden="1" x14ac:dyDescent="0.35">
      <c r="A638">
        <f>IF('Customer Orders and CattleFeed'!C638='Customer Orders and CattleFeed'!$C$2,'Customer Orders and CattleFeed'!I637,0)</f>
        <v>0</v>
      </c>
    </row>
    <row r="639" spans="1:1" hidden="1" x14ac:dyDescent="0.35">
      <c r="A639">
        <f>IF('Customer Orders and CattleFeed'!C639='Customer Orders and CattleFeed'!$C$2,'Customer Orders and CattleFeed'!I638,0)</f>
        <v>0</v>
      </c>
    </row>
    <row r="640" spans="1:1" x14ac:dyDescent="0.35">
      <c r="A640">
        <f>IF('Customer Orders and CattleFeed'!C640='Customer Orders and CattleFeed'!$C$2,'Customer Orders and CattleFeed'!I639,0)</f>
        <v>3740</v>
      </c>
    </row>
    <row r="641" spans="1:1" hidden="1" x14ac:dyDescent="0.35">
      <c r="A641">
        <f>IF('Customer Orders and CattleFeed'!C641='Customer Orders and CattleFeed'!$C$2,'Customer Orders and CattleFeed'!I640,0)</f>
        <v>0</v>
      </c>
    </row>
    <row r="642" spans="1:1" hidden="1" x14ac:dyDescent="0.35">
      <c r="A642">
        <f>IF('Customer Orders and CattleFeed'!C642='Customer Orders and CattleFeed'!$C$2,'Customer Orders and CattleFeed'!I641,0)</f>
        <v>0</v>
      </c>
    </row>
    <row r="643" spans="1:1" hidden="1" x14ac:dyDescent="0.35">
      <c r="A643">
        <f>IF('Customer Orders and CattleFeed'!C643='Customer Orders and CattleFeed'!$C$2,'Customer Orders and CattleFeed'!I642,0)</f>
        <v>0</v>
      </c>
    </row>
    <row r="644" spans="1:1" hidden="1" x14ac:dyDescent="0.35">
      <c r="A644">
        <f>IF('Customer Orders and CattleFeed'!C644='Customer Orders and CattleFeed'!$C$2,'Customer Orders and CattleFeed'!I643,0)</f>
        <v>0</v>
      </c>
    </row>
    <row r="645" spans="1:1" hidden="1" x14ac:dyDescent="0.35">
      <c r="A645">
        <f>IF('Customer Orders and CattleFeed'!C645='Customer Orders and CattleFeed'!$C$2,'Customer Orders and CattleFeed'!I644,0)</f>
        <v>0</v>
      </c>
    </row>
    <row r="646" spans="1:1" hidden="1" x14ac:dyDescent="0.35">
      <c r="A646">
        <f>IF('Customer Orders and CattleFeed'!C646='Customer Orders and CattleFeed'!$C$2,'Customer Orders and CattleFeed'!I645,0)</f>
        <v>0</v>
      </c>
    </row>
    <row r="647" spans="1:1" hidden="1" x14ac:dyDescent="0.35">
      <c r="A647">
        <f>IF('Customer Orders and CattleFeed'!C647='Customer Orders and CattleFeed'!$C$2,'Customer Orders and CattleFeed'!I646,0)</f>
        <v>0</v>
      </c>
    </row>
    <row r="648" spans="1:1" hidden="1" x14ac:dyDescent="0.35">
      <c r="A648">
        <f>IF('Customer Orders and CattleFeed'!C648='Customer Orders and CattleFeed'!$C$2,'Customer Orders and CattleFeed'!I647,0)</f>
        <v>0</v>
      </c>
    </row>
    <row r="649" spans="1:1" hidden="1" x14ac:dyDescent="0.35">
      <c r="A649">
        <f>IF('Customer Orders and CattleFeed'!C649='Customer Orders and CattleFeed'!$C$2,'Customer Orders and CattleFeed'!I648,0)</f>
        <v>0</v>
      </c>
    </row>
    <row r="650" spans="1:1" hidden="1" x14ac:dyDescent="0.35">
      <c r="A650">
        <f>IF('Customer Orders and CattleFeed'!C650='Customer Orders and CattleFeed'!$C$2,'Customer Orders and CattleFeed'!I649,0)</f>
        <v>0</v>
      </c>
    </row>
    <row r="651" spans="1:1" hidden="1" x14ac:dyDescent="0.35">
      <c r="A651">
        <f>IF('Customer Orders and CattleFeed'!C651='Customer Orders and CattleFeed'!$C$2,'Customer Orders and CattleFeed'!I650,0)</f>
        <v>0</v>
      </c>
    </row>
    <row r="652" spans="1:1" hidden="1" x14ac:dyDescent="0.35">
      <c r="A652">
        <f>IF('Customer Orders and CattleFeed'!C652='Customer Orders and CattleFeed'!$C$2,'Customer Orders and CattleFeed'!I651,0)</f>
        <v>0</v>
      </c>
    </row>
    <row r="653" spans="1:1" hidden="1" x14ac:dyDescent="0.35">
      <c r="A653">
        <f>IF('Customer Orders and CattleFeed'!C653='Customer Orders and CattleFeed'!$C$2,'Customer Orders and CattleFeed'!I652,0)</f>
        <v>0</v>
      </c>
    </row>
    <row r="654" spans="1:1" hidden="1" x14ac:dyDescent="0.35">
      <c r="A654">
        <f>IF('Customer Orders and CattleFeed'!C654='Customer Orders and CattleFeed'!$C$2,'Customer Orders and CattleFeed'!I653,0)</f>
        <v>0</v>
      </c>
    </row>
    <row r="655" spans="1:1" hidden="1" x14ac:dyDescent="0.35">
      <c r="A655">
        <f>IF('Customer Orders and CattleFeed'!C655='Customer Orders and CattleFeed'!$C$2,'Customer Orders and CattleFeed'!I654,0)</f>
        <v>0</v>
      </c>
    </row>
    <row r="656" spans="1:1" hidden="1" x14ac:dyDescent="0.35">
      <c r="A656">
        <f>IF('Customer Orders and CattleFeed'!C656='Customer Orders and CattleFeed'!$C$2,'Customer Orders and CattleFeed'!I655,0)</f>
        <v>0</v>
      </c>
    </row>
    <row r="657" spans="1:1" hidden="1" x14ac:dyDescent="0.35">
      <c r="A657">
        <f>IF('Customer Orders and CattleFeed'!C657='Customer Orders and CattleFeed'!$C$2,'Customer Orders and CattleFeed'!I656,0)</f>
        <v>0</v>
      </c>
    </row>
    <row r="658" spans="1:1" hidden="1" x14ac:dyDescent="0.35">
      <c r="A658">
        <f>IF('Customer Orders and CattleFeed'!C658='Customer Orders and CattleFeed'!$C$2,'Customer Orders and CattleFeed'!I657,0)</f>
        <v>0</v>
      </c>
    </row>
    <row r="659" spans="1:1" hidden="1" x14ac:dyDescent="0.35">
      <c r="A659">
        <f>IF('Customer Orders and CattleFeed'!C659='Customer Orders and CattleFeed'!$C$2,'Customer Orders and CattleFeed'!I658,0)</f>
        <v>0</v>
      </c>
    </row>
    <row r="660" spans="1:1" hidden="1" x14ac:dyDescent="0.35">
      <c r="A660">
        <f>IF('Customer Orders and CattleFeed'!C660='Customer Orders and CattleFeed'!$C$2,'Customer Orders and CattleFeed'!I659,0)</f>
        <v>0</v>
      </c>
    </row>
    <row r="661" spans="1:1" hidden="1" x14ac:dyDescent="0.35">
      <c r="A661">
        <f>IF('Customer Orders and CattleFeed'!C661='Customer Orders and CattleFeed'!$C$2,'Customer Orders and CattleFeed'!I660,0)</f>
        <v>0</v>
      </c>
    </row>
    <row r="662" spans="1:1" hidden="1" x14ac:dyDescent="0.35">
      <c r="A662">
        <f>IF('Customer Orders and CattleFeed'!C662='Customer Orders and CattleFeed'!$C$2,'Customer Orders and CattleFeed'!I661,0)</f>
        <v>0</v>
      </c>
    </row>
    <row r="663" spans="1:1" hidden="1" x14ac:dyDescent="0.35">
      <c r="A663">
        <f>IF('Customer Orders and CattleFeed'!C663='Customer Orders and CattleFeed'!$C$2,'Customer Orders and CattleFeed'!I662,0)</f>
        <v>0</v>
      </c>
    </row>
    <row r="664" spans="1:1" hidden="1" x14ac:dyDescent="0.35">
      <c r="A664">
        <f>IF('Customer Orders and CattleFeed'!C664='Customer Orders and CattleFeed'!$C$2,'Customer Orders and CattleFeed'!I663,0)</f>
        <v>0</v>
      </c>
    </row>
    <row r="665" spans="1:1" hidden="1" x14ac:dyDescent="0.35">
      <c r="A665">
        <f>IF('Customer Orders and CattleFeed'!C665='Customer Orders and CattleFeed'!$C$2,'Customer Orders and CattleFeed'!I664,0)</f>
        <v>0</v>
      </c>
    </row>
    <row r="666" spans="1:1" hidden="1" x14ac:dyDescent="0.35">
      <c r="A666">
        <f>IF('Customer Orders and CattleFeed'!C666='Customer Orders and CattleFeed'!$C$2,'Customer Orders and CattleFeed'!I665,0)</f>
        <v>0</v>
      </c>
    </row>
    <row r="667" spans="1:1" hidden="1" x14ac:dyDescent="0.35">
      <c r="A667">
        <f>IF('Customer Orders and CattleFeed'!C667='Customer Orders and CattleFeed'!$C$2,'Customer Orders and CattleFeed'!I666,0)</f>
        <v>0</v>
      </c>
    </row>
    <row r="668" spans="1:1" hidden="1" x14ac:dyDescent="0.35">
      <c r="A668">
        <f>IF('Customer Orders and CattleFeed'!C668='Customer Orders and CattleFeed'!$C$2,'Customer Orders and CattleFeed'!I667,0)</f>
        <v>0</v>
      </c>
    </row>
    <row r="669" spans="1:1" hidden="1" x14ac:dyDescent="0.35">
      <c r="A669">
        <f>IF('Customer Orders and CattleFeed'!C669='Customer Orders and CattleFeed'!$C$2,'Customer Orders and CattleFeed'!I668,0)</f>
        <v>0</v>
      </c>
    </row>
    <row r="670" spans="1:1" hidden="1" x14ac:dyDescent="0.35">
      <c r="A670">
        <f>IF('Customer Orders and CattleFeed'!C670='Customer Orders and CattleFeed'!$C$2,'Customer Orders and CattleFeed'!I669,0)</f>
        <v>0</v>
      </c>
    </row>
    <row r="671" spans="1:1" x14ac:dyDescent="0.35">
      <c r="A671">
        <f>IF('Customer Orders and CattleFeed'!C671='Customer Orders and CattleFeed'!$C$2,'Customer Orders and CattleFeed'!I670,0)</f>
        <v>3543</v>
      </c>
    </row>
    <row r="672" spans="1:1" hidden="1" x14ac:dyDescent="0.35">
      <c r="A672">
        <f>IF('Customer Orders and CattleFeed'!C672='Customer Orders and CattleFeed'!$C$2,'Customer Orders and CattleFeed'!I671,0)</f>
        <v>0</v>
      </c>
    </row>
    <row r="673" spans="1:1" hidden="1" x14ac:dyDescent="0.35">
      <c r="A673">
        <f>IF('Customer Orders and CattleFeed'!C673='Customer Orders and CattleFeed'!$C$2,'Customer Orders and CattleFeed'!I672,0)</f>
        <v>0</v>
      </c>
    </row>
    <row r="674" spans="1:1" hidden="1" x14ac:dyDescent="0.35">
      <c r="A674">
        <f>IF('Customer Orders and CattleFeed'!C674='Customer Orders and CattleFeed'!$C$2,'Customer Orders and CattleFeed'!I673,0)</f>
        <v>0</v>
      </c>
    </row>
    <row r="675" spans="1:1" hidden="1" x14ac:dyDescent="0.35">
      <c r="A675">
        <f>IF('Customer Orders and CattleFeed'!C675='Customer Orders and CattleFeed'!$C$2,'Customer Orders and CattleFeed'!I674,0)</f>
        <v>0</v>
      </c>
    </row>
    <row r="676" spans="1:1" hidden="1" x14ac:dyDescent="0.35">
      <c r="A676">
        <f>IF('Customer Orders and CattleFeed'!C676='Customer Orders and CattleFeed'!$C$2,'Customer Orders and CattleFeed'!I675,0)</f>
        <v>0</v>
      </c>
    </row>
    <row r="677" spans="1:1" hidden="1" x14ac:dyDescent="0.35">
      <c r="A677">
        <f>IF('Customer Orders and CattleFeed'!C677='Customer Orders and CattleFeed'!$C$2,'Customer Orders and CattleFeed'!I676,0)</f>
        <v>0</v>
      </c>
    </row>
    <row r="678" spans="1:1" hidden="1" x14ac:dyDescent="0.35">
      <c r="A678">
        <f>IF('Customer Orders and CattleFeed'!C678='Customer Orders and CattleFeed'!$C$2,'Customer Orders and CattleFeed'!I677,0)</f>
        <v>0</v>
      </c>
    </row>
    <row r="679" spans="1:1" hidden="1" x14ac:dyDescent="0.35">
      <c r="A679">
        <f>IF('Customer Orders and CattleFeed'!C679='Customer Orders and CattleFeed'!$C$2,'Customer Orders and CattleFeed'!I678,0)</f>
        <v>0</v>
      </c>
    </row>
    <row r="680" spans="1:1" hidden="1" x14ac:dyDescent="0.35">
      <c r="A680">
        <f>IF('Customer Orders and CattleFeed'!C680='Customer Orders and CattleFeed'!$C$2,'Customer Orders and CattleFeed'!I679,0)</f>
        <v>0</v>
      </c>
    </row>
    <row r="681" spans="1:1" hidden="1" x14ac:dyDescent="0.35">
      <c r="A681">
        <f>IF('Customer Orders and CattleFeed'!C681='Customer Orders and CattleFeed'!$C$2,'Customer Orders and CattleFeed'!I680,0)</f>
        <v>0</v>
      </c>
    </row>
    <row r="682" spans="1:1" hidden="1" x14ac:dyDescent="0.35">
      <c r="A682">
        <f>IF('Customer Orders and CattleFeed'!C682='Customer Orders and CattleFeed'!$C$2,'Customer Orders and CattleFeed'!I681,0)</f>
        <v>0</v>
      </c>
    </row>
    <row r="683" spans="1:1" hidden="1" x14ac:dyDescent="0.35">
      <c r="A683">
        <f>IF('Customer Orders and CattleFeed'!C683='Customer Orders and CattleFeed'!$C$2,'Customer Orders and CattleFeed'!I682,0)</f>
        <v>0</v>
      </c>
    </row>
    <row r="684" spans="1:1" hidden="1" x14ac:dyDescent="0.35">
      <c r="A684">
        <f>IF('Customer Orders and CattleFeed'!C684='Customer Orders and CattleFeed'!$C$2,'Customer Orders and CattleFeed'!I683,0)</f>
        <v>0</v>
      </c>
    </row>
    <row r="685" spans="1:1" hidden="1" x14ac:dyDescent="0.35">
      <c r="A685">
        <f>IF('Customer Orders and CattleFeed'!C685='Customer Orders and CattleFeed'!$C$2,'Customer Orders and CattleFeed'!I684,0)</f>
        <v>0</v>
      </c>
    </row>
    <row r="686" spans="1:1" hidden="1" x14ac:dyDescent="0.35">
      <c r="A686">
        <f>IF('Customer Orders and CattleFeed'!C686='Customer Orders and CattleFeed'!$C$2,'Customer Orders and CattleFeed'!I685,0)</f>
        <v>0</v>
      </c>
    </row>
    <row r="687" spans="1:1" hidden="1" x14ac:dyDescent="0.35">
      <c r="A687">
        <f>IF('Customer Orders and CattleFeed'!C687='Customer Orders and CattleFeed'!$C$2,'Customer Orders and CattleFeed'!I686,0)</f>
        <v>0</v>
      </c>
    </row>
    <row r="688" spans="1:1" hidden="1" x14ac:dyDescent="0.35">
      <c r="A688">
        <f>IF('Customer Orders and CattleFeed'!C688='Customer Orders and CattleFeed'!$C$2,'Customer Orders and CattleFeed'!I687,0)</f>
        <v>0</v>
      </c>
    </row>
    <row r="689" spans="1:1" hidden="1" x14ac:dyDescent="0.35">
      <c r="A689">
        <f>IF('Customer Orders and CattleFeed'!C689='Customer Orders and CattleFeed'!$C$2,'Customer Orders and CattleFeed'!I688,0)</f>
        <v>0</v>
      </c>
    </row>
    <row r="690" spans="1:1" hidden="1" x14ac:dyDescent="0.35">
      <c r="A690">
        <f>IF('Customer Orders and CattleFeed'!C690='Customer Orders and CattleFeed'!$C$2,'Customer Orders and CattleFeed'!I689,0)</f>
        <v>0</v>
      </c>
    </row>
    <row r="691" spans="1:1" hidden="1" x14ac:dyDescent="0.35">
      <c r="A691">
        <f>IF('Customer Orders and CattleFeed'!C691='Customer Orders and CattleFeed'!$C$2,'Customer Orders and CattleFeed'!I690,0)</f>
        <v>0</v>
      </c>
    </row>
    <row r="692" spans="1:1" hidden="1" x14ac:dyDescent="0.35">
      <c r="A692">
        <f>IF('Customer Orders and CattleFeed'!C692='Customer Orders and CattleFeed'!$C$2,'Customer Orders and CattleFeed'!I691,0)</f>
        <v>0</v>
      </c>
    </row>
    <row r="693" spans="1:1" hidden="1" x14ac:dyDescent="0.35">
      <c r="A693">
        <f>IF('Customer Orders and CattleFeed'!C693='Customer Orders and CattleFeed'!$C$2,'Customer Orders and CattleFeed'!I692,0)</f>
        <v>0</v>
      </c>
    </row>
    <row r="694" spans="1:1" hidden="1" x14ac:dyDescent="0.35">
      <c r="A694">
        <f>IF('Customer Orders and CattleFeed'!C694='Customer Orders and CattleFeed'!$C$2,'Customer Orders and CattleFeed'!I693,0)</f>
        <v>0</v>
      </c>
    </row>
    <row r="695" spans="1:1" hidden="1" x14ac:dyDescent="0.35">
      <c r="A695">
        <f>IF('Customer Orders and CattleFeed'!C695='Customer Orders and CattleFeed'!$C$2,'Customer Orders and CattleFeed'!I694,0)</f>
        <v>0</v>
      </c>
    </row>
    <row r="696" spans="1:1" hidden="1" x14ac:dyDescent="0.35">
      <c r="A696">
        <f>IF('Customer Orders and CattleFeed'!C696='Customer Orders and CattleFeed'!$C$2,'Customer Orders and CattleFeed'!I695,0)</f>
        <v>0</v>
      </c>
    </row>
    <row r="697" spans="1:1" hidden="1" x14ac:dyDescent="0.35">
      <c r="A697">
        <f>IF('Customer Orders and CattleFeed'!C697='Customer Orders and CattleFeed'!$C$2,'Customer Orders and CattleFeed'!I696,0)</f>
        <v>0</v>
      </c>
    </row>
    <row r="698" spans="1:1" hidden="1" x14ac:dyDescent="0.35">
      <c r="A698">
        <f>IF('Customer Orders and CattleFeed'!C698='Customer Orders and CattleFeed'!$C$2,'Customer Orders and CattleFeed'!I697,0)</f>
        <v>0</v>
      </c>
    </row>
    <row r="699" spans="1:1" hidden="1" x14ac:dyDescent="0.35">
      <c r="A699">
        <f>IF('Customer Orders and CattleFeed'!C699='Customer Orders and CattleFeed'!$C$2,'Customer Orders and CattleFeed'!I698,0)</f>
        <v>0</v>
      </c>
    </row>
    <row r="700" spans="1:1" hidden="1" x14ac:dyDescent="0.35">
      <c r="A700">
        <f>IF('Customer Orders and CattleFeed'!C700='Customer Orders and CattleFeed'!$C$2,'Customer Orders and CattleFeed'!I699,0)</f>
        <v>0</v>
      </c>
    </row>
    <row r="701" spans="1:1" hidden="1" x14ac:dyDescent="0.35">
      <c r="A701">
        <f>IF('Customer Orders and CattleFeed'!C701='Customer Orders and CattleFeed'!$C$2,'Customer Orders and CattleFeed'!I700,0)</f>
        <v>0</v>
      </c>
    </row>
    <row r="702" spans="1:1" hidden="1" x14ac:dyDescent="0.35">
      <c r="A702">
        <f>IF('Customer Orders and CattleFeed'!C702='Customer Orders and CattleFeed'!$C$2,'Customer Orders and CattleFeed'!I701,0)</f>
        <v>0</v>
      </c>
    </row>
    <row r="703" spans="1:1" x14ac:dyDescent="0.35">
      <c r="A703">
        <f>IF('Customer Orders and CattleFeed'!C703='Customer Orders and CattleFeed'!$C$2,'Customer Orders and CattleFeed'!I702,0)</f>
        <v>3846</v>
      </c>
    </row>
    <row r="704" spans="1:1" hidden="1" x14ac:dyDescent="0.35">
      <c r="A704">
        <f>IF('Customer Orders and CattleFeed'!C704='Customer Orders and CattleFeed'!$C$2,'Customer Orders and CattleFeed'!I703,0)</f>
        <v>0</v>
      </c>
    </row>
    <row r="705" spans="1:1" hidden="1" x14ac:dyDescent="0.35">
      <c r="A705">
        <f>IF('Customer Orders and CattleFeed'!C705='Customer Orders and CattleFeed'!$C$2,'Customer Orders and CattleFeed'!I704,0)</f>
        <v>0</v>
      </c>
    </row>
    <row r="706" spans="1:1" hidden="1" x14ac:dyDescent="0.35">
      <c r="A706">
        <f>IF('Customer Orders and CattleFeed'!C706='Customer Orders and CattleFeed'!$C$2,'Customer Orders and CattleFeed'!I705,0)</f>
        <v>0</v>
      </c>
    </row>
    <row r="707" spans="1:1" hidden="1" x14ac:dyDescent="0.35">
      <c r="A707">
        <f>IF('Customer Orders and CattleFeed'!C707='Customer Orders and CattleFeed'!$C$2,'Customer Orders and CattleFeed'!I706,0)</f>
        <v>0</v>
      </c>
    </row>
    <row r="708" spans="1:1" hidden="1" x14ac:dyDescent="0.35">
      <c r="A708">
        <f>IF('Customer Orders and CattleFeed'!C708='Customer Orders and CattleFeed'!$C$2,'Customer Orders and CattleFeed'!I707,0)</f>
        <v>0</v>
      </c>
    </row>
    <row r="709" spans="1:1" hidden="1" x14ac:dyDescent="0.35">
      <c r="A709">
        <f>IF('Customer Orders and CattleFeed'!C709='Customer Orders and CattleFeed'!$C$2,'Customer Orders and CattleFeed'!I708,0)</f>
        <v>0</v>
      </c>
    </row>
    <row r="710" spans="1:1" hidden="1" x14ac:dyDescent="0.35">
      <c r="A710">
        <f>IF('Customer Orders and CattleFeed'!C710='Customer Orders and CattleFeed'!$C$2,'Customer Orders and CattleFeed'!I709,0)</f>
        <v>0</v>
      </c>
    </row>
    <row r="711" spans="1:1" hidden="1" x14ac:dyDescent="0.35">
      <c r="A711">
        <f>IF('Customer Orders and CattleFeed'!C711='Customer Orders and CattleFeed'!$C$2,'Customer Orders and CattleFeed'!I710,0)</f>
        <v>0</v>
      </c>
    </row>
    <row r="712" spans="1:1" hidden="1" x14ac:dyDescent="0.35">
      <c r="A712">
        <f>IF('Customer Orders and CattleFeed'!C712='Customer Orders and CattleFeed'!$C$2,'Customer Orders and CattleFeed'!I711,0)</f>
        <v>0</v>
      </c>
    </row>
    <row r="713" spans="1:1" hidden="1" x14ac:dyDescent="0.35">
      <c r="A713">
        <f>IF('Customer Orders and CattleFeed'!C713='Customer Orders and CattleFeed'!$C$2,'Customer Orders and CattleFeed'!I712,0)</f>
        <v>0</v>
      </c>
    </row>
    <row r="714" spans="1:1" hidden="1" x14ac:dyDescent="0.35">
      <c r="A714">
        <f>IF('Customer Orders and CattleFeed'!C714='Customer Orders and CattleFeed'!$C$2,'Customer Orders and CattleFeed'!I713,0)</f>
        <v>0</v>
      </c>
    </row>
    <row r="715" spans="1:1" hidden="1" x14ac:dyDescent="0.35">
      <c r="A715">
        <f>IF('Customer Orders and CattleFeed'!C715='Customer Orders and CattleFeed'!$C$2,'Customer Orders and CattleFeed'!I714,0)</f>
        <v>0</v>
      </c>
    </row>
    <row r="716" spans="1:1" hidden="1" x14ac:dyDescent="0.35">
      <c r="A716">
        <f>IF('Customer Orders and CattleFeed'!C716='Customer Orders and CattleFeed'!$C$2,'Customer Orders and CattleFeed'!I715,0)</f>
        <v>0</v>
      </c>
    </row>
    <row r="717" spans="1:1" hidden="1" x14ac:dyDescent="0.35">
      <c r="A717">
        <f>IF('Customer Orders and CattleFeed'!C717='Customer Orders and CattleFeed'!$C$2,'Customer Orders and CattleFeed'!I716,0)</f>
        <v>0</v>
      </c>
    </row>
    <row r="718" spans="1:1" hidden="1" x14ac:dyDescent="0.35">
      <c r="A718">
        <f>IF('Customer Orders and CattleFeed'!C718='Customer Orders and CattleFeed'!$C$2,'Customer Orders and CattleFeed'!I717,0)</f>
        <v>0</v>
      </c>
    </row>
    <row r="719" spans="1:1" hidden="1" x14ac:dyDescent="0.35">
      <c r="A719">
        <f>IF('Customer Orders and CattleFeed'!C719='Customer Orders and CattleFeed'!$C$2,'Customer Orders and CattleFeed'!I718,0)</f>
        <v>0</v>
      </c>
    </row>
    <row r="720" spans="1:1" hidden="1" x14ac:dyDescent="0.35">
      <c r="A720">
        <f>IF('Customer Orders and CattleFeed'!C720='Customer Orders and CattleFeed'!$C$2,'Customer Orders and CattleFeed'!I719,0)</f>
        <v>0</v>
      </c>
    </row>
    <row r="721" spans="1:1" hidden="1" x14ac:dyDescent="0.35">
      <c r="A721">
        <f>IF('Customer Orders and CattleFeed'!C721='Customer Orders and CattleFeed'!$C$2,'Customer Orders and CattleFeed'!I720,0)</f>
        <v>0</v>
      </c>
    </row>
    <row r="722" spans="1:1" hidden="1" x14ac:dyDescent="0.35">
      <c r="A722">
        <f>IF('Customer Orders and CattleFeed'!C722='Customer Orders and CattleFeed'!$C$2,'Customer Orders and CattleFeed'!I721,0)</f>
        <v>0</v>
      </c>
    </row>
    <row r="723" spans="1:1" hidden="1" x14ac:dyDescent="0.35">
      <c r="A723">
        <f>IF('Customer Orders and CattleFeed'!C723='Customer Orders and CattleFeed'!$C$2,'Customer Orders and CattleFeed'!I722,0)</f>
        <v>0</v>
      </c>
    </row>
    <row r="724" spans="1:1" hidden="1" x14ac:dyDescent="0.35">
      <c r="A724">
        <f>IF('Customer Orders and CattleFeed'!C724='Customer Orders and CattleFeed'!$C$2,'Customer Orders and CattleFeed'!I723,0)</f>
        <v>0</v>
      </c>
    </row>
    <row r="725" spans="1:1" hidden="1" x14ac:dyDescent="0.35">
      <c r="A725">
        <f>IF('Customer Orders and CattleFeed'!C725='Customer Orders and CattleFeed'!$C$2,'Customer Orders and CattleFeed'!I724,0)</f>
        <v>0</v>
      </c>
    </row>
    <row r="726" spans="1:1" hidden="1" x14ac:dyDescent="0.35">
      <c r="A726">
        <f>IF('Customer Orders and CattleFeed'!C726='Customer Orders and CattleFeed'!$C$2,'Customer Orders and CattleFeed'!I725,0)</f>
        <v>0</v>
      </c>
    </row>
    <row r="727" spans="1:1" hidden="1" x14ac:dyDescent="0.35">
      <c r="A727">
        <f>IF('Customer Orders and CattleFeed'!C727='Customer Orders and CattleFeed'!$C$2,'Customer Orders and CattleFeed'!I726,0)</f>
        <v>0</v>
      </c>
    </row>
    <row r="728" spans="1:1" hidden="1" x14ac:dyDescent="0.35">
      <c r="A728">
        <f>IF('Customer Orders and CattleFeed'!C728='Customer Orders and CattleFeed'!$C$2,'Customer Orders and CattleFeed'!I727,0)</f>
        <v>0</v>
      </c>
    </row>
    <row r="729" spans="1:1" hidden="1" x14ac:dyDescent="0.35">
      <c r="A729">
        <f>IF('Customer Orders and CattleFeed'!C729='Customer Orders and CattleFeed'!$C$2,'Customer Orders and CattleFeed'!I728,0)</f>
        <v>0</v>
      </c>
    </row>
    <row r="730" spans="1:1" hidden="1" x14ac:dyDescent="0.35">
      <c r="A730">
        <f>IF('Customer Orders and CattleFeed'!C730='Customer Orders and CattleFeed'!$C$2,'Customer Orders and CattleFeed'!I729,0)</f>
        <v>0</v>
      </c>
    </row>
    <row r="731" spans="1:1" hidden="1" x14ac:dyDescent="0.35">
      <c r="A731">
        <f>IF('Customer Orders and CattleFeed'!C731='Customer Orders and CattleFeed'!$C$2,'Customer Orders and CattleFeed'!I730,0)</f>
        <v>0</v>
      </c>
    </row>
    <row r="732" spans="1:1" hidden="1" x14ac:dyDescent="0.35">
      <c r="A732">
        <f>IF('Customer Orders and CattleFeed'!C732='Customer Orders and CattleFeed'!$C$2,'Customer Orders and CattleFeed'!I731,0)</f>
        <v>0</v>
      </c>
    </row>
    <row r="733" spans="1:1" hidden="1" x14ac:dyDescent="0.35">
      <c r="A733">
        <f>IF('Customer Orders and CattleFeed'!C733='Customer Orders and CattleFeed'!$C$2,'Customer Orders and CattleFeed'!I732,0)</f>
        <v>0</v>
      </c>
    </row>
    <row r="734" spans="1:1" hidden="1" x14ac:dyDescent="0.35">
      <c r="A734">
        <f>IF('Customer Orders and CattleFeed'!C734='Customer Orders and CattleFeed'!$C$2,'Customer Orders and CattleFeed'!I733,0)</f>
        <v>0</v>
      </c>
    </row>
    <row r="735" spans="1:1" x14ac:dyDescent="0.35">
      <c r="A735">
        <f>IF('Customer Orders and CattleFeed'!C735='Customer Orders and CattleFeed'!$C$2,'Customer Orders and CattleFeed'!I734,0)</f>
        <v>4412</v>
      </c>
    </row>
    <row r="736" spans="1:1" hidden="1" x14ac:dyDescent="0.35">
      <c r="A736">
        <f>IF('Customer Orders and CattleFeed'!C736='Customer Orders and CattleFeed'!$C$2,'Customer Orders and CattleFeed'!I735,0)</f>
        <v>0</v>
      </c>
    </row>
    <row r="737" spans="1:1" hidden="1" x14ac:dyDescent="0.35">
      <c r="A737">
        <f>IF('Customer Orders and CattleFeed'!C737='Customer Orders and CattleFeed'!$C$2,'Customer Orders and CattleFeed'!I736,0)</f>
        <v>0</v>
      </c>
    </row>
    <row r="738" spans="1:1" hidden="1" x14ac:dyDescent="0.35">
      <c r="A738">
        <f>IF('Customer Orders and CattleFeed'!C738='Customer Orders and CattleFeed'!$C$2,'Customer Orders and CattleFeed'!I737,0)</f>
        <v>0</v>
      </c>
    </row>
    <row r="739" spans="1:1" hidden="1" x14ac:dyDescent="0.35">
      <c r="A739">
        <f>IF('Customer Orders and CattleFeed'!C739='Customer Orders and CattleFeed'!$C$2,'Customer Orders and CattleFeed'!I738,0)</f>
        <v>0</v>
      </c>
    </row>
    <row r="740" spans="1:1" hidden="1" x14ac:dyDescent="0.35">
      <c r="A740">
        <f>IF('Customer Orders and CattleFeed'!C740='Customer Orders and CattleFeed'!$C$2,'Customer Orders and CattleFeed'!I739,0)</f>
        <v>0</v>
      </c>
    </row>
    <row r="741" spans="1:1" hidden="1" x14ac:dyDescent="0.35">
      <c r="A741">
        <f>IF('Customer Orders and CattleFeed'!C741='Customer Orders and CattleFeed'!$C$2,'Customer Orders and CattleFeed'!I740,0)</f>
        <v>0</v>
      </c>
    </row>
    <row r="742" spans="1:1" hidden="1" x14ac:dyDescent="0.35">
      <c r="A742">
        <f>IF('Customer Orders and CattleFeed'!C742='Customer Orders and CattleFeed'!$C$2,'Customer Orders and CattleFeed'!I741,0)</f>
        <v>0</v>
      </c>
    </row>
    <row r="743" spans="1:1" hidden="1" x14ac:dyDescent="0.35">
      <c r="A743">
        <f>IF('Customer Orders and CattleFeed'!C743='Customer Orders and CattleFeed'!$C$2,'Customer Orders and CattleFeed'!I742,0)</f>
        <v>0</v>
      </c>
    </row>
    <row r="744" spans="1:1" hidden="1" x14ac:dyDescent="0.35">
      <c r="A744">
        <f>IF('Customer Orders and CattleFeed'!C744='Customer Orders and CattleFeed'!$C$2,'Customer Orders and CattleFeed'!I743,0)</f>
        <v>0</v>
      </c>
    </row>
    <row r="745" spans="1:1" hidden="1" x14ac:dyDescent="0.35">
      <c r="A745">
        <f>IF('Customer Orders and CattleFeed'!C745='Customer Orders and CattleFeed'!$C$2,'Customer Orders and CattleFeed'!I744,0)</f>
        <v>0</v>
      </c>
    </row>
    <row r="746" spans="1:1" hidden="1" x14ac:dyDescent="0.35">
      <c r="A746">
        <f>IF('Customer Orders and CattleFeed'!C746='Customer Orders and CattleFeed'!$C$2,'Customer Orders and CattleFeed'!I745,0)</f>
        <v>0</v>
      </c>
    </row>
    <row r="747" spans="1:1" hidden="1" x14ac:dyDescent="0.35">
      <c r="A747">
        <f>IF('Customer Orders and CattleFeed'!C747='Customer Orders and CattleFeed'!$C$2,'Customer Orders and CattleFeed'!I746,0)</f>
        <v>0</v>
      </c>
    </row>
    <row r="748" spans="1:1" hidden="1" x14ac:dyDescent="0.35">
      <c r="A748">
        <f>IF('Customer Orders and CattleFeed'!C748='Customer Orders and CattleFeed'!$C$2,'Customer Orders and CattleFeed'!I747,0)</f>
        <v>0</v>
      </c>
    </row>
    <row r="749" spans="1:1" hidden="1" x14ac:dyDescent="0.35">
      <c r="A749">
        <f>IF('Customer Orders and CattleFeed'!C749='Customer Orders and CattleFeed'!$C$2,'Customer Orders and CattleFeed'!I748,0)</f>
        <v>0</v>
      </c>
    </row>
    <row r="750" spans="1:1" hidden="1" x14ac:dyDescent="0.35">
      <c r="A750">
        <f>IF('Customer Orders and CattleFeed'!C750='Customer Orders and CattleFeed'!$C$2,'Customer Orders and CattleFeed'!I749,0)</f>
        <v>0</v>
      </c>
    </row>
    <row r="751" spans="1:1" hidden="1" x14ac:dyDescent="0.35">
      <c r="A751">
        <f>IF('Customer Orders and CattleFeed'!C751='Customer Orders and CattleFeed'!$C$2,'Customer Orders and CattleFeed'!I750,0)</f>
        <v>0</v>
      </c>
    </row>
    <row r="752" spans="1:1" hidden="1" x14ac:dyDescent="0.35">
      <c r="A752">
        <f>IF('Customer Orders and CattleFeed'!C752='Customer Orders and CattleFeed'!$C$2,'Customer Orders and CattleFeed'!I751,0)</f>
        <v>0</v>
      </c>
    </row>
    <row r="753" spans="1:1" hidden="1" x14ac:dyDescent="0.35">
      <c r="A753">
        <f>IF('Customer Orders and CattleFeed'!C753='Customer Orders and CattleFeed'!$C$2,'Customer Orders and CattleFeed'!I752,0)</f>
        <v>0</v>
      </c>
    </row>
    <row r="754" spans="1:1" hidden="1" x14ac:dyDescent="0.35">
      <c r="A754">
        <f>IF('Customer Orders and CattleFeed'!C754='Customer Orders and CattleFeed'!$C$2,'Customer Orders and CattleFeed'!I753,0)</f>
        <v>0</v>
      </c>
    </row>
    <row r="755" spans="1:1" hidden="1" x14ac:dyDescent="0.35">
      <c r="A755">
        <f>IF('Customer Orders and CattleFeed'!C755='Customer Orders and CattleFeed'!$C$2,'Customer Orders and CattleFeed'!I754,0)</f>
        <v>0</v>
      </c>
    </row>
    <row r="756" spans="1:1" hidden="1" x14ac:dyDescent="0.35">
      <c r="A756">
        <f>IF('Customer Orders and CattleFeed'!C756='Customer Orders and CattleFeed'!$C$2,'Customer Orders and CattleFeed'!I755,0)</f>
        <v>0</v>
      </c>
    </row>
    <row r="757" spans="1:1" hidden="1" x14ac:dyDescent="0.35">
      <c r="A757">
        <f>IF('Customer Orders and CattleFeed'!C757='Customer Orders and CattleFeed'!$C$2,'Customer Orders and CattleFeed'!I756,0)</f>
        <v>0</v>
      </c>
    </row>
    <row r="758" spans="1:1" hidden="1" x14ac:dyDescent="0.35">
      <c r="A758">
        <f>IF('Customer Orders and CattleFeed'!C758='Customer Orders and CattleFeed'!$C$2,'Customer Orders and CattleFeed'!I757,0)</f>
        <v>0</v>
      </c>
    </row>
    <row r="759" spans="1:1" hidden="1" x14ac:dyDescent="0.35">
      <c r="A759">
        <f>IF('Customer Orders and CattleFeed'!C759='Customer Orders and CattleFeed'!$C$2,'Customer Orders and CattleFeed'!I758,0)</f>
        <v>0</v>
      </c>
    </row>
    <row r="760" spans="1:1" hidden="1" x14ac:dyDescent="0.35">
      <c r="A760">
        <f>IF('Customer Orders and CattleFeed'!C760='Customer Orders and CattleFeed'!$C$2,'Customer Orders and CattleFeed'!I759,0)</f>
        <v>0</v>
      </c>
    </row>
    <row r="761" spans="1:1" hidden="1" x14ac:dyDescent="0.35">
      <c r="A761">
        <f>IF('Customer Orders and CattleFeed'!C761='Customer Orders and CattleFeed'!$C$2,'Customer Orders and CattleFeed'!I760,0)</f>
        <v>0</v>
      </c>
    </row>
    <row r="762" spans="1:1" hidden="1" x14ac:dyDescent="0.35">
      <c r="A762">
        <f>IF('Customer Orders and CattleFeed'!C762='Customer Orders and CattleFeed'!$C$2,'Customer Orders and CattleFeed'!I761,0)</f>
        <v>0</v>
      </c>
    </row>
    <row r="763" spans="1:1" hidden="1" x14ac:dyDescent="0.35">
      <c r="A763">
        <f>IF('Customer Orders and CattleFeed'!C763='Customer Orders and CattleFeed'!$C$2,'Customer Orders and CattleFeed'!I762,0)</f>
        <v>0</v>
      </c>
    </row>
    <row r="764" spans="1:1" hidden="1" x14ac:dyDescent="0.35">
      <c r="A764">
        <f>IF('Customer Orders and CattleFeed'!C764='Customer Orders and CattleFeed'!$C$2,'Customer Orders and CattleFeed'!I763,0)</f>
        <v>0</v>
      </c>
    </row>
    <row r="765" spans="1:1" hidden="1" x14ac:dyDescent="0.35">
      <c r="A765">
        <f>IF('Customer Orders and CattleFeed'!C765='Customer Orders and CattleFeed'!$C$2,'Customer Orders and CattleFeed'!I764,0)</f>
        <v>0</v>
      </c>
    </row>
    <row r="766" spans="1:1" hidden="1" x14ac:dyDescent="0.35">
      <c r="A766">
        <f>IF('Customer Orders and CattleFeed'!C766='Customer Orders and CattleFeed'!$C$2,'Customer Orders and CattleFeed'!I765,0)</f>
        <v>0</v>
      </c>
    </row>
    <row r="767" spans="1:1" x14ac:dyDescent="0.35">
      <c r="A767">
        <f>IF('Customer Orders and CattleFeed'!C767='Customer Orders and CattleFeed'!$C$2,'Customer Orders and CattleFeed'!I766,0)</f>
        <v>3572</v>
      </c>
    </row>
    <row r="768" spans="1:1" hidden="1" x14ac:dyDescent="0.35">
      <c r="A768">
        <f>IF('Customer Orders and CattleFeed'!C768='Customer Orders and CattleFeed'!$C$2,'Customer Orders and CattleFeed'!I767,0)</f>
        <v>0</v>
      </c>
    </row>
    <row r="769" spans="1:1" hidden="1" x14ac:dyDescent="0.35">
      <c r="A769">
        <f>IF('Customer Orders and CattleFeed'!C769='Customer Orders and CattleFeed'!$C$2,'Customer Orders and CattleFeed'!I768,0)</f>
        <v>0</v>
      </c>
    </row>
    <row r="770" spans="1:1" hidden="1" x14ac:dyDescent="0.35">
      <c r="A770">
        <f>IF('Customer Orders and CattleFeed'!C770='Customer Orders and CattleFeed'!$C$2,'Customer Orders and CattleFeed'!I769,0)</f>
        <v>0</v>
      </c>
    </row>
    <row r="771" spans="1:1" hidden="1" x14ac:dyDescent="0.35">
      <c r="A771">
        <f>IF('Customer Orders and CattleFeed'!C771='Customer Orders and CattleFeed'!$C$2,'Customer Orders and CattleFeed'!I770,0)</f>
        <v>0</v>
      </c>
    </row>
    <row r="772" spans="1:1" hidden="1" x14ac:dyDescent="0.35">
      <c r="A772">
        <f>IF('Customer Orders and CattleFeed'!C772='Customer Orders and CattleFeed'!$C$2,'Customer Orders and CattleFeed'!I771,0)</f>
        <v>0</v>
      </c>
    </row>
    <row r="773" spans="1:1" hidden="1" x14ac:dyDescent="0.35">
      <c r="A773">
        <f>IF('Customer Orders and CattleFeed'!C773='Customer Orders and CattleFeed'!$C$2,'Customer Orders and CattleFeed'!I772,0)</f>
        <v>0</v>
      </c>
    </row>
    <row r="774" spans="1:1" hidden="1" x14ac:dyDescent="0.35">
      <c r="A774">
        <f>IF('Customer Orders and CattleFeed'!C774='Customer Orders and CattleFeed'!$C$2,'Customer Orders and CattleFeed'!I773,0)</f>
        <v>0</v>
      </c>
    </row>
    <row r="775" spans="1:1" hidden="1" x14ac:dyDescent="0.35">
      <c r="A775">
        <f>IF('Customer Orders and CattleFeed'!C775='Customer Orders and CattleFeed'!$C$2,'Customer Orders and CattleFeed'!I774,0)</f>
        <v>0</v>
      </c>
    </row>
    <row r="776" spans="1:1" hidden="1" x14ac:dyDescent="0.35">
      <c r="A776">
        <f>IF('Customer Orders and CattleFeed'!C776='Customer Orders and CattleFeed'!$C$2,'Customer Orders and CattleFeed'!I775,0)</f>
        <v>0</v>
      </c>
    </row>
    <row r="777" spans="1:1" hidden="1" x14ac:dyDescent="0.35">
      <c r="A777">
        <f>IF('Customer Orders and CattleFeed'!C777='Customer Orders and CattleFeed'!$C$2,'Customer Orders and CattleFeed'!I776,0)</f>
        <v>0</v>
      </c>
    </row>
    <row r="778" spans="1:1" hidden="1" x14ac:dyDescent="0.35">
      <c r="A778">
        <f>IF('Customer Orders and CattleFeed'!C778='Customer Orders and CattleFeed'!$C$2,'Customer Orders and CattleFeed'!I777,0)</f>
        <v>0</v>
      </c>
    </row>
    <row r="779" spans="1:1" hidden="1" x14ac:dyDescent="0.35">
      <c r="A779">
        <f>IF('Customer Orders and CattleFeed'!C779='Customer Orders and CattleFeed'!$C$2,'Customer Orders and CattleFeed'!I778,0)</f>
        <v>0</v>
      </c>
    </row>
    <row r="780" spans="1:1" hidden="1" x14ac:dyDescent="0.35">
      <c r="A780">
        <f>IF('Customer Orders and CattleFeed'!C780='Customer Orders and CattleFeed'!$C$2,'Customer Orders and CattleFeed'!I779,0)</f>
        <v>0</v>
      </c>
    </row>
    <row r="781" spans="1:1" hidden="1" x14ac:dyDescent="0.35">
      <c r="A781">
        <f>IF('Customer Orders and CattleFeed'!C781='Customer Orders and CattleFeed'!$C$2,'Customer Orders and CattleFeed'!I780,0)</f>
        <v>0</v>
      </c>
    </row>
    <row r="782" spans="1:1" hidden="1" x14ac:dyDescent="0.35">
      <c r="A782">
        <f>IF('Customer Orders and CattleFeed'!C782='Customer Orders and CattleFeed'!$C$2,'Customer Orders and CattleFeed'!I781,0)</f>
        <v>0</v>
      </c>
    </row>
    <row r="783" spans="1:1" hidden="1" x14ac:dyDescent="0.35">
      <c r="A783">
        <f>IF('Customer Orders and CattleFeed'!C783='Customer Orders and CattleFeed'!$C$2,'Customer Orders and CattleFeed'!I782,0)</f>
        <v>0</v>
      </c>
    </row>
    <row r="784" spans="1:1" hidden="1" x14ac:dyDescent="0.35">
      <c r="A784">
        <f>IF('Customer Orders and CattleFeed'!C784='Customer Orders and CattleFeed'!$C$2,'Customer Orders and CattleFeed'!I783,0)</f>
        <v>0</v>
      </c>
    </row>
    <row r="785" spans="1:1" hidden="1" x14ac:dyDescent="0.35">
      <c r="A785">
        <f>IF('Customer Orders and CattleFeed'!C785='Customer Orders and CattleFeed'!$C$2,'Customer Orders and CattleFeed'!I784,0)</f>
        <v>0</v>
      </c>
    </row>
    <row r="786" spans="1:1" hidden="1" x14ac:dyDescent="0.35">
      <c r="A786">
        <f>IF('Customer Orders and CattleFeed'!C786='Customer Orders and CattleFeed'!$C$2,'Customer Orders and CattleFeed'!I785,0)</f>
        <v>0</v>
      </c>
    </row>
    <row r="787" spans="1:1" hidden="1" x14ac:dyDescent="0.35">
      <c r="A787">
        <f>IF('Customer Orders and CattleFeed'!C787='Customer Orders and CattleFeed'!$C$2,'Customer Orders and CattleFeed'!I786,0)</f>
        <v>0</v>
      </c>
    </row>
    <row r="788" spans="1:1" hidden="1" x14ac:dyDescent="0.35">
      <c r="A788">
        <f>IF('Customer Orders and CattleFeed'!C788='Customer Orders and CattleFeed'!$C$2,'Customer Orders and CattleFeed'!I787,0)</f>
        <v>0</v>
      </c>
    </row>
    <row r="789" spans="1:1" hidden="1" x14ac:dyDescent="0.35">
      <c r="A789">
        <f>IF('Customer Orders and CattleFeed'!C789='Customer Orders and CattleFeed'!$C$2,'Customer Orders and CattleFeed'!I788,0)</f>
        <v>0</v>
      </c>
    </row>
    <row r="790" spans="1:1" hidden="1" x14ac:dyDescent="0.35">
      <c r="A790">
        <f>IF('Customer Orders and CattleFeed'!C790='Customer Orders and CattleFeed'!$C$2,'Customer Orders and CattleFeed'!I789,0)</f>
        <v>0</v>
      </c>
    </row>
    <row r="791" spans="1:1" hidden="1" x14ac:dyDescent="0.35">
      <c r="A791">
        <f>IF('Customer Orders and CattleFeed'!C791='Customer Orders and CattleFeed'!$C$2,'Customer Orders and CattleFeed'!I790,0)</f>
        <v>0</v>
      </c>
    </row>
    <row r="792" spans="1:1" hidden="1" x14ac:dyDescent="0.35">
      <c r="A792">
        <f>IF('Customer Orders and CattleFeed'!C792='Customer Orders and CattleFeed'!$C$2,'Customer Orders and CattleFeed'!I791,0)</f>
        <v>0</v>
      </c>
    </row>
    <row r="793" spans="1:1" hidden="1" x14ac:dyDescent="0.35">
      <c r="A793">
        <f>IF('Customer Orders and CattleFeed'!C793='Customer Orders and CattleFeed'!$C$2,'Customer Orders and CattleFeed'!I792,0)</f>
        <v>0</v>
      </c>
    </row>
    <row r="794" spans="1:1" hidden="1" x14ac:dyDescent="0.35">
      <c r="A794">
        <f>IF('Customer Orders and CattleFeed'!C794='Customer Orders and CattleFeed'!$C$2,'Customer Orders and CattleFeed'!I793,0)</f>
        <v>0</v>
      </c>
    </row>
    <row r="795" spans="1:1" hidden="1" x14ac:dyDescent="0.35">
      <c r="A795">
        <f>IF('Customer Orders and CattleFeed'!C795='Customer Orders and CattleFeed'!$C$2,'Customer Orders and CattleFeed'!I794,0)</f>
        <v>0</v>
      </c>
    </row>
    <row r="796" spans="1:1" hidden="1" x14ac:dyDescent="0.35">
      <c r="A796">
        <f>IF('Customer Orders and CattleFeed'!C796='Customer Orders and CattleFeed'!$C$2,'Customer Orders and CattleFeed'!I795,0)</f>
        <v>0</v>
      </c>
    </row>
    <row r="797" spans="1:1" hidden="1" x14ac:dyDescent="0.35">
      <c r="A797">
        <f>IF('Customer Orders and CattleFeed'!C797='Customer Orders and CattleFeed'!$C$2,'Customer Orders and CattleFeed'!I796,0)</f>
        <v>0</v>
      </c>
    </row>
    <row r="798" spans="1:1" hidden="1" x14ac:dyDescent="0.35">
      <c r="A798">
        <f>IF('Customer Orders and CattleFeed'!C798='Customer Orders and CattleFeed'!$C$2,'Customer Orders and CattleFeed'!I797,0)</f>
        <v>0</v>
      </c>
    </row>
    <row r="799" spans="1:1" x14ac:dyDescent="0.35">
      <c r="A799">
        <f>IF('Customer Orders and CattleFeed'!C799='Customer Orders and CattleFeed'!$C$2,'Customer Orders and CattleFeed'!I798,0)</f>
        <v>4124</v>
      </c>
    </row>
    <row r="800" spans="1:1" hidden="1" x14ac:dyDescent="0.35">
      <c r="A800">
        <f>IF('Customer Orders and CattleFeed'!C800='Customer Orders and CattleFeed'!$C$2,'Customer Orders and CattleFeed'!I799,0)</f>
        <v>0</v>
      </c>
    </row>
    <row r="801" spans="1:1" hidden="1" x14ac:dyDescent="0.35">
      <c r="A801">
        <f>IF('Customer Orders and CattleFeed'!C801='Customer Orders and CattleFeed'!$C$2,'Customer Orders and CattleFeed'!I800,0)</f>
        <v>0</v>
      </c>
    </row>
    <row r="802" spans="1:1" hidden="1" x14ac:dyDescent="0.35">
      <c r="A802">
        <f>IF('Customer Orders and CattleFeed'!C802='Customer Orders and CattleFeed'!$C$2,'Customer Orders and CattleFeed'!I801,0)</f>
        <v>0</v>
      </c>
    </row>
    <row r="803" spans="1:1" hidden="1" x14ac:dyDescent="0.35">
      <c r="A803">
        <f>IF('Customer Orders and CattleFeed'!C803='Customer Orders and CattleFeed'!$C$2,'Customer Orders and CattleFeed'!I802,0)</f>
        <v>0</v>
      </c>
    </row>
    <row r="804" spans="1:1" hidden="1" x14ac:dyDescent="0.35">
      <c r="A804">
        <f>IF('Customer Orders and CattleFeed'!C804='Customer Orders and CattleFeed'!$C$2,'Customer Orders and CattleFeed'!I803,0)</f>
        <v>0</v>
      </c>
    </row>
    <row r="805" spans="1:1" hidden="1" x14ac:dyDescent="0.35">
      <c r="A805">
        <f>IF('Customer Orders and CattleFeed'!C805='Customer Orders and CattleFeed'!$C$2,'Customer Orders and CattleFeed'!I804,0)</f>
        <v>0</v>
      </c>
    </row>
    <row r="806" spans="1:1" hidden="1" x14ac:dyDescent="0.35">
      <c r="A806">
        <f>IF('Customer Orders and CattleFeed'!C806='Customer Orders and CattleFeed'!$C$2,'Customer Orders and CattleFeed'!I805,0)</f>
        <v>0</v>
      </c>
    </row>
    <row r="807" spans="1:1" hidden="1" x14ac:dyDescent="0.35">
      <c r="A807">
        <f>IF('Customer Orders and CattleFeed'!C807='Customer Orders and CattleFeed'!$C$2,'Customer Orders and CattleFeed'!I806,0)</f>
        <v>0</v>
      </c>
    </row>
    <row r="808" spans="1:1" hidden="1" x14ac:dyDescent="0.35">
      <c r="A808">
        <f>IF('Customer Orders and CattleFeed'!C808='Customer Orders and CattleFeed'!$C$2,'Customer Orders and CattleFeed'!I807,0)</f>
        <v>0</v>
      </c>
    </row>
    <row r="809" spans="1:1" hidden="1" x14ac:dyDescent="0.35">
      <c r="A809">
        <f>IF('Customer Orders and CattleFeed'!C809='Customer Orders and CattleFeed'!$C$2,'Customer Orders and CattleFeed'!I808,0)</f>
        <v>0</v>
      </c>
    </row>
    <row r="810" spans="1:1" hidden="1" x14ac:dyDescent="0.35">
      <c r="A810">
        <f>IF('Customer Orders and CattleFeed'!C810='Customer Orders and CattleFeed'!$C$2,'Customer Orders and CattleFeed'!I809,0)</f>
        <v>0</v>
      </c>
    </row>
    <row r="811" spans="1:1" hidden="1" x14ac:dyDescent="0.35">
      <c r="A811">
        <f>IF('Customer Orders and CattleFeed'!C811='Customer Orders and CattleFeed'!$C$2,'Customer Orders and CattleFeed'!I810,0)</f>
        <v>0</v>
      </c>
    </row>
    <row r="812" spans="1:1" hidden="1" x14ac:dyDescent="0.35">
      <c r="A812">
        <f>IF('Customer Orders and CattleFeed'!C812='Customer Orders and CattleFeed'!$C$2,'Customer Orders and CattleFeed'!I811,0)</f>
        <v>0</v>
      </c>
    </row>
    <row r="813" spans="1:1" hidden="1" x14ac:dyDescent="0.35">
      <c r="A813">
        <f>IF('Customer Orders and CattleFeed'!C813='Customer Orders and CattleFeed'!$C$2,'Customer Orders and CattleFeed'!I812,0)</f>
        <v>0</v>
      </c>
    </row>
    <row r="814" spans="1:1" hidden="1" x14ac:dyDescent="0.35">
      <c r="A814">
        <f>IF('Customer Orders and CattleFeed'!C814='Customer Orders and CattleFeed'!$C$2,'Customer Orders and CattleFeed'!I813,0)</f>
        <v>0</v>
      </c>
    </row>
    <row r="815" spans="1:1" hidden="1" x14ac:dyDescent="0.35">
      <c r="A815">
        <f>IF('Customer Orders and CattleFeed'!C815='Customer Orders and CattleFeed'!$C$2,'Customer Orders and CattleFeed'!I814,0)</f>
        <v>0</v>
      </c>
    </row>
    <row r="816" spans="1:1" hidden="1" x14ac:dyDescent="0.35">
      <c r="A816">
        <f>IF('Customer Orders and CattleFeed'!C816='Customer Orders and CattleFeed'!$C$2,'Customer Orders and CattleFeed'!I815,0)</f>
        <v>0</v>
      </c>
    </row>
    <row r="817" spans="1:1" hidden="1" x14ac:dyDescent="0.35">
      <c r="A817">
        <f>IF('Customer Orders and CattleFeed'!C817='Customer Orders and CattleFeed'!$C$2,'Customer Orders and CattleFeed'!I816,0)</f>
        <v>0</v>
      </c>
    </row>
    <row r="818" spans="1:1" hidden="1" x14ac:dyDescent="0.35">
      <c r="A818">
        <f>IF('Customer Orders and CattleFeed'!C818='Customer Orders and CattleFeed'!$C$2,'Customer Orders and CattleFeed'!I817,0)</f>
        <v>0</v>
      </c>
    </row>
    <row r="819" spans="1:1" hidden="1" x14ac:dyDescent="0.35">
      <c r="A819">
        <f>IF('Customer Orders and CattleFeed'!C819='Customer Orders and CattleFeed'!$C$2,'Customer Orders and CattleFeed'!I818,0)</f>
        <v>0</v>
      </c>
    </row>
    <row r="820" spans="1:1" hidden="1" x14ac:dyDescent="0.35">
      <c r="A820">
        <f>IF('Customer Orders and CattleFeed'!C820='Customer Orders and CattleFeed'!$C$2,'Customer Orders and CattleFeed'!I819,0)</f>
        <v>0</v>
      </c>
    </row>
    <row r="821" spans="1:1" hidden="1" x14ac:dyDescent="0.35">
      <c r="A821">
        <f>IF('Customer Orders and CattleFeed'!C821='Customer Orders and CattleFeed'!$C$2,'Customer Orders and CattleFeed'!I820,0)</f>
        <v>0</v>
      </c>
    </row>
    <row r="822" spans="1:1" hidden="1" x14ac:dyDescent="0.35">
      <c r="A822">
        <f>IF('Customer Orders and CattleFeed'!C822='Customer Orders and CattleFeed'!$C$2,'Customer Orders and CattleFeed'!I821,0)</f>
        <v>0</v>
      </c>
    </row>
    <row r="823" spans="1:1" hidden="1" x14ac:dyDescent="0.35">
      <c r="A823">
        <f>IF('Customer Orders and CattleFeed'!C823='Customer Orders and CattleFeed'!$C$2,'Customer Orders and CattleFeed'!I822,0)</f>
        <v>0</v>
      </c>
    </row>
    <row r="824" spans="1:1" hidden="1" x14ac:dyDescent="0.35">
      <c r="A824">
        <f>IF('Customer Orders and CattleFeed'!C824='Customer Orders and CattleFeed'!$C$2,'Customer Orders and CattleFeed'!I823,0)</f>
        <v>0</v>
      </c>
    </row>
    <row r="825" spans="1:1" hidden="1" x14ac:dyDescent="0.35">
      <c r="A825">
        <f>IF('Customer Orders and CattleFeed'!C825='Customer Orders and CattleFeed'!$C$2,'Customer Orders and CattleFeed'!I824,0)</f>
        <v>0</v>
      </c>
    </row>
    <row r="826" spans="1:1" hidden="1" x14ac:dyDescent="0.35">
      <c r="A826">
        <f>IF('Customer Orders and CattleFeed'!C826='Customer Orders and CattleFeed'!$C$2,'Customer Orders and CattleFeed'!I825,0)</f>
        <v>0</v>
      </c>
    </row>
    <row r="827" spans="1:1" hidden="1" x14ac:dyDescent="0.35">
      <c r="A827">
        <f>IF('Customer Orders and CattleFeed'!C827='Customer Orders and CattleFeed'!$C$2,'Customer Orders and CattleFeed'!I826,0)</f>
        <v>0</v>
      </c>
    </row>
    <row r="828" spans="1:1" hidden="1" x14ac:dyDescent="0.35">
      <c r="A828">
        <f>IF('Customer Orders and CattleFeed'!C828='Customer Orders and CattleFeed'!$C$2,'Customer Orders and CattleFeed'!I827,0)</f>
        <v>0</v>
      </c>
    </row>
    <row r="829" spans="1:1" hidden="1" x14ac:dyDescent="0.35">
      <c r="A829">
        <f>IF('Customer Orders and CattleFeed'!C829='Customer Orders and CattleFeed'!$C$2,'Customer Orders and CattleFeed'!I828,0)</f>
        <v>0</v>
      </c>
    </row>
    <row r="830" spans="1:1" hidden="1" x14ac:dyDescent="0.35">
      <c r="A830">
        <f>IF('Customer Orders and CattleFeed'!C830='Customer Orders and CattleFeed'!$C$2,'Customer Orders and CattleFeed'!I829,0)</f>
        <v>0</v>
      </c>
    </row>
    <row r="831" spans="1:1" x14ac:dyDescent="0.35">
      <c r="A831">
        <f>IF('Customer Orders and CattleFeed'!C831='Customer Orders and CattleFeed'!$C$2,'Customer Orders and CattleFeed'!I830,0)</f>
        <v>3968</v>
      </c>
    </row>
    <row r="832" spans="1:1" hidden="1" x14ac:dyDescent="0.35">
      <c r="A832">
        <f>IF('Customer Orders and CattleFeed'!C832='Customer Orders and CattleFeed'!$C$2,'Customer Orders and CattleFeed'!I831,0)</f>
        <v>0</v>
      </c>
    </row>
    <row r="833" spans="1:1" hidden="1" x14ac:dyDescent="0.35">
      <c r="A833">
        <f>IF('Customer Orders and CattleFeed'!C833='Customer Orders and CattleFeed'!$C$2,'Customer Orders and CattleFeed'!I832,0)</f>
        <v>0</v>
      </c>
    </row>
    <row r="834" spans="1:1" hidden="1" x14ac:dyDescent="0.35">
      <c r="A834">
        <f>IF('Customer Orders and CattleFeed'!C834='Customer Orders and CattleFeed'!$C$2,'Customer Orders and CattleFeed'!I833,0)</f>
        <v>0</v>
      </c>
    </row>
    <row r="835" spans="1:1" hidden="1" x14ac:dyDescent="0.35">
      <c r="A835">
        <f>IF('Customer Orders and CattleFeed'!C835='Customer Orders and CattleFeed'!$C$2,'Customer Orders and CattleFeed'!I834,0)</f>
        <v>0</v>
      </c>
    </row>
    <row r="836" spans="1:1" hidden="1" x14ac:dyDescent="0.35">
      <c r="A836">
        <f>IF('Customer Orders and CattleFeed'!C836='Customer Orders and CattleFeed'!$C$2,'Customer Orders and CattleFeed'!I835,0)</f>
        <v>0</v>
      </c>
    </row>
    <row r="837" spans="1:1" hidden="1" x14ac:dyDescent="0.35">
      <c r="A837">
        <f>IF('Customer Orders and CattleFeed'!C837='Customer Orders and CattleFeed'!$C$2,'Customer Orders and CattleFeed'!I836,0)</f>
        <v>0</v>
      </c>
    </row>
    <row r="838" spans="1:1" hidden="1" x14ac:dyDescent="0.35">
      <c r="A838">
        <f>IF('Customer Orders and CattleFeed'!C838='Customer Orders and CattleFeed'!$C$2,'Customer Orders and CattleFeed'!I837,0)</f>
        <v>0</v>
      </c>
    </row>
    <row r="839" spans="1:1" hidden="1" x14ac:dyDescent="0.35">
      <c r="A839">
        <f>IF('Customer Orders and CattleFeed'!C839='Customer Orders and CattleFeed'!$C$2,'Customer Orders and CattleFeed'!I838,0)</f>
        <v>0</v>
      </c>
    </row>
    <row r="840" spans="1:1" hidden="1" x14ac:dyDescent="0.35">
      <c r="A840">
        <f>IF('Customer Orders and CattleFeed'!C840='Customer Orders and CattleFeed'!$C$2,'Customer Orders and CattleFeed'!I839,0)</f>
        <v>0</v>
      </c>
    </row>
    <row r="841" spans="1:1" hidden="1" x14ac:dyDescent="0.35">
      <c r="A841">
        <f>IF('Customer Orders and CattleFeed'!C841='Customer Orders and CattleFeed'!$C$2,'Customer Orders and CattleFeed'!I840,0)</f>
        <v>0</v>
      </c>
    </row>
    <row r="842" spans="1:1" hidden="1" x14ac:dyDescent="0.35">
      <c r="A842">
        <f>IF('Customer Orders and CattleFeed'!C842='Customer Orders and CattleFeed'!$C$2,'Customer Orders and CattleFeed'!I841,0)</f>
        <v>0</v>
      </c>
    </row>
    <row r="843" spans="1:1" hidden="1" x14ac:dyDescent="0.35">
      <c r="A843">
        <f>IF('Customer Orders and CattleFeed'!C843='Customer Orders and CattleFeed'!$C$2,'Customer Orders and CattleFeed'!I842,0)</f>
        <v>0</v>
      </c>
    </row>
    <row r="844" spans="1:1" hidden="1" x14ac:dyDescent="0.35">
      <c r="A844">
        <f>IF('Customer Orders and CattleFeed'!C844='Customer Orders and CattleFeed'!$C$2,'Customer Orders and CattleFeed'!I843,0)</f>
        <v>0</v>
      </c>
    </row>
    <row r="845" spans="1:1" hidden="1" x14ac:dyDescent="0.35">
      <c r="A845">
        <f>IF('Customer Orders and CattleFeed'!C845='Customer Orders and CattleFeed'!$C$2,'Customer Orders and CattleFeed'!I844,0)</f>
        <v>0</v>
      </c>
    </row>
    <row r="846" spans="1:1" hidden="1" x14ac:dyDescent="0.35">
      <c r="A846">
        <f>IF('Customer Orders and CattleFeed'!C846='Customer Orders and CattleFeed'!$C$2,'Customer Orders and CattleFeed'!I845,0)</f>
        <v>0</v>
      </c>
    </row>
    <row r="847" spans="1:1" hidden="1" x14ac:dyDescent="0.35">
      <c r="A847">
        <f>IF('Customer Orders and CattleFeed'!C847='Customer Orders and CattleFeed'!$C$2,'Customer Orders and CattleFeed'!I846,0)</f>
        <v>0</v>
      </c>
    </row>
    <row r="848" spans="1:1" hidden="1" x14ac:dyDescent="0.35">
      <c r="A848">
        <f>IF('Customer Orders and CattleFeed'!C848='Customer Orders and CattleFeed'!$C$2,'Customer Orders and CattleFeed'!I847,0)</f>
        <v>0</v>
      </c>
    </row>
    <row r="849" spans="1:1" hidden="1" x14ac:dyDescent="0.35">
      <c r="A849">
        <f>IF('Customer Orders and CattleFeed'!C849='Customer Orders and CattleFeed'!$C$2,'Customer Orders and CattleFeed'!I848,0)</f>
        <v>0</v>
      </c>
    </row>
    <row r="850" spans="1:1" hidden="1" x14ac:dyDescent="0.35">
      <c r="A850">
        <f>IF('Customer Orders and CattleFeed'!C850='Customer Orders and CattleFeed'!$C$2,'Customer Orders and CattleFeed'!I849,0)</f>
        <v>0</v>
      </c>
    </row>
    <row r="851" spans="1:1" hidden="1" x14ac:dyDescent="0.35">
      <c r="A851">
        <f>IF('Customer Orders and CattleFeed'!C851='Customer Orders and CattleFeed'!$C$2,'Customer Orders and CattleFeed'!I850,0)</f>
        <v>0</v>
      </c>
    </row>
    <row r="852" spans="1:1" hidden="1" x14ac:dyDescent="0.35">
      <c r="A852">
        <f>IF('Customer Orders and CattleFeed'!C852='Customer Orders and CattleFeed'!$C$2,'Customer Orders and CattleFeed'!I851,0)</f>
        <v>0</v>
      </c>
    </row>
    <row r="853" spans="1:1" hidden="1" x14ac:dyDescent="0.35">
      <c r="A853">
        <f>IF('Customer Orders and CattleFeed'!C853='Customer Orders and CattleFeed'!$C$2,'Customer Orders and CattleFeed'!I852,0)</f>
        <v>0</v>
      </c>
    </row>
    <row r="854" spans="1:1" hidden="1" x14ac:dyDescent="0.35">
      <c r="A854">
        <f>IF('Customer Orders and CattleFeed'!C854='Customer Orders and CattleFeed'!$C$2,'Customer Orders and CattleFeed'!I853,0)</f>
        <v>0</v>
      </c>
    </row>
    <row r="855" spans="1:1" hidden="1" x14ac:dyDescent="0.35">
      <c r="A855">
        <f>IF('Customer Orders and CattleFeed'!C855='Customer Orders and CattleFeed'!$C$2,'Customer Orders and CattleFeed'!I854,0)</f>
        <v>0</v>
      </c>
    </row>
    <row r="856" spans="1:1" hidden="1" x14ac:dyDescent="0.35">
      <c r="A856">
        <f>IF('Customer Orders and CattleFeed'!C856='Customer Orders and CattleFeed'!$C$2,'Customer Orders and CattleFeed'!I855,0)</f>
        <v>0</v>
      </c>
    </row>
    <row r="857" spans="1:1" hidden="1" x14ac:dyDescent="0.35">
      <c r="A857">
        <f>IF('Customer Orders and CattleFeed'!C857='Customer Orders and CattleFeed'!$C$2,'Customer Orders and CattleFeed'!I856,0)</f>
        <v>0</v>
      </c>
    </row>
    <row r="858" spans="1:1" hidden="1" x14ac:dyDescent="0.35">
      <c r="A858">
        <f>IF('Customer Orders and CattleFeed'!C858='Customer Orders and CattleFeed'!$C$2,'Customer Orders and CattleFeed'!I857,0)</f>
        <v>0</v>
      </c>
    </row>
    <row r="859" spans="1:1" hidden="1" x14ac:dyDescent="0.35">
      <c r="A859">
        <f>IF('Customer Orders and CattleFeed'!C859='Customer Orders and CattleFeed'!$C$2,'Customer Orders and CattleFeed'!I858,0)</f>
        <v>0</v>
      </c>
    </row>
    <row r="860" spans="1:1" hidden="1" x14ac:dyDescent="0.35">
      <c r="A860">
        <f>IF('Customer Orders and CattleFeed'!C860='Customer Orders and CattleFeed'!$C$2,'Customer Orders and CattleFeed'!I859,0)</f>
        <v>0</v>
      </c>
    </row>
    <row r="861" spans="1:1" hidden="1" x14ac:dyDescent="0.35">
      <c r="A861">
        <f>IF('Customer Orders and CattleFeed'!C861='Customer Orders and CattleFeed'!$C$2,'Customer Orders and CattleFeed'!I860,0)</f>
        <v>0</v>
      </c>
    </row>
    <row r="862" spans="1:1" hidden="1" x14ac:dyDescent="0.35">
      <c r="A862">
        <f>IF('Customer Orders and CattleFeed'!C862='Customer Orders and CattleFeed'!$C$2,'Customer Orders and CattleFeed'!I861,0)</f>
        <v>0</v>
      </c>
    </row>
    <row r="863" spans="1:1" x14ac:dyDescent="0.35">
      <c r="A863">
        <f>IF('Customer Orders and CattleFeed'!C863='Customer Orders and CattleFeed'!$C$2,'Customer Orders and CattleFeed'!I862,0)</f>
        <v>4028</v>
      </c>
    </row>
    <row r="864" spans="1:1" hidden="1" x14ac:dyDescent="0.35">
      <c r="A864">
        <f>IF('Customer Orders and CattleFeed'!C864='Customer Orders and CattleFeed'!$C$2,'Customer Orders and CattleFeed'!I863,0)</f>
        <v>0</v>
      </c>
    </row>
    <row r="865" spans="1:1" hidden="1" x14ac:dyDescent="0.35">
      <c r="A865">
        <f>IF('Customer Orders and CattleFeed'!C865='Customer Orders and CattleFeed'!$C$2,'Customer Orders and CattleFeed'!I864,0)</f>
        <v>0</v>
      </c>
    </row>
    <row r="866" spans="1:1" hidden="1" x14ac:dyDescent="0.35">
      <c r="A866">
        <f>IF('Customer Orders and CattleFeed'!C866='Customer Orders and CattleFeed'!$C$2,'Customer Orders and CattleFeed'!I865,0)</f>
        <v>0</v>
      </c>
    </row>
    <row r="867" spans="1:1" hidden="1" x14ac:dyDescent="0.35">
      <c r="A867">
        <f>IF('Customer Orders and CattleFeed'!C867='Customer Orders and CattleFeed'!$C$2,'Customer Orders and CattleFeed'!I866,0)</f>
        <v>0</v>
      </c>
    </row>
    <row r="868" spans="1:1" hidden="1" x14ac:dyDescent="0.35">
      <c r="A868">
        <f>IF('Customer Orders and CattleFeed'!C868='Customer Orders and CattleFeed'!$C$2,'Customer Orders and CattleFeed'!I867,0)</f>
        <v>0</v>
      </c>
    </row>
    <row r="869" spans="1:1" hidden="1" x14ac:dyDescent="0.35">
      <c r="A869">
        <f>IF('Customer Orders and CattleFeed'!C869='Customer Orders and CattleFeed'!$C$2,'Customer Orders and CattleFeed'!I868,0)</f>
        <v>0</v>
      </c>
    </row>
    <row r="870" spans="1:1" hidden="1" x14ac:dyDescent="0.35">
      <c r="A870">
        <f>IF('Customer Orders and CattleFeed'!C870='Customer Orders and CattleFeed'!$C$2,'Customer Orders and CattleFeed'!I869,0)</f>
        <v>0</v>
      </c>
    </row>
    <row r="871" spans="1:1" hidden="1" x14ac:dyDescent="0.35">
      <c r="A871">
        <f>IF('Customer Orders and CattleFeed'!C871='Customer Orders and CattleFeed'!$C$2,'Customer Orders and CattleFeed'!I870,0)</f>
        <v>0</v>
      </c>
    </row>
    <row r="872" spans="1:1" hidden="1" x14ac:dyDescent="0.35">
      <c r="A872">
        <f>IF('Customer Orders and CattleFeed'!C872='Customer Orders and CattleFeed'!$C$2,'Customer Orders and CattleFeed'!I871,0)</f>
        <v>0</v>
      </c>
    </row>
    <row r="873" spans="1:1" hidden="1" x14ac:dyDescent="0.35">
      <c r="A873">
        <f>IF('Customer Orders and CattleFeed'!C873='Customer Orders and CattleFeed'!$C$2,'Customer Orders and CattleFeed'!I872,0)</f>
        <v>0</v>
      </c>
    </row>
    <row r="874" spans="1:1" hidden="1" x14ac:dyDescent="0.35">
      <c r="A874">
        <f>IF('Customer Orders and CattleFeed'!C874='Customer Orders and CattleFeed'!$C$2,'Customer Orders and CattleFeed'!I873,0)</f>
        <v>0</v>
      </c>
    </row>
    <row r="875" spans="1:1" hidden="1" x14ac:dyDescent="0.35">
      <c r="A875">
        <f>IF('Customer Orders and CattleFeed'!C875='Customer Orders and CattleFeed'!$C$2,'Customer Orders and CattleFeed'!I874,0)</f>
        <v>0</v>
      </c>
    </row>
    <row r="876" spans="1:1" hidden="1" x14ac:dyDescent="0.35">
      <c r="A876">
        <f>IF('Customer Orders and CattleFeed'!C876='Customer Orders and CattleFeed'!$C$2,'Customer Orders and CattleFeed'!I875,0)</f>
        <v>0</v>
      </c>
    </row>
    <row r="877" spans="1:1" hidden="1" x14ac:dyDescent="0.35">
      <c r="A877">
        <f>IF('Customer Orders and CattleFeed'!C877='Customer Orders and CattleFeed'!$C$2,'Customer Orders and CattleFeed'!I876,0)</f>
        <v>0</v>
      </c>
    </row>
    <row r="878" spans="1:1" hidden="1" x14ac:dyDescent="0.35">
      <c r="A878">
        <f>IF('Customer Orders and CattleFeed'!C878='Customer Orders and CattleFeed'!$C$2,'Customer Orders and CattleFeed'!I877,0)</f>
        <v>0</v>
      </c>
    </row>
    <row r="879" spans="1:1" hidden="1" x14ac:dyDescent="0.35">
      <c r="A879">
        <f>IF('Customer Orders and CattleFeed'!C879='Customer Orders and CattleFeed'!$C$2,'Customer Orders and CattleFeed'!I878,0)</f>
        <v>0</v>
      </c>
    </row>
    <row r="880" spans="1:1" hidden="1" x14ac:dyDescent="0.35">
      <c r="A880">
        <f>IF('Customer Orders and CattleFeed'!C880='Customer Orders and CattleFeed'!$C$2,'Customer Orders and CattleFeed'!I879,0)</f>
        <v>0</v>
      </c>
    </row>
    <row r="881" spans="1:1" hidden="1" x14ac:dyDescent="0.35">
      <c r="A881">
        <f>IF('Customer Orders and CattleFeed'!C881='Customer Orders and CattleFeed'!$C$2,'Customer Orders and CattleFeed'!I880,0)</f>
        <v>0</v>
      </c>
    </row>
    <row r="882" spans="1:1" hidden="1" x14ac:dyDescent="0.35">
      <c r="A882">
        <f>IF('Customer Orders and CattleFeed'!C882='Customer Orders and CattleFeed'!$C$2,'Customer Orders and CattleFeed'!I881,0)</f>
        <v>0</v>
      </c>
    </row>
    <row r="883" spans="1:1" hidden="1" x14ac:dyDescent="0.35">
      <c r="A883">
        <f>IF('Customer Orders and CattleFeed'!C883='Customer Orders and CattleFeed'!$C$2,'Customer Orders and CattleFeed'!I882,0)</f>
        <v>0</v>
      </c>
    </row>
    <row r="884" spans="1:1" hidden="1" x14ac:dyDescent="0.35">
      <c r="A884">
        <f>IF('Customer Orders and CattleFeed'!C884='Customer Orders and CattleFeed'!$C$2,'Customer Orders and CattleFeed'!I883,0)</f>
        <v>0</v>
      </c>
    </row>
    <row r="885" spans="1:1" hidden="1" x14ac:dyDescent="0.35">
      <c r="A885">
        <f>IF('Customer Orders and CattleFeed'!C885='Customer Orders and CattleFeed'!$C$2,'Customer Orders and CattleFeed'!I884,0)</f>
        <v>0</v>
      </c>
    </row>
    <row r="886" spans="1:1" hidden="1" x14ac:dyDescent="0.35">
      <c r="A886">
        <f>IF('Customer Orders and CattleFeed'!C886='Customer Orders and CattleFeed'!$C$2,'Customer Orders and CattleFeed'!I885,0)</f>
        <v>0</v>
      </c>
    </row>
    <row r="887" spans="1:1" hidden="1" x14ac:dyDescent="0.35">
      <c r="A887">
        <f>IF('Customer Orders and CattleFeed'!C887='Customer Orders and CattleFeed'!$C$2,'Customer Orders and CattleFeed'!I886,0)</f>
        <v>0</v>
      </c>
    </row>
    <row r="888" spans="1:1" hidden="1" x14ac:dyDescent="0.35">
      <c r="A888">
        <f>IF('Customer Orders and CattleFeed'!C888='Customer Orders and CattleFeed'!$C$2,'Customer Orders and CattleFeed'!I887,0)</f>
        <v>0</v>
      </c>
    </row>
    <row r="889" spans="1:1" hidden="1" x14ac:dyDescent="0.35">
      <c r="A889">
        <f>IF('Customer Orders and CattleFeed'!C889='Customer Orders and CattleFeed'!$C$2,'Customer Orders and CattleFeed'!I888,0)</f>
        <v>0</v>
      </c>
    </row>
    <row r="890" spans="1:1" hidden="1" x14ac:dyDescent="0.35">
      <c r="A890">
        <f>IF('Customer Orders and CattleFeed'!C890='Customer Orders and CattleFeed'!$C$2,'Customer Orders and CattleFeed'!I889,0)</f>
        <v>0</v>
      </c>
    </row>
    <row r="891" spans="1:1" hidden="1" x14ac:dyDescent="0.35">
      <c r="A891">
        <f>IF('Customer Orders and CattleFeed'!C891='Customer Orders and CattleFeed'!$C$2,'Customer Orders and CattleFeed'!I890,0)</f>
        <v>0</v>
      </c>
    </row>
    <row r="892" spans="1:1" hidden="1" x14ac:dyDescent="0.35">
      <c r="A892">
        <f>IF('Customer Orders and CattleFeed'!C892='Customer Orders and CattleFeed'!$C$2,'Customer Orders and CattleFeed'!I891,0)</f>
        <v>0</v>
      </c>
    </row>
    <row r="893" spans="1:1" hidden="1" x14ac:dyDescent="0.35">
      <c r="A893">
        <f>IF('Customer Orders and CattleFeed'!C893='Customer Orders and CattleFeed'!$C$2,'Customer Orders and CattleFeed'!I892,0)</f>
        <v>0</v>
      </c>
    </row>
    <row r="894" spans="1:1" hidden="1" x14ac:dyDescent="0.35">
      <c r="A894">
        <f>IF('Customer Orders and CattleFeed'!C894='Customer Orders and CattleFeed'!$C$2,'Customer Orders and CattleFeed'!I893,0)</f>
        <v>0</v>
      </c>
    </row>
    <row r="895" spans="1:1" x14ac:dyDescent="0.35">
      <c r="A895">
        <f>IF('Customer Orders and CattleFeed'!C895='Customer Orders and CattleFeed'!$C$2,'Customer Orders and CattleFeed'!I894,0)</f>
        <v>4018</v>
      </c>
    </row>
    <row r="896" spans="1:1" hidden="1" x14ac:dyDescent="0.35">
      <c r="A896">
        <f>IF('Customer Orders and CattleFeed'!C896='Customer Orders and CattleFeed'!$C$2,'Customer Orders and CattleFeed'!I895,0)</f>
        <v>0</v>
      </c>
    </row>
    <row r="897" spans="1:1" hidden="1" x14ac:dyDescent="0.35">
      <c r="A897">
        <f>IF('Customer Orders and CattleFeed'!C897='Customer Orders and CattleFeed'!$C$2,'Customer Orders and CattleFeed'!I896,0)</f>
        <v>0</v>
      </c>
    </row>
    <row r="898" spans="1:1" hidden="1" x14ac:dyDescent="0.35">
      <c r="A898">
        <f>IF('Customer Orders and CattleFeed'!C898='Customer Orders and CattleFeed'!$C$2,'Customer Orders and CattleFeed'!I897,0)</f>
        <v>0</v>
      </c>
    </row>
    <row r="899" spans="1:1" hidden="1" x14ac:dyDescent="0.35">
      <c r="A899">
        <f>IF('Customer Orders and CattleFeed'!C899='Customer Orders and CattleFeed'!$C$2,'Customer Orders and CattleFeed'!I898,0)</f>
        <v>0</v>
      </c>
    </row>
    <row r="900" spans="1:1" hidden="1" x14ac:dyDescent="0.35">
      <c r="A900">
        <f>IF('Customer Orders and CattleFeed'!C900='Customer Orders and CattleFeed'!$C$2,'Customer Orders and CattleFeed'!I899,0)</f>
        <v>0</v>
      </c>
    </row>
    <row r="901" spans="1:1" hidden="1" x14ac:dyDescent="0.35">
      <c r="A901">
        <f>IF('Customer Orders and CattleFeed'!C901='Customer Orders and CattleFeed'!$C$2,'Customer Orders and CattleFeed'!I900,0)</f>
        <v>0</v>
      </c>
    </row>
    <row r="902" spans="1:1" hidden="1" x14ac:dyDescent="0.35">
      <c r="A902">
        <f>IF('Customer Orders and CattleFeed'!C902='Customer Orders and CattleFeed'!$C$2,'Customer Orders and CattleFeed'!I901,0)</f>
        <v>0</v>
      </c>
    </row>
    <row r="903" spans="1:1" hidden="1" x14ac:dyDescent="0.35">
      <c r="A903">
        <f>IF('Customer Orders and CattleFeed'!C903='Customer Orders and CattleFeed'!$C$2,'Customer Orders and CattleFeed'!I902,0)</f>
        <v>0</v>
      </c>
    </row>
    <row r="904" spans="1:1" hidden="1" x14ac:dyDescent="0.35">
      <c r="A904">
        <f>IF('Customer Orders and CattleFeed'!C904='Customer Orders and CattleFeed'!$C$2,'Customer Orders and CattleFeed'!I903,0)</f>
        <v>0</v>
      </c>
    </row>
    <row r="905" spans="1:1" hidden="1" x14ac:dyDescent="0.35">
      <c r="A905">
        <f>IF('Customer Orders and CattleFeed'!C905='Customer Orders and CattleFeed'!$C$2,'Customer Orders and CattleFeed'!I904,0)</f>
        <v>0</v>
      </c>
    </row>
    <row r="906" spans="1:1" hidden="1" x14ac:dyDescent="0.35">
      <c r="A906">
        <f>IF('Customer Orders and CattleFeed'!C906='Customer Orders and CattleFeed'!$C$2,'Customer Orders and CattleFeed'!I905,0)</f>
        <v>0</v>
      </c>
    </row>
    <row r="907" spans="1:1" hidden="1" x14ac:dyDescent="0.35">
      <c r="A907">
        <f>IF('Customer Orders and CattleFeed'!C907='Customer Orders and CattleFeed'!$C$2,'Customer Orders and CattleFeed'!I906,0)</f>
        <v>0</v>
      </c>
    </row>
    <row r="908" spans="1:1" hidden="1" x14ac:dyDescent="0.35">
      <c r="A908">
        <f>IF('Customer Orders and CattleFeed'!C908='Customer Orders and CattleFeed'!$C$2,'Customer Orders and CattleFeed'!I907,0)</f>
        <v>0</v>
      </c>
    </row>
    <row r="909" spans="1:1" hidden="1" x14ac:dyDescent="0.35">
      <c r="A909">
        <f>IF('Customer Orders and CattleFeed'!C909='Customer Orders and CattleFeed'!$C$2,'Customer Orders and CattleFeed'!I908,0)</f>
        <v>0</v>
      </c>
    </row>
    <row r="910" spans="1:1" hidden="1" x14ac:dyDescent="0.35">
      <c r="A910">
        <f>IF('Customer Orders and CattleFeed'!C910='Customer Orders and CattleFeed'!$C$2,'Customer Orders and CattleFeed'!I909,0)</f>
        <v>0</v>
      </c>
    </row>
    <row r="911" spans="1:1" hidden="1" x14ac:dyDescent="0.35">
      <c r="A911">
        <f>IF('Customer Orders and CattleFeed'!C911='Customer Orders and CattleFeed'!$C$2,'Customer Orders and CattleFeed'!I910,0)</f>
        <v>0</v>
      </c>
    </row>
    <row r="912" spans="1:1" hidden="1" x14ac:dyDescent="0.35">
      <c r="A912">
        <f>IF('Customer Orders and CattleFeed'!C912='Customer Orders and CattleFeed'!$C$2,'Customer Orders and CattleFeed'!I911,0)</f>
        <v>0</v>
      </c>
    </row>
    <row r="913" spans="1:1" hidden="1" x14ac:dyDescent="0.35">
      <c r="A913">
        <f>IF('Customer Orders and CattleFeed'!C913='Customer Orders and CattleFeed'!$C$2,'Customer Orders and CattleFeed'!I912,0)</f>
        <v>0</v>
      </c>
    </row>
    <row r="914" spans="1:1" hidden="1" x14ac:dyDescent="0.35">
      <c r="A914">
        <f>IF('Customer Orders and CattleFeed'!C914='Customer Orders and CattleFeed'!$C$2,'Customer Orders and CattleFeed'!I913,0)</f>
        <v>0</v>
      </c>
    </row>
    <row r="915" spans="1:1" hidden="1" x14ac:dyDescent="0.35">
      <c r="A915">
        <f>IF('Customer Orders and CattleFeed'!C915='Customer Orders and CattleFeed'!$C$2,'Customer Orders and CattleFeed'!I914,0)</f>
        <v>0</v>
      </c>
    </row>
    <row r="916" spans="1:1" hidden="1" x14ac:dyDescent="0.35">
      <c r="A916">
        <f>IF('Customer Orders and CattleFeed'!C916='Customer Orders and CattleFeed'!$C$2,'Customer Orders and CattleFeed'!I915,0)</f>
        <v>0</v>
      </c>
    </row>
    <row r="917" spans="1:1" hidden="1" x14ac:dyDescent="0.35">
      <c r="A917">
        <f>IF('Customer Orders and CattleFeed'!C917='Customer Orders and CattleFeed'!$C$2,'Customer Orders and CattleFeed'!I916,0)</f>
        <v>0</v>
      </c>
    </row>
    <row r="918" spans="1:1" hidden="1" x14ac:dyDescent="0.35">
      <c r="A918">
        <f>IF('Customer Orders and CattleFeed'!C918='Customer Orders and CattleFeed'!$C$2,'Customer Orders and CattleFeed'!I917,0)</f>
        <v>0</v>
      </c>
    </row>
    <row r="919" spans="1:1" hidden="1" x14ac:dyDescent="0.35">
      <c r="A919">
        <f>IF('Customer Orders and CattleFeed'!C919='Customer Orders and CattleFeed'!$C$2,'Customer Orders and CattleFeed'!I918,0)</f>
        <v>0</v>
      </c>
    </row>
    <row r="920" spans="1:1" hidden="1" x14ac:dyDescent="0.35">
      <c r="A920">
        <f>IF('Customer Orders and CattleFeed'!C920='Customer Orders and CattleFeed'!$C$2,'Customer Orders and CattleFeed'!I919,0)</f>
        <v>0</v>
      </c>
    </row>
    <row r="921" spans="1:1" hidden="1" x14ac:dyDescent="0.35">
      <c r="A921">
        <f>IF('Customer Orders and CattleFeed'!C921='Customer Orders and CattleFeed'!$C$2,'Customer Orders and CattleFeed'!I920,0)</f>
        <v>0</v>
      </c>
    </row>
    <row r="922" spans="1:1" hidden="1" x14ac:dyDescent="0.35">
      <c r="A922">
        <f>IF('Customer Orders and CattleFeed'!C922='Customer Orders and CattleFeed'!$C$2,'Customer Orders and CattleFeed'!I921,0)</f>
        <v>0</v>
      </c>
    </row>
    <row r="923" spans="1:1" hidden="1" x14ac:dyDescent="0.35">
      <c r="A923">
        <f>IF('Customer Orders and CattleFeed'!C923='Customer Orders and CattleFeed'!$C$2,'Customer Orders and CattleFeed'!I922,0)</f>
        <v>0</v>
      </c>
    </row>
    <row r="924" spans="1:1" hidden="1" x14ac:dyDescent="0.35">
      <c r="A924">
        <f>IF('Customer Orders and CattleFeed'!C924='Customer Orders and CattleFeed'!$C$2,'Customer Orders and CattleFeed'!I923,0)</f>
        <v>0</v>
      </c>
    </row>
    <row r="925" spans="1:1" hidden="1" x14ac:dyDescent="0.35">
      <c r="A925">
        <f>IF('Customer Orders and CattleFeed'!C925='Customer Orders and CattleFeed'!$C$2,'Customer Orders and CattleFeed'!I924,0)</f>
        <v>0</v>
      </c>
    </row>
    <row r="926" spans="1:1" x14ac:dyDescent="0.35">
      <c r="A926">
        <f>IF('Customer Orders and CattleFeed'!C926='Customer Orders and CattleFeed'!$C$2,'Customer Orders and CattleFeed'!I925,0)</f>
        <v>4421</v>
      </c>
    </row>
    <row r="927" spans="1:1" hidden="1" x14ac:dyDescent="0.35">
      <c r="A927">
        <f>IF('Customer Orders and CattleFeed'!C927='Customer Orders and CattleFeed'!$C$2,'Customer Orders and CattleFeed'!I926,0)</f>
        <v>0</v>
      </c>
    </row>
    <row r="928" spans="1:1" hidden="1" x14ac:dyDescent="0.35">
      <c r="A928">
        <f>IF('Customer Orders and CattleFeed'!C928='Customer Orders and CattleFeed'!$C$2,'Customer Orders and CattleFeed'!I927,0)</f>
        <v>0</v>
      </c>
    </row>
    <row r="929" spans="1:1" hidden="1" x14ac:dyDescent="0.35">
      <c r="A929">
        <f>IF('Customer Orders and CattleFeed'!C929='Customer Orders and CattleFeed'!$C$2,'Customer Orders and CattleFeed'!I928,0)</f>
        <v>0</v>
      </c>
    </row>
    <row r="930" spans="1:1" hidden="1" x14ac:dyDescent="0.35">
      <c r="A930">
        <f>IF('Customer Orders and CattleFeed'!C930='Customer Orders and CattleFeed'!$C$2,'Customer Orders and CattleFeed'!I929,0)</f>
        <v>0</v>
      </c>
    </row>
    <row r="931" spans="1:1" hidden="1" x14ac:dyDescent="0.35">
      <c r="A931">
        <f>IF('Customer Orders and CattleFeed'!C931='Customer Orders and CattleFeed'!$C$2,'Customer Orders and CattleFeed'!I930,0)</f>
        <v>0</v>
      </c>
    </row>
    <row r="932" spans="1:1" hidden="1" x14ac:dyDescent="0.35">
      <c r="A932">
        <f>IF('Customer Orders and CattleFeed'!C932='Customer Orders and CattleFeed'!$C$2,'Customer Orders and CattleFeed'!I931,0)</f>
        <v>0</v>
      </c>
    </row>
    <row r="933" spans="1:1" hidden="1" x14ac:dyDescent="0.35">
      <c r="A933">
        <f>IF('Customer Orders and CattleFeed'!C933='Customer Orders and CattleFeed'!$C$2,'Customer Orders and CattleFeed'!I932,0)</f>
        <v>0</v>
      </c>
    </row>
    <row r="934" spans="1:1" hidden="1" x14ac:dyDescent="0.35">
      <c r="A934">
        <f>IF('Customer Orders and CattleFeed'!C934='Customer Orders and CattleFeed'!$C$2,'Customer Orders and CattleFeed'!I933,0)</f>
        <v>0</v>
      </c>
    </row>
    <row r="935" spans="1:1" hidden="1" x14ac:dyDescent="0.35">
      <c r="A935">
        <f>IF('Customer Orders and CattleFeed'!C935='Customer Orders and CattleFeed'!$C$2,'Customer Orders and CattleFeed'!I934,0)</f>
        <v>0</v>
      </c>
    </row>
    <row r="936" spans="1:1" hidden="1" x14ac:dyDescent="0.35">
      <c r="A936">
        <f>IF('Customer Orders and CattleFeed'!C936='Customer Orders and CattleFeed'!$C$2,'Customer Orders and CattleFeed'!I935,0)</f>
        <v>0</v>
      </c>
    </row>
    <row r="937" spans="1:1" hidden="1" x14ac:dyDescent="0.35">
      <c r="A937">
        <f>IF('Customer Orders and CattleFeed'!C937='Customer Orders and CattleFeed'!$C$2,'Customer Orders and CattleFeed'!I936,0)</f>
        <v>0</v>
      </c>
    </row>
    <row r="938" spans="1:1" hidden="1" x14ac:dyDescent="0.35">
      <c r="A938">
        <f>IF('Customer Orders and CattleFeed'!C938='Customer Orders and CattleFeed'!$C$2,'Customer Orders and CattleFeed'!I937,0)</f>
        <v>0</v>
      </c>
    </row>
    <row r="939" spans="1:1" hidden="1" x14ac:dyDescent="0.35">
      <c r="A939">
        <f>IF('Customer Orders and CattleFeed'!C939='Customer Orders and CattleFeed'!$C$2,'Customer Orders and CattleFeed'!I938,0)</f>
        <v>0</v>
      </c>
    </row>
    <row r="940" spans="1:1" hidden="1" x14ac:dyDescent="0.35">
      <c r="A940">
        <f>IF('Customer Orders and CattleFeed'!C940='Customer Orders and CattleFeed'!$C$2,'Customer Orders and CattleFeed'!I939,0)</f>
        <v>0</v>
      </c>
    </row>
    <row r="941" spans="1:1" hidden="1" x14ac:dyDescent="0.35">
      <c r="A941">
        <f>IF('Customer Orders and CattleFeed'!C941='Customer Orders and CattleFeed'!$C$2,'Customer Orders and CattleFeed'!I940,0)</f>
        <v>0</v>
      </c>
    </row>
    <row r="942" spans="1:1" hidden="1" x14ac:dyDescent="0.35">
      <c r="A942">
        <f>IF('Customer Orders and CattleFeed'!C942='Customer Orders and CattleFeed'!$C$2,'Customer Orders and CattleFeed'!I941,0)</f>
        <v>0</v>
      </c>
    </row>
    <row r="943" spans="1:1" hidden="1" x14ac:dyDescent="0.35">
      <c r="A943">
        <f>IF('Customer Orders and CattleFeed'!C943='Customer Orders and CattleFeed'!$C$2,'Customer Orders and CattleFeed'!I942,0)</f>
        <v>0</v>
      </c>
    </row>
    <row r="944" spans="1:1" hidden="1" x14ac:dyDescent="0.35">
      <c r="A944">
        <f>IF('Customer Orders and CattleFeed'!C944='Customer Orders and CattleFeed'!$C$2,'Customer Orders and CattleFeed'!I943,0)</f>
        <v>0</v>
      </c>
    </row>
    <row r="945" spans="1:1" hidden="1" x14ac:dyDescent="0.35">
      <c r="A945">
        <f>IF('Customer Orders and CattleFeed'!C945='Customer Orders and CattleFeed'!$C$2,'Customer Orders and CattleFeed'!I944,0)</f>
        <v>0</v>
      </c>
    </row>
    <row r="946" spans="1:1" hidden="1" x14ac:dyDescent="0.35">
      <c r="A946">
        <f>IF('Customer Orders and CattleFeed'!C946='Customer Orders and CattleFeed'!$C$2,'Customer Orders and CattleFeed'!I945,0)</f>
        <v>0</v>
      </c>
    </row>
    <row r="947" spans="1:1" hidden="1" x14ac:dyDescent="0.35">
      <c r="A947">
        <f>IF('Customer Orders and CattleFeed'!C947='Customer Orders and CattleFeed'!$C$2,'Customer Orders and CattleFeed'!I946,0)</f>
        <v>0</v>
      </c>
    </row>
    <row r="948" spans="1:1" hidden="1" x14ac:dyDescent="0.35">
      <c r="A948">
        <f>IF('Customer Orders and CattleFeed'!C948='Customer Orders and CattleFeed'!$C$2,'Customer Orders and CattleFeed'!I947,0)</f>
        <v>0</v>
      </c>
    </row>
    <row r="949" spans="1:1" hidden="1" x14ac:dyDescent="0.35">
      <c r="A949">
        <f>IF('Customer Orders and CattleFeed'!C949='Customer Orders and CattleFeed'!$C$2,'Customer Orders and CattleFeed'!I948,0)</f>
        <v>0</v>
      </c>
    </row>
    <row r="950" spans="1:1" hidden="1" x14ac:dyDescent="0.35">
      <c r="A950">
        <f>IF('Customer Orders and CattleFeed'!C950='Customer Orders and CattleFeed'!$C$2,'Customer Orders and CattleFeed'!I949,0)</f>
        <v>0</v>
      </c>
    </row>
    <row r="951" spans="1:1" hidden="1" x14ac:dyDescent="0.35">
      <c r="A951">
        <f>IF('Customer Orders and CattleFeed'!C951='Customer Orders and CattleFeed'!$C$2,'Customer Orders and CattleFeed'!I950,0)</f>
        <v>0</v>
      </c>
    </row>
    <row r="952" spans="1:1" hidden="1" x14ac:dyDescent="0.35">
      <c r="A952">
        <f>IF('Customer Orders and CattleFeed'!C952='Customer Orders and CattleFeed'!$C$2,'Customer Orders and CattleFeed'!I951,0)</f>
        <v>0</v>
      </c>
    </row>
    <row r="953" spans="1:1" hidden="1" x14ac:dyDescent="0.35">
      <c r="A953">
        <f>IF('Customer Orders and CattleFeed'!C953='Customer Orders and CattleFeed'!$C$2,'Customer Orders and CattleFeed'!I952,0)</f>
        <v>0</v>
      </c>
    </row>
    <row r="954" spans="1:1" hidden="1" x14ac:dyDescent="0.35">
      <c r="A954">
        <f>IF('Customer Orders and CattleFeed'!C954='Customer Orders and CattleFeed'!$C$2,'Customer Orders and CattleFeed'!I953,0)</f>
        <v>0</v>
      </c>
    </row>
    <row r="955" spans="1:1" hidden="1" x14ac:dyDescent="0.35">
      <c r="A955">
        <f>IF('Customer Orders and CattleFeed'!C955='Customer Orders and CattleFeed'!$C$2,'Customer Orders and CattleFeed'!I954,0)</f>
        <v>0</v>
      </c>
    </row>
    <row r="956" spans="1:1" hidden="1" x14ac:dyDescent="0.35">
      <c r="A956">
        <f>IF('Customer Orders and CattleFeed'!C956='Customer Orders and CattleFeed'!$C$2,'Customer Orders and CattleFeed'!I955,0)</f>
        <v>0</v>
      </c>
    </row>
    <row r="957" spans="1:1" hidden="1" x14ac:dyDescent="0.35">
      <c r="A957">
        <f>IF('Customer Orders and CattleFeed'!C957='Customer Orders and CattleFeed'!$C$2,'Customer Orders and CattleFeed'!I956,0)</f>
        <v>0</v>
      </c>
    </row>
    <row r="958" spans="1:1" x14ac:dyDescent="0.35">
      <c r="A958">
        <f>IF('Customer Orders and CattleFeed'!C958='Customer Orders and CattleFeed'!$C$2,'Customer Orders and CattleFeed'!I957,0)</f>
        <v>4225</v>
      </c>
    </row>
    <row r="959" spans="1:1" hidden="1" x14ac:dyDescent="0.35">
      <c r="A959">
        <f>IF('Customer Orders and CattleFeed'!C959='Customer Orders and CattleFeed'!$C$2,'Customer Orders and CattleFeed'!I958,0)</f>
        <v>0</v>
      </c>
    </row>
    <row r="960" spans="1:1" hidden="1" x14ac:dyDescent="0.35">
      <c r="A960">
        <f>IF('Customer Orders and CattleFeed'!C960='Customer Orders and CattleFeed'!$C$2,'Customer Orders and CattleFeed'!I959,0)</f>
        <v>0</v>
      </c>
    </row>
    <row r="961" spans="1:1" hidden="1" x14ac:dyDescent="0.35">
      <c r="A961">
        <f>IF('Customer Orders and CattleFeed'!C961='Customer Orders and CattleFeed'!$C$2,'Customer Orders and CattleFeed'!I960,0)</f>
        <v>0</v>
      </c>
    </row>
    <row r="962" spans="1:1" hidden="1" x14ac:dyDescent="0.35">
      <c r="A962">
        <f>IF('Customer Orders and CattleFeed'!C962='Customer Orders and CattleFeed'!$C$2,'Customer Orders and CattleFeed'!I961,0)</f>
        <v>0</v>
      </c>
    </row>
    <row r="963" spans="1:1" hidden="1" x14ac:dyDescent="0.35">
      <c r="A963">
        <f>IF('Customer Orders and CattleFeed'!C963='Customer Orders and CattleFeed'!$C$2,'Customer Orders and CattleFeed'!I962,0)</f>
        <v>0</v>
      </c>
    </row>
    <row r="964" spans="1:1" hidden="1" x14ac:dyDescent="0.35">
      <c r="A964">
        <f>IF('Customer Orders and CattleFeed'!C964='Customer Orders and CattleFeed'!$C$2,'Customer Orders and CattleFeed'!I963,0)</f>
        <v>0</v>
      </c>
    </row>
    <row r="965" spans="1:1" hidden="1" x14ac:dyDescent="0.35">
      <c r="A965">
        <f>IF('Customer Orders and CattleFeed'!C965='Customer Orders and CattleFeed'!$C$2,'Customer Orders and CattleFeed'!I964,0)</f>
        <v>0</v>
      </c>
    </row>
    <row r="966" spans="1:1" hidden="1" x14ac:dyDescent="0.35">
      <c r="A966">
        <f>IF('Customer Orders and CattleFeed'!C966='Customer Orders and CattleFeed'!$C$2,'Customer Orders and CattleFeed'!I965,0)</f>
        <v>0</v>
      </c>
    </row>
    <row r="967" spans="1:1" hidden="1" x14ac:dyDescent="0.35">
      <c r="A967">
        <f>IF('Customer Orders and CattleFeed'!C967='Customer Orders and CattleFeed'!$C$2,'Customer Orders and CattleFeed'!I966,0)</f>
        <v>0</v>
      </c>
    </row>
    <row r="968" spans="1:1" hidden="1" x14ac:dyDescent="0.35">
      <c r="A968">
        <f>IF('Customer Orders and CattleFeed'!C968='Customer Orders and CattleFeed'!$C$2,'Customer Orders and CattleFeed'!I967,0)</f>
        <v>0</v>
      </c>
    </row>
    <row r="969" spans="1:1" hidden="1" x14ac:dyDescent="0.35">
      <c r="A969">
        <f>IF('Customer Orders and CattleFeed'!C969='Customer Orders and CattleFeed'!$C$2,'Customer Orders and CattleFeed'!I968,0)</f>
        <v>0</v>
      </c>
    </row>
    <row r="970" spans="1:1" hidden="1" x14ac:dyDescent="0.35">
      <c r="A970">
        <f>IF('Customer Orders and CattleFeed'!C970='Customer Orders and CattleFeed'!$C$2,'Customer Orders and CattleFeed'!I969,0)</f>
        <v>0</v>
      </c>
    </row>
    <row r="971" spans="1:1" hidden="1" x14ac:dyDescent="0.35">
      <c r="A971">
        <f>IF('Customer Orders and CattleFeed'!C971='Customer Orders and CattleFeed'!$C$2,'Customer Orders and CattleFeed'!I970,0)</f>
        <v>0</v>
      </c>
    </row>
    <row r="972" spans="1:1" hidden="1" x14ac:dyDescent="0.35">
      <c r="A972">
        <f>IF('Customer Orders and CattleFeed'!C972='Customer Orders and CattleFeed'!$C$2,'Customer Orders and CattleFeed'!I971,0)</f>
        <v>0</v>
      </c>
    </row>
    <row r="973" spans="1:1" hidden="1" x14ac:dyDescent="0.35">
      <c r="A973">
        <f>IF('Customer Orders and CattleFeed'!C973='Customer Orders and CattleFeed'!$C$2,'Customer Orders and CattleFeed'!I972,0)</f>
        <v>0</v>
      </c>
    </row>
    <row r="974" spans="1:1" hidden="1" x14ac:dyDescent="0.35">
      <c r="A974">
        <f>IF('Customer Orders and CattleFeed'!C974='Customer Orders and CattleFeed'!$C$2,'Customer Orders and CattleFeed'!I973,0)</f>
        <v>0</v>
      </c>
    </row>
    <row r="975" spans="1:1" hidden="1" x14ac:dyDescent="0.35">
      <c r="A975">
        <f>IF('Customer Orders and CattleFeed'!C975='Customer Orders and CattleFeed'!$C$2,'Customer Orders and CattleFeed'!I974,0)</f>
        <v>0</v>
      </c>
    </row>
    <row r="976" spans="1:1" hidden="1" x14ac:dyDescent="0.35">
      <c r="A976">
        <f>IF('Customer Orders and CattleFeed'!C976='Customer Orders and CattleFeed'!$C$2,'Customer Orders and CattleFeed'!I975,0)</f>
        <v>0</v>
      </c>
    </row>
    <row r="977" spans="1:1" hidden="1" x14ac:dyDescent="0.35">
      <c r="A977">
        <f>IF('Customer Orders and CattleFeed'!C977='Customer Orders and CattleFeed'!$C$2,'Customer Orders and CattleFeed'!I976,0)</f>
        <v>0</v>
      </c>
    </row>
    <row r="978" spans="1:1" hidden="1" x14ac:dyDescent="0.35">
      <c r="A978">
        <f>IF('Customer Orders and CattleFeed'!C978='Customer Orders and CattleFeed'!$C$2,'Customer Orders and CattleFeed'!I977,0)</f>
        <v>0</v>
      </c>
    </row>
    <row r="979" spans="1:1" hidden="1" x14ac:dyDescent="0.35">
      <c r="A979">
        <f>IF('Customer Orders and CattleFeed'!C979='Customer Orders and CattleFeed'!$C$2,'Customer Orders and CattleFeed'!I978,0)</f>
        <v>0</v>
      </c>
    </row>
    <row r="980" spans="1:1" hidden="1" x14ac:dyDescent="0.35">
      <c r="A980">
        <f>IF('Customer Orders and CattleFeed'!C980='Customer Orders and CattleFeed'!$C$2,'Customer Orders and CattleFeed'!I979,0)</f>
        <v>0</v>
      </c>
    </row>
    <row r="981" spans="1:1" hidden="1" x14ac:dyDescent="0.35">
      <c r="A981">
        <f>IF('Customer Orders and CattleFeed'!C981='Customer Orders and CattleFeed'!$C$2,'Customer Orders and CattleFeed'!I980,0)</f>
        <v>0</v>
      </c>
    </row>
    <row r="982" spans="1:1" hidden="1" x14ac:dyDescent="0.35">
      <c r="A982">
        <f>IF('Customer Orders and CattleFeed'!C982='Customer Orders and CattleFeed'!$C$2,'Customer Orders and CattleFeed'!I981,0)</f>
        <v>0</v>
      </c>
    </row>
    <row r="983" spans="1:1" hidden="1" x14ac:dyDescent="0.35">
      <c r="A983">
        <f>IF('Customer Orders and CattleFeed'!C983='Customer Orders and CattleFeed'!$C$2,'Customer Orders and CattleFeed'!I982,0)</f>
        <v>0</v>
      </c>
    </row>
    <row r="984" spans="1:1" hidden="1" x14ac:dyDescent="0.35">
      <c r="A984">
        <f>IF('Customer Orders and CattleFeed'!C984='Customer Orders and CattleFeed'!$C$2,'Customer Orders and CattleFeed'!I983,0)</f>
        <v>0</v>
      </c>
    </row>
    <row r="985" spans="1:1" hidden="1" x14ac:dyDescent="0.35">
      <c r="A985">
        <f>IF('Customer Orders and CattleFeed'!C985='Customer Orders and CattleFeed'!$C$2,'Customer Orders and CattleFeed'!I984,0)</f>
        <v>0</v>
      </c>
    </row>
    <row r="986" spans="1:1" hidden="1" x14ac:dyDescent="0.35">
      <c r="A986">
        <f>IF('Customer Orders and CattleFeed'!C986='Customer Orders and CattleFeed'!$C$2,'Customer Orders and CattleFeed'!I985,0)</f>
        <v>0</v>
      </c>
    </row>
    <row r="987" spans="1:1" hidden="1" x14ac:dyDescent="0.35">
      <c r="A987">
        <f>IF('Customer Orders and CattleFeed'!C987='Customer Orders and CattleFeed'!$C$2,'Customer Orders and CattleFeed'!I986,0)</f>
        <v>0</v>
      </c>
    </row>
    <row r="988" spans="1:1" hidden="1" x14ac:dyDescent="0.35">
      <c r="A988">
        <f>IF('Customer Orders and CattleFeed'!C988='Customer Orders and CattleFeed'!$C$2,'Customer Orders and CattleFeed'!I987,0)</f>
        <v>0</v>
      </c>
    </row>
    <row r="989" spans="1:1" hidden="1" x14ac:dyDescent="0.35">
      <c r="A989">
        <f>IF('Customer Orders and CattleFeed'!C989='Customer Orders and CattleFeed'!$C$2,'Customer Orders and CattleFeed'!I988,0)</f>
        <v>0</v>
      </c>
    </row>
    <row r="990" spans="1:1" x14ac:dyDescent="0.35">
      <c r="A990">
        <f>IF('Customer Orders and CattleFeed'!C990='Customer Orders and CattleFeed'!$C$2,'Customer Orders and CattleFeed'!I989,0)</f>
        <v>4497</v>
      </c>
    </row>
    <row r="991" spans="1:1" hidden="1" x14ac:dyDescent="0.35">
      <c r="A991">
        <f>IF('Customer Orders and CattleFeed'!C991='Customer Orders and CattleFeed'!$C$2,'Customer Orders and CattleFeed'!I990,0)</f>
        <v>0</v>
      </c>
    </row>
    <row r="992" spans="1:1" hidden="1" x14ac:dyDescent="0.35">
      <c r="A992">
        <f>IF('Customer Orders and CattleFeed'!C992='Customer Orders and CattleFeed'!$C$2,'Customer Orders and CattleFeed'!I991,0)</f>
        <v>0</v>
      </c>
    </row>
    <row r="993" spans="1:1" hidden="1" x14ac:dyDescent="0.35">
      <c r="A993">
        <f>IF('Customer Orders and CattleFeed'!C993='Customer Orders and CattleFeed'!$C$2,'Customer Orders and CattleFeed'!I992,0)</f>
        <v>0</v>
      </c>
    </row>
    <row r="994" spans="1:1" hidden="1" x14ac:dyDescent="0.35">
      <c r="A994">
        <f>IF('Customer Orders and CattleFeed'!C994='Customer Orders and CattleFeed'!$C$2,'Customer Orders and CattleFeed'!I993,0)</f>
        <v>0</v>
      </c>
    </row>
    <row r="995" spans="1:1" hidden="1" x14ac:dyDescent="0.35">
      <c r="A995">
        <f>IF('Customer Orders and CattleFeed'!C995='Customer Orders and CattleFeed'!$C$2,'Customer Orders and CattleFeed'!I994,0)</f>
        <v>0</v>
      </c>
    </row>
    <row r="996" spans="1:1" hidden="1" x14ac:dyDescent="0.35">
      <c r="A996">
        <f>IF('Customer Orders and CattleFeed'!C996='Customer Orders and CattleFeed'!$C$2,'Customer Orders and CattleFeed'!I995,0)</f>
        <v>0</v>
      </c>
    </row>
    <row r="997" spans="1:1" hidden="1" x14ac:dyDescent="0.35">
      <c r="A997">
        <f>IF('Customer Orders and CattleFeed'!C997='Customer Orders and CattleFeed'!$C$2,'Customer Orders and CattleFeed'!I996,0)</f>
        <v>0</v>
      </c>
    </row>
    <row r="998" spans="1:1" hidden="1" x14ac:dyDescent="0.35">
      <c r="A998">
        <f>IF('Customer Orders and CattleFeed'!C998='Customer Orders and CattleFeed'!$C$2,'Customer Orders and CattleFeed'!I997,0)</f>
        <v>0</v>
      </c>
    </row>
    <row r="999" spans="1:1" hidden="1" x14ac:dyDescent="0.35">
      <c r="A999">
        <f>IF('Customer Orders and CattleFeed'!C999='Customer Orders and CattleFeed'!$C$2,'Customer Orders and CattleFeed'!I998,0)</f>
        <v>0</v>
      </c>
    </row>
    <row r="1000" spans="1:1" hidden="1" x14ac:dyDescent="0.35">
      <c r="A1000">
        <f>IF('Customer Orders and CattleFeed'!C1000='Customer Orders and CattleFeed'!$C$2,'Customer Orders and CattleFeed'!I999,0)</f>
        <v>0</v>
      </c>
    </row>
    <row r="1001" spans="1:1" hidden="1" x14ac:dyDescent="0.35">
      <c r="A1001">
        <f>IF('Customer Orders and CattleFeed'!C1001='Customer Orders and CattleFeed'!$C$2,'Customer Orders and CattleFeed'!I1000,0)</f>
        <v>0</v>
      </c>
    </row>
    <row r="1002" spans="1:1" hidden="1" x14ac:dyDescent="0.35">
      <c r="A1002">
        <f>IF('Customer Orders and CattleFeed'!C1002='Customer Orders and CattleFeed'!$C$2,'Customer Orders and CattleFeed'!I1001,0)</f>
        <v>0</v>
      </c>
    </row>
    <row r="1003" spans="1:1" hidden="1" x14ac:dyDescent="0.35">
      <c r="A1003">
        <f>IF('Customer Orders and CattleFeed'!C1003='Customer Orders and CattleFeed'!$C$2,'Customer Orders and CattleFeed'!I1002,0)</f>
        <v>0</v>
      </c>
    </row>
    <row r="1004" spans="1:1" hidden="1" x14ac:dyDescent="0.35">
      <c r="A1004">
        <f>IF('Customer Orders and CattleFeed'!C1004='Customer Orders and CattleFeed'!$C$2,'Customer Orders and CattleFeed'!I1003,0)</f>
        <v>0</v>
      </c>
    </row>
    <row r="1005" spans="1:1" hidden="1" x14ac:dyDescent="0.35">
      <c r="A1005">
        <f>IF('Customer Orders and CattleFeed'!C1005='Customer Orders and CattleFeed'!$C$2,'Customer Orders and CattleFeed'!I1004,0)</f>
        <v>0</v>
      </c>
    </row>
    <row r="1006" spans="1:1" hidden="1" x14ac:dyDescent="0.35">
      <c r="A1006">
        <f>IF('Customer Orders and CattleFeed'!C1006='Customer Orders and CattleFeed'!$C$2,'Customer Orders and CattleFeed'!I1005,0)</f>
        <v>0</v>
      </c>
    </row>
    <row r="1007" spans="1:1" hidden="1" x14ac:dyDescent="0.35">
      <c r="A1007">
        <f>IF('Customer Orders and CattleFeed'!C1007='Customer Orders and CattleFeed'!$C$2,'Customer Orders and CattleFeed'!I1006,0)</f>
        <v>0</v>
      </c>
    </row>
    <row r="1008" spans="1:1" hidden="1" x14ac:dyDescent="0.35">
      <c r="A1008">
        <f>IF('Customer Orders and CattleFeed'!C1008='Customer Orders and CattleFeed'!$C$2,'Customer Orders and CattleFeed'!I1007,0)</f>
        <v>0</v>
      </c>
    </row>
    <row r="1009" spans="1:1" hidden="1" x14ac:dyDescent="0.35">
      <c r="A1009">
        <f>IF('Customer Orders and CattleFeed'!C1009='Customer Orders and CattleFeed'!$C$2,'Customer Orders and CattleFeed'!I1008,0)</f>
        <v>0</v>
      </c>
    </row>
    <row r="1010" spans="1:1" hidden="1" x14ac:dyDescent="0.35">
      <c r="A1010">
        <f>IF('Customer Orders and CattleFeed'!C1010='Customer Orders and CattleFeed'!$C$2,'Customer Orders and CattleFeed'!I1009,0)</f>
        <v>0</v>
      </c>
    </row>
    <row r="1011" spans="1:1" hidden="1" x14ac:dyDescent="0.35">
      <c r="A1011">
        <f>IF('Customer Orders and CattleFeed'!C1011='Customer Orders and CattleFeed'!$C$2,'Customer Orders and CattleFeed'!I1010,0)</f>
        <v>0</v>
      </c>
    </row>
    <row r="1012" spans="1:1" hidden="1" x14ac:dyDescent="0.35">
      <c r="A1012">
        <f>IF('Customer Orders and CattleFeed'!C1012='Customer Orders and CattleFeed'!$C$2,'Customer Orders and CattleFeed'!I1011,0)</f>
        <v>0</v>
      </c>
    </row>
    <row r="1013" spans="1:1" hidden="1" x14ac:dyDescent="0.35">
      <c r="A1013">
        <f>IF('Customer Orders and CattleFeed'!C1013='Customer Orders and CattleFeed'!$C$2,'Customer Orders and CattleFeed'!I1012,0)</f>
        <v>0</v>
      </c>
    </row>
    <row r="1014" spans="1:1" hidden="1" x14ac:dyDescent="0.35">
      <c r="A1014">
        <f>IF('Customer Orders and CattleFeed'!C1014='Customer Orders and CattleFeed'!$C$2,'Customer Orders and CattleFeed'!I1013,0)</f>
        <v>0</v>
      </c>
    </row>
    <row r="1015" spans="1:1" hidden="1" x14ac:dyDescent="0.35">
      <c r="A1015">
        <f>IF('Customer Orders and CattleFeed'!C1015='Customer Orders and CattleFeed'!$C$2,'Customer Orders and CattleFeed'!I1014,0)</f>
        <v>0</v>
      </c>
    </row>
    <row r="1016" spans="1:1" hidden="1" x14ac:dyDescent="0.35">
      <c r="A1016">
        <f>IF('Customer Orders and CattleFeed'!C1016='Customer Orders and CattleFeed'!$C$2,'Customer Orders and CattleFeed'!I1015,0)</f>
        <v>0</v>
      </c>
    </row>
    <row r="1017" spans="1:1" hidden="1" x14ac:dyDescent="0.35">
      <c r="A1017">
        <f>IF('Customer Orders and CattleFeed'!C1017='Customer Orders and CattleFeed'!$C$2,'Customer Orders and CattleFeed'!I1016,0)</f>
        <v>0</v>
      </c>
    </row>
    <row r="1018" spans="1:1" hidden="1" x14ac:dyDescent="0.35">
      <c r="A1018">
        <f>IF('Customer Orders and CattleFeed'!C1018='Customer Orders and CattleFeed'!$C$2,'Customer Orders and CattleFeed'!I1017,0)</f>
        <v>0</v>
      </c>
    </row>
    <row r="1019" spans="1:1" hidden="1" x14ac:dyDescent="0.35">
      <c r="A1019">
        <f>IF('Customer Orders and CattleFeed'!C1019='Customer Orders and CattleFeed'!$C$2,'Customer Orders and CattleFeed'!I1018,0)</f>
        <v>0</v>
      </c>
    </row>
    <row r="1020" spans="1:1" hidden="1" x14ac:dyDescent="0.35">
      <c r="A1020">
        <f>IF('Customer Orders and CattleFeed'!C1020='Customer Orders and CattleFeed'!$C$2,'Customer Orders and CattleFeed'!I1019,0)</f>
        <v>0</v>
      </c>
    </row>
    <row r="1021" spans="1:1" hidden="1" x14ac:dyDescent="0.35">
      <c r="A1021">
        <f>IF('Customer Orders and CattleFeed'!C1021='Customer Orders and CattleFeed'!$C$2,'Customer Orders and CattleFeed'!I1020,0)</f>
        <v>0</v>
      </c>
    </row>
    <row r="1022" spans="1:1" x14ac:dyDescent="0.35">
      <c r="A1022">
        <f>IF('Customer Orders and CattleFeed'!C1022='Customer Orders and CattleFeed'!$C$2,'Customer Orders and CattleFeed'!I1021,0)</f>
        <v>3541</v>
      </c>
    </row>
    <row r="1023" spans="1:1" hidden="1" x14ac:dyDescent="0.35">
      <c r="A1023">
        <f>IF('Customer Orders and CattleFeed'!C1023='Customer Orders and CattleFeed'!$C$2,'Customer Orders and CattleFeed'!I1022,0)</f>
        <v>0</v>
      </c>
    </row>
    <row r="1024" spans="1:1" hidden="1" x14ac:dyDescent="0.35">
      <c r="A1024">
        <f>IF('Customer Orders and CattleFeed'!C1024='Customer Orders and CattleFeed'!$C$2,'Customer Orders and CattleFeed'!I1023,0)</f>
        <v>0</v>
      </c>
    </row>
    <row r="1025" spans="1:1" hidden="1" x14ac:dyDescent="0.35">
      <c r="A1025">
        <f>IF('Customer Orders and CattleFeed'!C1025='Customer Orders and CattleFeed'!$C$2,'Customer Orders and CattleFeed'!I1024,0)</f>
        <v>0</v>
      </c>
    </row>
    <row r="1026" spans="1:1" hidden="1" x14ac:dyDescent="0.35">
      <c r="A1026">
        <f>IF('Customer Orders and CattleFeed'!C1026='Customer Orders and CattleFeed'!$C$2,'Customer Orders and CattleFeed'!I1025,0)</f>
        <v>0</v>
      </c>
    </row>
    <row r="1027" spans="1:1" hidden="1" x14ac:dyDescent="0.35">
      <c r="A1027">
        <f>IF('Customer Orders and CattleFeed'!C1027='Customer Orders and CattleFeed'!$C$2,'Customer Orders and CattleFeed'!I1026,0)</f>
        <v>0</v>
      </c>
    </row>
    <row r="1028" spans="1:1" hidden="1" x14ac:dyDescent="0.35">
      <c r="A1028">
        <f>IF('Customer Orders and CattleFeed'!C1028='Customer Orders and CattleFeed'!$C$2,'Customer Orders and CattleFeed'!I1027,0)</f>
        <v>0</v>
      </c>
    </row>
    <row r="1029" spans="1:1" hidden="1" x14ac:dyDescent="0.35">
      <c r="A1029">
        <f>IF('Customer Orders and CattleFeed'!C1029='Customer Orders and CattleFeed'!$C$2,'Customer Orders and CattleFeed'!I1028,0)</f>
        <v>0</v>
      </c>
    </row>
    <row r="1030" spans="1:1" hidden="1" x14ac:dyDescent="0.35">
      <c r="A1030">
        <f>IF('Customer Orders and CattleFeed'!C1030='Customer Orders and CattleFeed'!$C$2,'Customer Orders and CattleFeed'!I1029,0)</f>
        <v>0</v>
      </c>
    </row>
    <row r="1031" spans="1:1" hidden="1" x14ac:dyDescent="0.35">
      <c r="A1031">
        <f>IF('Customer Orders and CattleFeed'!C1031='Customer Orders and CattleFeed'!$C$2,'Customer Orders and CattleFeed'!I1030,0)</f>
        <v>0</v>
      </c>
    </row>
    <row r="1032" spans="1:1" hidden="1" x14ac:dyDescent="0.35">
      <c r="A1032">
        <f>IF('Customer Orders and CattleFeed'!C1032='Customer Orders and CattleFeed'!$C$2,'Customer Orders and CattleFeed'!I1031,0)</f>
        <v>0</v>
      </c>
    </row>
    <row r="1033" spans="1:1" hidden="1" x14ac:dyDescent="0.35">
      <c r="A1033">
        <f>IF('Customer Orders and CattleFeed'!C1033='Customer Orders and CattleFeed'!$C$2,'Customer Orders and CattleFeed'!I1032,0)</f>
        <v>0</v>
      </c>
    </row>
    <row r="1034" spans="1:1" hidden="1" x14ac:dyDescent="0.35">
      <c r="A1034">
        <f>IF('Customer Orders and CattleFeed'!C1034='Customer Orders and CattleFeed'!$C$2,'Customer Orders and CattleFeed'!I1033,0)</f>
        <v>0</v>
      </c>
    </row>
    <row r="1035" spans="1:1" hidden="1" x14ac:dyDescent="0.35">
      <c r="A1035">
        <f>IF('Customer Orders and CattleFeed'!C1035='Customer Orders and CattleFeed'!$C$2,'Customer Orders and CattleFeed'!I1034,0)</f>
        <v>0</v>
      </c>
    </row>
    <row r="1036" spans="1:1" hidden="1" x14ac:dyDescent="0.35">
      <c r="A1036">
        <f>IF('Customer Orders and CattleFeed'!C1036='Customer Orders and CattleFeed'!$C$2,'Customer Orders and CattleFeed'!I1035,0)</f>
        <v>0</v>
      </c>
    </row>
    <row r="1037" spans="1:1" hidden="1" x14ac:dyDescent="0.35">
      <c r="A1037">
        <f>IF('Customer Orders and CattleFeed'!C1037='Customer Orders and CattleFeed'!$C$2,'Customer Orders and CattleFeed'!I1036,0)</f>
        <v>0</v>
      </c>
    </row>
    <row r="1038" spans="1:1" hidden="1" x14ac:dyDescent="0.35">
      <c r="A1038">
        <f>IF('Customer Orders and CattleFeed'!C1038='Customer Orders and CattleFeed'!$C$2,'Customer Orders and CattleFeed'!I1037,0)</f>
        <v>0</v>
      </c>
    </row>
    <row r="1039" spans="1:1" hidden="1" x14ac:dyDescent="0.35">
      <c r="A1039">
        <f>IF('Customer Orders and CattleFeed'!C1039='Customer Orders and CattleFeed'!$C$2,'Customer Orders and CattleFeed'!I1038,0)</f>
        <v>0</v>
      </c>
    </row>
    <row r="1040" spans="1:1" hidden="1" x14ac:dyDescent="0.35">
      <c r="A1040">
        <f>IF('Customer Orders and CattleFeed'!C1040='Customer Orders and CattleFeed'!$C$2,'Customer Orders and CattleFeed'!I1039,0)</f>
        <v>0</v>
      </c>
    </row>
    <row r="1041" spans="1:1" hidden="1" x14ac:dyDescent="0.35">
      <c r="A1041">
        <f>IF('Customer Orders and CattleFeed'!C1041='Customer Orders and CattleFeed'!$C$2,'Customer Orders and CattleFeed'!I1040,0)</f>
        <v>0</v>
      </c>
    </row>
    <row r="1042" spans="1:1" hidden="1" x14ac:dyDescent="0.35">
      <c r="A1042">
        <f>IF('Customer Orders and CattleFeed'!C1042='Customer Orders and CattleFeed'!$C$2,'Customer Orders and CattleFeed'!I1041,0)</f>
        <v>0</v>
      </c>
    </row>
    <row r="1043" spans="1:1" hidden="1" x14ac:dyDescent="0.35">
      <c r="A1043">
        <f>IF('Customer Orders and CattleFeed'!C1043='Customer Orders and CattleFeed'!$C$2,'Customer Orders and CattleFeed'!I1042,0)</f>
        <v>0</v>
      </c>
    </row>
    <row r="1044" spans="1:1" hidden="1" x14ac:dyDescent="0.35">
      <c r="A1044">
        <f>IF('Customer Orders and CattleFeed'!C1044='Customer Orders and CattleFeed'!$C$2,'Customer Orders and CattleFeed'!I1043,0)</f>
        <v>0</v>
      </c>
    </row>
    <row r="1045" spans="1:1" hidden="1" x14ac:dyDescent="0.35">
      <c r="A1045">
        <f>IF('Customer Orders and CattleFeed'!C1045='Customer Orders and CattleFeed'!$C$2,'Customer Orders and CattleFeed'!I1044,0)</f>
        <v>0</v>
      </c>
    </row>
    <row r="1046" spans="1:1" hidden="1" x14ac:dyDescent="0.35">
      <c r="A1046">
        <f>IF('Customer Orders and CattleFeed'!C1046='Customer Orders and CattleFeed'!$C$2,'Customer Orders and CattleFeed'!I1045,0)</f>
        <v>0</v>
      </c>
    </row>
    <row r="1047" spans="1:1" hidden="1" x14ac:dyDescent="0.35">
      <c r="A1047">
        <f>IF('Customer Orders and CattleFeed'!C1047='Customer Orders and CattleFeed'!$C$2,'Customer Orders and CattleFeed'!I1046,0)</f>
        <v>0</v>
      </c>
    </row>
    <row r="1048" spans="1:1" hidden="1" x14ac:dyDescent="0.35">
      <c r="A1048">
        <f>IF('Customer Orders and CattleFeed'!C1048='Customer Orders and CattleFeed'!$C$2,'Customer Orders and CattleFeed'!I1047,0)</f>
        <v>0</v>
      </c>
    </row>
    <row r="1049" spans="1:1" hidden="1" x14ac:dyDescent="0.35">
      <c r="A1049">
        <f>IF('Customer Orders and CattleFeed'!C1049='Customer Orders and CattleFeed'!$C$2,'Customer Orders and CattleFeed'!I1048,0)</f>
        <v>0</v>
      </c>
    </row>
    <row r="1050" spans="1:1" hidden="1" x14ac:dyDescent="0.35">
      <c r="A1050">
        <f>IF('Customer Orders and CattleFeed'!C1050='Customer Orders and CattleFeed'!$C$2,'Customer Orders and CattleFeed'!I1049,0)</f>
        <v>0</v>
      </c>
    </row>
    <row r="1051" spans="1:1" hidden="1" x14ac:dyDescent="0.35">
      <c r="A1051">
        <f>IF('Customer Orders and CattleFeed'!C1051='Customer Orders and CattleFeed'!$C$2,'Customer Orders and CattleFeed'!I1050,0)</f>
        <v>0</v>
      </c>
    </row>
    <row r="1052" spans="1:1" hidden="1" x14ac:dyDescent="0.35">
      <c r="A1052">
        <f>IF('Customer Orders and CattleFeed'!C1052='Customer Orders and CattleFeed'!$C$2,'Customer Orders and CattleFeed'!I1051,0)</f>
        <v>0</v>
      </c>
    </row>
    <row r="1053" spans="1:1" hidden="1" x14ac:dyDescent="0.35">
      <c r="A1053">
        <f>IF('Customer Orders and CattleFeed'!C1053='Customer Orders and CattleFeed'!$C$2,'Customer Orders and CattleFeed'!I1052,0)</f>
        <v>0</v>
      </c>
    </row>
    <row r="1054" spans="1:1" x14ac:dyDescent="0.35">
      <c r="A1054">
        <f>IF('Customer Orders and CattleFeed'!C1054='Customer Orders and CattleFeed'!$C$2,'Customer Orders and CattleFeed'!I1053,0)</f>
        <v>3262</v>
      </c>
    </row>
    <row r="1055" spans="1:1" hidden="1" x14ac:dyDescent="0.35">
      <c r="A1055">
        <f>IF('Customer Orders and CattleFeed'!C1055='Customer Orders and CattleFeed'!$C$2,'Customer Orders and CattleFeed'!I1054,0)</f>
        <v>0</v>
      </c>
    </row>
    <row r="1056" spans="1:1" hidden="1" x14ac:dyDescent="0.35">
      <c r="A1056">
        <f>IF('Customer Orders and CattleFeed'!C1056='Customer Orders and CattleFeed'!$C$2,'Customer Orders and CattleFeed'!I1055,0)</f>
        <v>0</v>
      </c>
    </row>
    <row r="1057" spans="1:1" hidden="1" x14ac:dyDescent="0.35">
      <c r="A1057">
        <f>IF('Customer Orders and CattleFeed'!C1057='Customer Orders and CattleFeed'!$C$2,'Customer Orders and CattleFeed'!I1056,0)</f>
        <v>0</v>
      </c>
    </row>
    <row r="1058" spans="1:1" hidden="1" x14ac:dyDescent="0.35">
      <c r="A1058">
        <f>IF('Customer Orders and CattleFeed'!C1058='Customer Orders and CattleFeed'!$C$2,'Customer Orders and CattleFeed'!I1057,0)</f>
        <v>0</v>
      </c>
    </row>
    <row r="1059" spans="1:1" hidden="1" x14ac:dyDescent="0.35">
      <c r="A1059">
        <f>IF('Customer Orders and CattleFeed'!C1059='Customer Orders and CattleFeed'!$C$2,'Customer Orders and CattleFeed'!I1058,0)</f>
        <v>0</v>
      </c>
    </row>
    <row r="1060" spans="1:1" hidden="1" x14ac:dyDescent="0.35">
      <c r="A1060">
        <f>IF('Customer Orders and CattleFeed'!C1060='Customer Orders and CattleFeed'!$C$2,'Customer Orders and CattleFeed'!I1059,0)</f>
        <v>0</v>
      </c>
    </row>
    <row r="1061" spans="1:1" hidden="1" x14ac:dyDescent="0.35">
      <c r="A1061">
        <f>IF('Customer Orders and CattleFeed'!C1061='Customer Orders and CattleFeed'!$C$2,'Customer Orders and CattleFeed'!I1060,0)</f>
        <v>0</v>
      </c>
    </row>
    <row r="1062" spans="1:1" hidden="1" x14ac:dyDescent="0.35">
      <c r="A1062">
        <f>IF('Customer Orders and CattleFeed'!C1062='Customer Orders and CattleFeed'!$C$2,'Customer Orders and CattleFeed'!I1061,0)</f>
        <v>0</v>
      </c>
    </row>
    <row r="1063" spans="1:1" hidden="1" x14ac:dyDescent="0.35">
      <c r="A1063">
        <f>IF('Customer Orders and CattleFeed'!C1063='Customer Orders and CattleFeed'!$C$2,'Customer Orders and CattleFeed'!I1062,0)</f>
        <v>0</v>
      </c>
    </row>
    <row r="1064" spans="1:1" hidden="1" x14ac:dyDescent="0.35">
      <c r="A1064">
        <f>IF('Customer Orders and CattleFeed'!C1064='Customer Orders and CattleFeed'!$C$2,'Customer Orders and CattleFeed'!I1063,0)</f>
        <v>0</v>
      </c>
    </row>
    <row r="1065" spans="1:1" hidden="1" x14ac:dyDescent="0.35">
      <c r="A1065">
        <f>IF('Customer Orders and CattleFeed'!C1065='Customer Orders and CattleFeed'!$C$2,'Customer Orders and CattleFeed'!I1064,0)</f>
        <v>0</v>
      </c>
    </row>
    <row r="1066" spans="1:1" hidden="1" x14ac:dyDescent="0.35">
      <c r="A1066">
        <f>IF('Customer Orders and CattleFeed'!C1066='Customer Orders and CattleFeed'!$C$2,'Customer Orders and CattleFeed'!I1065,0)</f>
        <v>0</v>
      </c>
    </row>
    <row r="1067" spans="1:1" hidden="1" x14ac:dyDescent="0.35">
      <c r="A1067">
        <f>IF('Customer Orders and CattleFeed'!C1067='Customer Orders and CattleFeed'!$C$2,'Customer Orders and CattleFeed'!I1066,0)</f>
        <v>0</v>
      </c>
    </row>
    <row r="1068" spans="1:1" hidden="1" x14ac:dyDescent="0.35">
      <c r="A1068">
        <f>IF('Customer Orders and CattleFeed'!C1068='Customer Orders and CattleFeed'!$C$2,'Customer Orders and CattleFeed'!I1067,0)</f>
        <v>0</v>
      </c>
    </row>
    <row r="1069" spans="1:1" hidden="1" x14ac:dyDescent="0.35">
      <c r="A1069">
        <f>IF('Customer Orders and CattleFeed'!C1069='Customer Orders and CattleFeed'!$C$2,'Customer Orders and CattleFeed'!I1068,0)</f>
        <v>0</v>
      </c>
    </row>
    <row r="1070" spans="1:1" hidden="1" x14ac:dyDescent="0.35">
      <c r="A1070">
        <f>IF('Customer Orders and CattleFeed'!C1070='Customer Orders and CattleFeed'!$C$2,'Customer Orders and CattleFeed'!I1069,0)</f>
        <v>0</v>
      </c>
    </row>
    <row r="1071" spans="1:1" hidden="1" x14ac:dyDescent="0.35">
      <c r="A1071">
        <f>IF('Customer Orders and CattleFeed'!C1071='Customer Orders and CattleFeed'!$C$2,'Customer Orders and CattleFeed'!I1070,0)</f>
        <v>0</v>
      </c>
    </row>
    <row r="1072" spans="1:1" hidden="1" x14ac:dyDescent="0.35">
      <c r="A1072">
        <f>IF('Customer Orders and CattleFeed'!C1072='Customer Orders and CattleFeed'!$C$2,'Customer Orders and CattleFeed'!I1071,0)</f>
        <v>0</v>
      </c>
    </row>
    <row r="1073" spans="1:1" hidden="1" x14ac:dyDescent="0.35">
      <c r="A1073">
        <f>IF('Customer Orders and CattleFeed'!C1073='Customer Orders and CattleFeed'!$C$2,'Customer Orders and CattleFeed'!I1072,0)</f>
        <v>0</v>
      </c>
    </row>
    <row r="1074" spans="1:1" hidden="1" x14ac:dyDescent="0.35">
      <c r="A1074">
        <f>IF('Customer Orders and CattleFeed'!C1074='Customer Orders and CattleFeed'!$C$2,'Customer Orders and CattleFeed'!I1073,0)</f>
        <v>0</v>
      </c>
    </row>
    <row r="1075" spans="1:1" hidden="1" x14ac:dyDescent="0.35">
      <c r="A1075">
        <f>IF('Customer Orders and CattleFeed'!C1075='Customer Orders and CattleFeed'!$C$2,'Customer Orders and CattleFeed'!I1074,0)</f>
        <v>0</v>
      </c>
    </row>
    <row r="1076" spans="1:1" hidden="1" x14ac:dyDescent="0.35">
      <c r="A1076">
        <f>IF('Customer Orders and CattleFeed'!C1076='Customer Orders and CattleFeed'!$C$2,'Customer Orders and CattleFeed'!I1075,0)</f>
        <v>0</v>
      </c>
    </row>
    <row r="1077" spans="1:1" hidden="1" x14ac:dyDescent="0.35">
      <c r="A1077">
        <f>IF('Customer Orders and CattleFeed'!C1077='Customer Orders and CattleFeed'!$C$2,'Customer Orders and CattleFeed'!I1076,0)</f>
        <v>0</v>
      </c>
    </row>
    <row r="1078" spans="1:1" hidden="1" x14ac:dyDescent="0.35">
      <c r="A1078">
        <f>IF('Customer Orders and CattleFeed'!C1078='Customer Orders and CattleFeed'!$C$2,'Customer Orders and CattleFeed'!I1077,0)</f>
        <v>0</v>
      </c>
    </row>
    <row r="1079" spans="1:1" hidden="1" x14ac:dyDescent="0.35">
      <c r="A1079">
        <f>IF('Customer Orders and CattleFeed'!C1079='Customer Orders and CattleFeed'!$C$2,'Customer Orders and CattleFeed'!I1078,0)</f>
        <v>0</v>
      </c>
    </row>
    <row r="1080" spans="1:1" hidden="1" x14ac:dyDescent="0.35">
      <c r="A1080">
        <f>IF('Customer Orders and CattleFeed'!C1080='Customer Orders and CattleFeed'!$C$2,'Customer Orders and CattleFeed'!I1079,0)</f>
        <v>0</v>
      </c>
    </row>
    <row r="1081" spans="1:1" hidden="1" x14ac:dyDescent="0.35">
      <c r="A1081">
        <f>IF('Customer Orders and CattleFeed'!C1081='Customer Orders and CattleFeed'!$C$2,'Customer Orders and CattleFeed'!I1080,0)</f>
        <v>0</v>
      </c>
    </row>
    <row r="1082" spans="1:1" hidden="1" x14ac:dyDescent="0.35">
      <c r="A1082">
        <f>IF('Customer Orders and CattleFeed'!C1082='Customer Orders and CattleFeed'!$C$2,'Customer Orders and CattleFeed'!I1081,0)</f>
        <v>0</v>
      </c>
    </row>
    <row r="1083" spans="1:1" hidden="1" x14ac:dyDescent="0.35">
      <c r="A1083">
        <f>IF('Customer Orders and CattleFeed'!C1083='Customer Orders and CattleFeed'!$C$2,'Customer Orders and CattleFeed'!I1082,0)</f>
        <v>0</v>
      </c>
    </row>
    <row r="1084" spans="1:1" hidden="1" x14ac:dyDescent="0.35">
      <c r="A1084">
        <f>IF('Customer Orders and CattleFeed'!C1084='Customer Orders and CattleFeed'!$C$2,'Customer Orders and CattleFeed'!I1083,0)</f>
        <v>0</v>
      </c>
    </row>
    <row r="1085" spans="1:1" hidden="1" x14ac:dyDescent="0.35">
      <c r="A1085">
        <f>IF('Customer Orders and CattleFeed'!C1085='Customer Orders and CattleFeed'!$C$2,'Customer Orders and CattleFeed'!I1084,0)</f>
        <v>0</v>
      </c>
    </row>
    <row r="1086" spans="1:1" x14ac:dyDescent="0.35">
      <c r="A1086">
        <f>IF('Customer Orders and CattleFeed'!C1086='Customer Orders and CattleFeed'!$C$2,'Customer Orders and CattleFeed'!I1085,0)</f>
        <v>4015</v>
      </c>
    </row>
    <row r="1087" spans="1:1" hidden="1" x14ac:dyDescent="0.35">
      <c r="A1087">
        <f>IF('Customer Orders and CattleFeed'!C1087='Customer Orders and CattleFeed'!$C$2,'Customer Orders and CattleFeed'!I1086,0)</f>
        <v>0</v>
      </c>
    </row>
    <row r="1088" spans="1:1" hidden="1" x14ac:dyDescent="0.35">
      <c r="A1088">
        <f>IF('Customer Orders and CattleFeed'!C1088='Customer Orders and CattleFeed'!$C$2,'Customer Orders and CattleFeed'!I1087,0)</f>
        <v>0</v>
      </c>
    </row>
    <row r="1089" spans="1:1" hidden="1" x14ac:dyDescent="0.35">
      <c r="A1089">
        <f>IF('Customer Orders and CattleFeed'!C1089='Customer Orders and CattleFeed'!$C$2,'Customer Orders and CattleFeed'!I1088,0)</f>
        <v>0</v>
      </c>
    </row>
    <row r="1090" spans="1:1" hidden="1" x14ac:dyDescent="0.35">
      <c r="A1090">
        <f>IF('Customer Orders and CattleFeed'!C1090='Customer Orders and CattleFeed'!$C$2,'Customer Orders and CattleFeed'!I1089,0)</f>
        <v>0</v>
      </c>
    </row>
    <row r="1091" spans="1:1" hidden="1" x14ac:dyDescent="0.35">
      <c r="A1091">
        <f>IF('Customer Orders and CattleFeed'!C1091='Customer Orders and CattleFeed'!$C$2,'Customer Orders and CattleFeed'!I1090,0)</f>
        <v>0</v>
      </c>
    </row>
    <row r="1092" spans="1:1" hidden="1" x14ac:dyDescent="0.35">
      <c r="A1092">
        <f>IF('Customer Orders and CattleFeed'!C1092='Customer Orders and CattleFeed'!$C$2,'Customer Orders and CattleFeed'!I1091,0)</f>
        <v>0</v>
      </c>
    </row>
    <row r="1093" spans="1:1" hidden="1" x14ac:dyDescent="0.35">
      <c r="A1093">
        <f>IF('Customer Orders and CattleFeed'!C1093='Customer Orders and CattleFeed'!$C$2,'Customer Orders and CattleFeed'!I1092,0)</f>
        <v>0</v>
      </c>
    </row>
    <row r="1094" spans="1:1" hidden="1" x14ac:dyDescent="0.35">
      <c r="A1094">
        <f>IF('Customer Orders and CattleFeed'!C1094='Customer Orders and CattleFeed'!$C$2,'Customer Orders and CattleFeed'!I1093,0)</f>
        <v>0</v>
      </c>
    </row>
    <row r="1095" spans="1:1" hidden="1" x14ac:dyDescent="0.35">
      <c r="A1095">
        <f>IF('Customer Orders and CattleFeed'!C1095='Customer Orders and CattleFeed'!$C$2,'Customer Orders and CattleFeed'!I1094,0)</f>
        <v>0</v>
      </c>
    </row>
    <row r="1096" spans="1:1" hidden="1" x14ac:dyDescent="0.35">
      <c r="A1096">
        <f>IF('Customer Orders and CattleFeed'!C1096='Customer Orders and CattleFeed'!$C$2,'Customer Orders and CattleFeed'!I1095,0)</f>
        <v>0</v>
      </c>
    </row>
    <row r="1097" spans="1:1" hidden="1" x14ac:dyDescent="0.35">
      <c r="A1097">
        <f>IF('Customer Orders and CattleFeed'!C1097='Customer Orders and CattleFeed'!$C$2,'Customer Orders and CattleFeed'!I1096,0)</f>
        <v>0</v>
      </c>
    </row>
    <row r="1098" spans="1:1" hidden="1" x14ac:dyDescent="0.35">
      <c r="A1098">
        <f>IF('Customer Orders and CattleFeed'!C1098='Customer Orders and CattleFeed'!$C$2,'Customer Orders and CattleFeed'!I1097,0)</f>
        <v>0</v>
      </c>
    </row>
    <row r="1099" spans="1:1" hidden="1" x14ac:dyDescent="0.35">
      <c r="A1099">
        <f>IF('Customer Orders and CattleFeed'!C1099='Customer Orders and CattleFeed'!$C$2,'Customer Orders and CattleFeed'!I1098,0)</f>
        <v>0</v>
      </c>
    </row>
    <row r="1100" spans="1:1" hidden="1" x14ac:dyDescent="0.35">
      <c r="A1100">
        <f>IF('Customer Orders and CattleFeed'!C1100='Customer Orders and CattleFeed'!$C$2,'Customer Orders and CattleFeed'!I1099,0)</f>
        <v>0</v>
      </c>
    </row>
    <row r="1101" spans="1:1" hidden="1" x14ac:dyDescent="0.35">
      <c r="A1101">
        <f>IF('Customer Orders and CattleFeed'!C1101='Customer Orders and CattleFeed'!$C$2,'Customer Orders and CattleFeed'!I1100,0)</f>
        <v>0</v>
      </c>
    </row>
    <row r="1102" spans="1:1" hidden="1" x14ac:dyDescent="0.35">
      <c r="A1102">
        <f>IF('Customer Orders and CattleFeed'!C1102='Customer Orders and CattleFeed'!$C$2,'Customer Orders and CattleFeed'!I1101,0)</f>
        <v>0</v>
      </c>
    </row>
    <row r="1103" spans="1:1" hidden="1" x14ac:dyDescent="0.35">
      <c r="A1103">
        <f>IF('Customer Orders and CattleFeed'!C1103='Customer Orders and CattleFeed'!$C$2,'Customer Orders and CattleFeed'!I1102,0)</f>
        <v>0</v>
      </c>
    </row>
    <row r="1104" spans="1:1" hidden="1" x14ac:dyDescent="0.35">
      <c r="A1104">
        <f>IF('Customer Orders and CattleFeed'!C1104='Customer Orders and CattleFeed'!$C$2,'Customer Orders and CattleFeed'!I1103,0)</f>
        <v>0</v>
      </c>
    </row>
    <row r="1105" spans="1:1" hidden="1" x14ac:dyDescent="0.35">
      <c r="A1105">
        <f>IF('Customer Orders and CattleFeed'!C1105='Customer Orders and CattleFeed'!$C$2,'Customer Orders and CattleFeed'!I1104,0)</f>
        <v>0</v>
      </c>
    </row>
    <row r="1106" spans="1:1" hidden="1" x14ac:dyDescent="0.35">
      <c r="A1106">
        <f>IF('Customer Orders and CattleFeed'!C1106='Customer Orders and CattleFeed'!$C$2,'Customer Orders and CattleFeed'!I1105,0)</f>
        <v>0</v>
      </c>
    </row>
    <row r="1107" spans="1:1" hidden="1" x14ac:dyDescent="0.35">
      <c r="A1107">
        <f>IF('Customer Orders and CattleFeed'!C1107='Customer Orders and CattleFeed'!$C$2,'Customer Orders and CattleFeed'!I1106,0)</f>
        <v>0</v>
      </c>
    </row>
    <row r="1108" spans="1:1" hidden="1" x14ac:dyDescent="0.35">
      <c r="A1108">
        <f>IF('Customer Orders and CattleFeed'!C1108='Customer Orders and CattleFeed'!$C$2,'Customer Orders and CattleFeed'!I1107,0)</f>
        <v>0</v>
      </c>
    </row>
    <row r="1109" spans="1:1" hidden="1" x14ac:dyDescent="0.35">
      <c r="A1109">
        <f>IF('Customer Orders and CattleFeed'!C1109='Customer Orders and CattleFeed'!$C$2,'Customer Orders and CattleFeed'!I1108,0)</f>
        <v>0</v>
      </c>
    </row>
    <row r="1110" spans="1:1" hidden="1" x14ac:dyDescent="0.35">
      <c r="A1110">
        <f>IF('Customer Orders and CattleFeed'!C1110='Customer Orders and CattleFeed'!$C$2,'Customer Orders and CattleFeed'!I1109,0)</f>
        <v>0</v>
      </c>
    </row>
    <row r="1111" spans="1:1" hidden="1" x14ac:dyDescent="0.35">
      <c r="A1111">
        <f>IF('Customer Orders and CattleFeed'!C1111='Customer Orders and CattleFeed'!$C$2,'Customer Orders and CattleFeed'!I1110,0)</f>
        <v>0</v>
      </c>
    </row>
    <row r="1112" spans="1:1" hidden="1" x14ac:dyDescent="0.35">
      <c r="A1112">
        <f>IF('Customer Orders and CattleFeed'!C1112='Customer Orders and CattleFeed'!$C$2,'Customer Orders and CattleFeed'!I1111,0)</f>
        <v>0</v>
      </c>
    </row>
    <row r="1113" spans="1:1" hidden="1" x14ac:dyDescent="0.35">
      <c r="A1113">
        <f>IF('Customer Orders and CattleFeed'!C1113='Customer Orders and CattleFeed'!$C$2,'Customer Orders and CattleFeed'!I1112,0)</f>
        <v>0</v>
      </c>
    </row>
    <row r="1114" spans="1:1" hidden="1" x14ac:dyDescent="0.35">
      <c r="A1114">
        <f>IF('Customer Orders and CattleFeed'!C1114='Customer Orders and CattleFeed'!$C$2,'Customer Orders and CattleFeed'!I1113,0)</f>
        <v>0</v>
      </c>
    </row>
    <row r="1115" spans="1:1" hidden="1" x14ac:dyDescent="0.35">
      <c r="A1115">
        <f>IF('Customer Orders and CattleFeed'!C1115='Customer Orders and CattleFeed'!$C$2,'Customer Orders and CattleFeed'!I1114,0)</f>
        <v>0</v>
      </c>
    </row>
    <row r="1116" spans="1:1" hidden="1" x14ac:dyDescent="0.35">
      <c r="A1116">
        <f>IF('Customer Orders and CattleFeed'!C1116='Customer Orders and CattleFeed'!$C$2,'Customer Orders and CattleFeed'!I1115,0)</f>
        <v>0</v>
      </c>
    </row>
    <row r="1117" spans="1:1" hidden="1" x14ac:dyDescent="0.35">
      <c r="A1117">
        <f>IF('Customer Orders and CattleFeed'!C1117='Customer Orders and CattleFeed'!$C$2,'Customer Orders and CattleFeed'!I1116,0)</f>
        <v>0</v>
      </c>
    </row>
    <row r="1118" spans="1:1" x14ac:dyDescent="0.35">
      <c r="A1118">
        <f>IF('Customer Orders and CattleFeed'!C1118='Customer Orders and CattleFeed'!$C$2,'Customer Orders and CattleFeed'!I1117,0)</f>
        <v>3457</v>
      </c>
    </row>
    <row r="1119" spans="1:1" hidden="1" x14ac:dyDescent="0.35">
      <c r="A1119">
        <f>IF('Customer Orders and CattleFeed'!C1119='Customer Orders and CattleFeed'!$C$2,'Customer Orders and CattleFeed'!I1118,0)</f>
        <v>0</v>
      </c>
    </row>
    <row r="1120" spans="1:1" hidden="1" x14ac:dyDescent="0.35">
      <c r="A1120">
        <f>IF('Customer Orders and CattleFeed'!C1120='Customer Orders and CattleFeed'!$C$2,'Customer Orders and CattleFeed'!I1119,0)</f>
        <v>0</v>
      </c>
    </row>
    <row r="1121" spans="1:1" hidden="1" x14ac:dyDescent="0.35">
      <c r="A1121">
        <f>IF('Customer Orders and CattleFeed'!C1121='Customer Orders and CattleFeed'!$C$2,'Customer Orders and CattleFeed'!I1120,0)</f>
        <v>0</v>
      </c>
    </row>
    <row r="1122" spans="1:1" hidden="1" x14ac:dyDescent="0.35">
      <c r="A1122">
        <f>IF('Customer Orders and CattleFeed'!C1122='Customer Orders and CattleFeed'!$C$2,'Customer Orders and CattleFeed'!I1121,0)</f>
        <v>0</v>
      </c>
    </row>
    <row r="1123" spans="1:1" hidden="1" x14ac:dyDescent="0.35">
      <c r="A1123">
        <f>IF('Customer Orders and CattleFeed'!C1123='Customer Orders and CattleFeed'!$C$2,'Customer Orders and CattleFeed'!I1122,0)</f>
        <v>0</v>
      </c>
    </row>
    <row r="1124" spans="1:1" hidden="1" x14ac:dyDescent="0.35">
      <c r="A1124">
        <f>IF('Customer Orders and CattleFeed'!C1124='Customer Orders and CattleFeed'!$C$2,'Customer Orders and CattleFeed'!I1123,0)</f>
        <v>0</v>
      </c>
    </row>
    <row r="1125" spans="1:1" hidden="1" x14ac:dyDescent="0.35">
      <c r="A1125">
        <f>IF('Customer Orders and CattleFeed'!C1125='Customer Orders and CattleFeed'!$C$2,'Customer Orders and CattleFeed'!I1124,0)</f>
        <v>0</v>
      </c>
    </row>
    <row r="1126" spans="1:1" hidden="1" x14ac:dyDescent="0.35">
      <c r="A1126">
        <f>IF('Customer Orders and CattleFeed'!C1126='Customer Orders and CattleFeed'!$C$2,'Customer Orders and CattleFeed'!I1125,0)</f>
        <v>0</v>
      </c>
    </row>
    <row r="1127" spans="1:1" hidden="1" x14ac:dyDescent="0.35">
      <c r="A1127">
        <f>IF('Customer Orders and CattleFeed'!C1127='Customer Orders and CattleFeed'!$C$2,'Customer Orders and CattleFeed'!I1126,0)</f>
        <v>0</v>
      </c>
    </row>
    <row r="1128" spans="1:1" hidden="1" x14ac:dyDescent="0.35">
      <c r="A1128">
        <f>IF('Customer Orders and CattleFeed'!C1128='Customer Orders and CattleFeed'!$C$2,'Customer Orders and CattleFeed'!I1127,0)</f>
        <v>0</v>
      </c>
    </row>
    <row r="1129" spans="1:1" hidden="1" x14ac:dyDescent="0.35">
      <c r="A1129">
        <f>IF('Customer Orders and CattleFeed'!C1129='Customer Orders and CattleFeed'!$C$2,'Customer Orders and CattleFeed'!I1128,0)</f>
        <v>0</v>
      </c>
    </row>
    <row r="1130" spans="1:1" hidden="1" x14ac:dyDescent="0.35">
      <c r="A1130">
        <f>IF('Customer Orders and CattleFeed'!C1130='Customer Orders and CattleFeed'!$C$2,'Customer Orders and CattleFeed'!I1129,0)</f>
        <v>0</v>
      </c>
    </row>
    <row r="1131" spans="1:1" hidden="1" x14ac:dyDescent="0.35">
      <c r="A1131">
        <f>IF('Customer Orders and CattleFeed'!C1131='Customer Orders and CattleFeed'!$C$2,'Customer Orders and CattleFeed'!I1130,0)</f>
        <v>0</v>
      </c>
    </row>
    <row r="1132" spans="1:1" hidden="1" x14ac:dyDescent="0.35">
      <c r="A1132">
        <f>IF('Customer Orders and CattleFeed'!C1132='Customer Orders and CattleFeed'!$C$2,'Customer Orders and CattleFeed'!I1131,0)</f>
        <v>0</v>
      </c>
    </row>
    <row r="1133" spans="1:1" hidden="1" x14ac:dyDescent="0.35">
      <c r="A1133">
        <f>IF('Customer Orders and CattleFeed'!C1133='Customer Orders and CattleFeed'!$C$2,'Customer Orders and CattleFeed'!I1132,0)</f>
        <v>0</v>
      </c>
    </row>
    <row r="1134" spans="1:1" hidden="1" x14ac:dyDescent="0.35">
      <c r="A1134">
        <f>IF('Customer Orders and CattleFeed'!C1134='Customer Orders and CattleFeed'!$C$2,'Customer Orders and CattleFeed'!I1133,0)</f>
        <v>0</v>
      </c>
    </row>
    <row r="1135" spans="1:1" hidden="1" x14ac:dyDescent="0.35">
      <c r="A1135">
        <f>IF('Customer Orders and CattleFeed'!C1135='Customer Orders and CattleFeed'!$C$2,'Customer Orders and CattleFeed'!I1134,0)</f>
        <v>0</v>
      </c>
    </row>
    <row r="1136" spans="1:1" hidden="1" x14ac:dyDescent="0.35">
      <c r="A1136">
        <f>IF('Customer Orders and CattleFeed'!C1136='Customer Orders and CattleFeed'!$C$2,'Customer Orders and CattleFeed'!I1135,0)</f>
        <v>0</v>
      </c>
    </row>
    <row r="1137" spans="1:1" hidden="1" x14ac:dyDescent="0.35">
      <c r="A1137">
        <f>IF('Customer Orders and CattleFeed'!C1137='Customer Orders and CattleFeed'!$C$2,'Customer Orders and CattleFeed'!I1136,0)</f>
        <v>0</v>
      </c>
    </row>
    <row r="1138" spans="1:1" hidden="1" x14ac:dyDescent="0.35">
      <c r="A1138">
        <f>IF('Customer Orders and CattleFeed'!C1138='Customer Orders and CattleFeed'!$C$2,'Customer Orders and CattleFeed'!I1137,0)</f>
        <v>0</v>
      </c>
    </row>
    <row r="1139" spans="1:1" hidden="1" x14ac:dyDescent="0.35">
      <c r="A1139">
        <f>IF('Customer Orders and CattleFeed'!C1139='Customer Orders and CattleFeed'!$C$2,'Customer Orders and CattleFeed'!I1138,0)</f>
        <v>0</v>
      </c>
    </row>
    <row r="1140" spans="1:1" hidden="1" x14ac:dyDescent="0.35">
      <c r="A1140">
        <f>IF('Customer Orders and CattleFeed'!C1140='Customer Orders and CattleFeed'!$C$2,'Customer Orders and CattleFeed'!I1139,0)</f>
        <v>0</v>
      </c>
    </row>
    <row r="1141" spans="1:1" hidden="1" x14ac:dyDescent="0.35">
      <c r="A1141">
        <f>IF('Customer Orders and CattleFeed'!C1141='Customer Orders and CattleFeed'!$C$2,'Customer Orders and CattleFeed'!I1140,0)</f>
        <v>0</v>
      </c>
    </row>
    <row r="1142" spans="1:1" hidden="1" x14ac:dyDescent="0.35">
      <c r="A1142">
        <f>IF('Customer Orders and CattleFeed'!C1142='Customer Orders and CattleFeed'!$C$2,'Customer Orders and CattleFeed'!I1141,0)</f>
        <v>0</v>
      </c>
    </row>
    <row r="1143" spans="1:1" hidden="1" x14ac:dyDescent="0.35">
      <c r="A1143">
        <f>IF('Customer Orders and CattleFeed'!C1143='Customer Orders and CattleFeed'!$C$2,'Customer Orders and CattleFeed'!I1142,0)</f>
        <v>0</v>
      </c>
    </row>
    <row r="1144" spans="1:1" hidden="1" x14ac:dyDescent="0.35">
      <c r="A1144">
        <f>IF('Customer Orders and CattleFeed'!C1144='Customer Orders and CattleFeed'!$C$2,'Customer Orders and CattleFeed'!I1143,0)</f>
        <v>0</v>
      </c>
    </row>
    <row r="1145" spans="1:1" hidden="1" x14ac:dyDescent="0.35">
      <c r="A1145">
        <f>IF('Customer Orders and CattleFeed'!C1145='Customer Orders and CattleFeed'!$C$2,'Customer Orders and CattleFeed'!I1144,0)</f>
        <v>0</v>
      </c>
    </row>
    <row r="1146" spans="1:1" hidden="1" x14ac:dyDescent="0.35">
      <c r="A1146">
        <f>IF('Customer Orders and CattleFeed'!C1146='Customer Orders and CattleFeed'!$C$2,'Customer Orders and CattleFeed'!I1145,0)</f>
        <v>0</v>
      </c>
    </row>
    <row r="1147" spans="1:1" hidden="1" x14ac:dyDescent="0.35">
      <c r="A1147">
        <f>IF('Customer Orders and CattleFeed'!C1147='Customer Orders and CattleFeed'!$C$2,'Customer Orders and CattleFeed'!I1146,0)</f>
        <v>0</v>
      </c>
    </row>
    <row r="1148" spans="1:1" hidden="1" x14ac:dyDescent="0.35">
      <c r="A1148">
        <f>IF('Customer Orders and CattleFeed'!C1148='Customer Orders and CattleFeed'!$C$2,'Customer Orders and CattleFeed'!I1147,0)</f>
        <v>0</v>
      </c>
    </row>
    <row r="1149" spans="1:1" hidden="1" x14ac:dyDescent="0.35">
      <c r="A1149">
        <f>IF('Customer Orders and CattleFeed'!C1149='Customer Orders and CattleFeed'!$C$2,'Customer Orders and CattleFeed'!I1148,0)</f>
        <v>0</v>
      </c>
    </row>
    <row r="1150" spans="1:1" x14ac:dyDescent="0.35">
      <c r="A1150">
        <f>IF('Customer Orders and CattleFeed'!C1150='Customer Orders and CattleFeed'!$C$2,'Customer Orders and CattleFeed'!I1149,0)</f>
        <v>2980</v>
      </c>
    </row>
    <row r="1151" spans="1:1" hidden="1" x14ac:dyDescent="0.35">
      <c r="A1151">
        <f>IF('Customer Orders and CattleFeed'!C1151='Customer Orders and CattleFeed'!$C$2,'Customer Orders and CattleFeed'!I1150,0)</f>
        <v>0</v>
      </c>
    </row>
    <row r="1152" spans="1:1" hidden="1" x14ac:dyDescent="0.35">
      <c r="A1152">
        <f>IF('Customer Orders and CattleFeed'!C1152='Customer Orders and CattleFeed'!$C$2,'Customer Orders and CattleFeed'!I1151,0)</f>
        <v>0</v>
      </c>
    </row>
    <row r="1153" spans="1:1" hidden="1" x14ac:dyDescent="0.35">
      <c r="A1153">
        <f>IF('Customer Orders and CattleFeed'!C1153='Customer Orders and CattleFeed'!$C$2,'Customer Orders and CattleFeed'!I1152,0)</f>
        <v>0</v>
      </c>
    </row>
    <row r="1154" spans="1:1" hidden="1" x14ac:dyDescent="0.35">
      <c r="A1154">
        <f>IF('Customer Orders and CattleFeed'!C1154='Customer Orders and CattleFeed'!$C$2,'Customer Orders and CattleFeed'!I1153,0)</f>
        <v>0</v>
      </c>
    </row>
    <row r="1155" spans="1:1" hidden="1" x14ac:dyDescent="0.35">
      <c r="A1155">
        <f>IF('Customer Orders and CattleFeed'!C1155='Customer Orders and CattleFeed'!$C$2,'Customer Orders and CattleFeed'!I1154,0)</f>
        <v>0</v>
      </c>
    </row>
    <row r="1156" spans="1:1" hidden="1" x14ac:dyDescent="0.35">
      <c r="A1156">
        <f>IF('Customer Orders and CattleFeed'!C1156='Customer Orders and CattleFeed'!$C$2,'Customer Orders and CattleFeed'!I1155,0)</f>
        <v>0</v>
      </c>
    </row>
    <row r="1157" spans="1:1" hidden="1" x14ac:dyDescent="0.35">
      <c r="A1157">
        <f>IF('Customer Orders and CattleFeed'!C1157='Customer Orders and CattleFeed'!$C$2,'Customer Orders and CattleFeed'!I1156,0)</f>
        <v>0</v>
      </c>
    </row>
    <row r="1158" spans="1:1" hidden="1" x14ac:dyDescent="0.35">
      <c r="A1158">
        <f>IF('Customer Orders and CattleFeed'!C1158='Customer Orders and CattleFeed'!$C$2,'Customer Orders and CattleFeed'!I1157,0)</f>
        <v>0</v>
      </c>
    </row>
    <row r="1159" spans="1:1" hidden="1" x14ac:dyDescent="0.35">
      <c r="A1159">
        <f>IF('Customer Orders and CattleFeed'!C1159='Customer Orders and CattleFeed'!$C$2,'Customer Orders and CattleFeed'!I1158,0)</f>
        <v>0</v>
      </c>
    </row>
    <row r="1160" spans="1:1" hidden="1" x14ac:dyDescent="0.35">
      <c r="A1160">
        <f>IF('Customer Orders and CattleFeed'!C1160='Customer Orders and CattleFeed'!$C$2,'Customer Orders and CattleFeed'!I1159,0)</f>
        <v>0</v>
      </c>
    </row>
    <row r="1161" spans="1:1" hidden="1" x14ac:dyDescent="0.35">
      <c r="A1161">
        <f>IF('Customer Orders and CattleFeed'!C1161='Customer Orders and CattleFeed'!$C$2,'Customer Orders and CattleFeed'!I1160,0)</f>
        <v>0</v>
      </c>
    </row>
    <row r="1162" spans="1:1" hidden="1" x14ac:dyDescent="0.35">
      <c r="A1162">
        <f>IF('Customer Orders and CattleFeed'!C1162='Customer Orders and CattleFeed'!$C$2,'Customer Orders and CattleFeed'!I1161,0)</f>
        <v>0</v>
      </c>
    </row>
    <row r="1163" spans="1:1" hidden="1" x14ac:dyDescent="0.35">
      <c r="A1163">
        <f>IF('Customer Orders and CattleFeed'!C1163='Customer Orders and CattleFeed'!$C$2,'Customer Orders and CattleFeed'!I1162,0)</f>
        <v>0</v>
      </c>
    </row>
    <row r="1164" spans="1:1" hidden="1" x14ac:dyDescent="0.35">
      <c r="A1164">
        <f>IF('Customer Orders and CattleFeed'!C1164='Customer Orders and CattleFeed'!$C$2,'Customer Orders and CattleFeed'!I1163,0)</f>
        <v>0</v>
      </c>
    </row>
    <row r="1165" spans="1:1" hidden="1" x14ac:dyDescent="0.35">
      <c r="A1165">
        <f>IF('Customer Orders and CattleFeed'!C1165='Customer Orders and CattleFeed'!$C$2,'Customer Orders and CattleFeed'!I1164,0)</f>
        <v>0</v>
      </c>
    </row>
    <row r="1166" spans="1:1" hidden="1" x14ac:dyDescent="0.35">
      <c r="A1166">
        <f>IF('Customer Orders and CattleFeed'!C1166='Customer Orders and CattleFeed'!$C$2,'Customer Orders and CattleFeed'!I1165,0)</f>
        <v>0</v>
      </c>
    </row>
    <row r="1167" spans="1:1" hidden="1" x14ac:dyDescent="0.35">
      <c r="A1167">
        <f>IF('Customer Orders and CattleFeed'!C1167='Customer Orders and CattleFeed'!$C$2,'Customer Orders and CattleFeed'!I1166,0)</f>
        <v>0</v>
      </c>
    </row>
    <row r="1168" spans="1:1" hidden="1" x14ac:dyDescent="0.35">
      <c r="A1168">
        <f>IF('Customer Orders and CattleFeed'!C1168='Customer Orders and CattleFeed'!$C$2,'Customer Orders and CattleFeed'!I1167,0)</f>
        <v>0</v>
      </c>
    </row>
    <row r="1169" spans="1:1" hidden="1" x14ac:dyDescent="0.35">
      <c r="A1169">
        <f>IF('Customer Orders and CattleFeed'!C1169='Customer Orders and CattleFeed'!$C$2,'Customer Orders and CattleFeed'!I1168,0)</f>
        <v>0</v>
      </c>
    </row>
    <row r="1170" spans="1:1" hidden="1" x14ac:dyDescent="0.35">
      <c r="A1170">
        <f>IF('Customer Orders and CattleFeed'!C1170='Customer Orders and CattleFeed'!$C$2,'Customer Orders and CattleFeed'!I1169,0)</f>
        <v>0</v>
      </c>
    </row>
    <row r="1171" spans="1:1" hidden="1" x14ac:dyDescent="0.35">
      <c r="A1171">
        <f>IF('Customer Orders and CattleFeed'!C1171='Customer Orders and CattleFeed'!$C$2,'Customer Orders and CattleFeed'!I1170,0)</f>
        <v>0</v>
      </c>
    </row>
    <row r="1172" spans="1:1" hidden="1" x14ac:dyDescent="0.35">
      <c r="A1172">
        <f>IF('Customer Orders and CattleFeed'!C1172='Customer Orders and CattleFeed'!$C$2,'Customer Orders and CattleFeed'!I1171,0)</f>
        <v>0</v>
      </c>
    </row>
    <row r="1173" spans="1:1" hidden="1" x14ac:dyDescent="0.35">
      <c r="A1173">
        <f>IF('Customer Orders and CattleFeed'!C1173='Customer Orders and CattleFeed'!$C$2,'Customer Orders and CattleFeed'!I1172,0)</f>
        <v>0</v>
      </c>
    </row>
    <row r="1174" spans="1:1" hidden="1" x14ac:dyDescent="0.35">
      <c r="A1174">
        <f>IF('Customer Orders and CattleFeed'!C1174='Customer Orders and CattleFeed'!$C$2,'Customer Orders and CattleFeed'!I1173,0)</f>
        <v>0</v>
      </c>
    </row>
    <row r="1175" spans="1:1" hidden="1" x14ac:dyDescent="0.35">
      <c r="A1175">
        <f>IF('Customer Orders and CattleFeed'!C1175='Customer Orders and CattleFeed'!$C$2,'Customer Orders and CattleFeed'!I1174,0)</f>
        <v>0</v>
      </c>
    </row>
    <row r="1176" spans="1:1" hidden="1" x14ac:dyDescent="0.35">
      <c r="A1176">
        <f>IF('Customer Orders and CattleFeed'!C1176='Customer Orders and CattleFeed'!$C$2,'Customer Orders and CattleFeed'!I1175,0)</f>
        <v>0</v>
      </c>
    </row>
    <row r="1177" spans="1:1" hidden="1" x14ac:dyDescent="0.35">
      <c r="A1177">
        <f>IF('Customer Orders and CattleFeed'!C1177='Customer Orders and CattleFeed'!$C$2,'Customer Orders and CattleFeed'!I1176,0)</f>
        <v>0</v>
      </c>
    </row>
    <row r="1178" spans="1:1" hidden="1" x14ac:dyDescent="0.35">
      <c r="A1178">
        <f>IF('Customer Orders and CattleFeed'!C1178='Customer Orders and CattleFeed'!$C$2,'Customer Orders and CattleFeed'!I1177,0)</f>
        <v>0</v>
      </c>
    </row>
    <row r="1179" spans="1:1" hidden="1" x14ac:dyDescent="0.35">
      <c r="A1179">
        <f>IF('Customer Orders and CattleFeed'!C1179='Customer Orders and CattleFeed'!$C$2,'Customer Orders and CattleFeed'!I1178,0)</f>
        <v>0</v>
      </c>
    </row>
    <row r="1180" spans="1:1" hidden="1" x14ac:dyDescent="0.35">
      <c r="A1180">
        <f>IF('Customer Orders and CattleFeed'!C1180='Customer Orders and CattleFeed'!$C$2,'Customer Orders and CattleFeed'!I1179,0)</f>
        <v>0</v>
      </c>
    </row>
    <row r="1181" spans="1:1" hidden="1" x14ac:dyDescent="0.35">
      <c r="A1181">
        <f>IF('Customer Orders and CattleFeed'!C1181='Customer Orders and CattleFeed'!$C$2,'Customer Orders and CattleFeed'!I1180,0)</f>
        <v>0</v>
      </c>
    </row>
    <row r="1182" spans="1:1" x14ac:dyDescent="0.35">
      <c r="A1182">
        <f>IF('Customer Orders and CattleFeed'!C1182='Customer Orders and CattleFeed'!$C$2,'Customer Orders and CattleFeed'!I1181,0)</f>
        <v>3293</v>
      </c>
    </row>
    <row r="1183" spans="1:1" hidden="1" x14ac:dyDescent="0.35">
      <c r="A1183">
        <f>IF('Customer Orders and CattleFeed'!C1183='Customer Orders and CattleFeed'!$C$2,'Customer Orders and CattleFeed'!I1182,0)</f>
        <v>0</v>
      </c>
    </row>
    <row r="1184" spans="1:1" hidden="1" x14ac:dyDescent="0.35">
      <c r="A1184">
        <f>IF('Customer Orders and CattleFeed'!C1184='Customer Orders and CattleFeed'!$C$2,'Customer Orders and CattleFeed'!I1183,0)</f>
        <v>0</v>
      </c>
    </row>
    <row r="1185" spans="1:1" hidden="1" x14ac:dyDescent="0.35">
      <c r="A1185">
        <f>IF('Customer Orders and CattleFeed'!C1185='Customer Orders and CattleFeed'!$C$2,'Customer Orders and CattleFeed'!I1184,0)</f>
        <v>0</v>
      </c>
    </row>
    <row r="1186" spans="1:1" hidden="1" x14ac:dyDescent="0.35">
      <c r="A1186">
        <f>IF('Customer Orders and CattleFeed'!C1186='Customer Orders and CattleFeed'!$C$2,'Customer Orders and CattleFeed'!I1185,0)</f>
        <v>0</v>
      </c>
    </row>
    <row r="1187" spans="1:1" hidden="1" x14ac:dyDescent="0.35">
      <c r="A1187">
        <f>IF('Customer Orders and CattleFeed'!C1187='Customer Orders and CattleFeed'!$C$2,'Customer Orders and CattleFeed'!I1186,0)</f>
        <v>0</v>
      </c>
    </row>
    <row r="1188" spans="1:1" hidden="1" x14ac:dyDescent="0.35">
      <c r="A1188">
        <f>IF('Customer Orders and CattleFeed'!C1188='Customer Orders and CattleFeed'!$C$2,'Customer Orders and CattleFeed'!I1187,0)</f>
        <v>0</v>
      </c>
    </row>
    <row r="1189" spans="1:1" hidden="1" x14ac:dyDescent="0.35">
      <c r="A1189">
        <f>IF('Customer Orders and CattleFeed'!C1189='Customer Orders and CattleFeed'!$C$2,'Customer Orders and CattleFeed'!I1188,0)</f>
        <v>0</v>
      </c>
    </row>
    <row r="1190" spans="1:1" hidden="1" x14ac:dyDescent="0.35">
      <c r="A1190">
        <f>IF('Customer Orders and CattleFeed'!C1190='Customer Orders and CattleFeed'!$C$2,'Customer Orders and CattleFeed'!I1189,0)</f>
        <v>0</v>
      </c>
    </row>
    <row r="1191" spans="1:1" hidden="1" x14ac:dyDescent="0.35">
      <c r="A1191">
        <f>IF('Customer Orders and CattleFeed'!C1191='Customer Orders and CattleFeed'!$C$2,'Customer Orders and CattleFeed'!I1190,0)</f>
        <v>0</v>
      </c>
    </row>
    <row r="1192" spans="1:1" hidden="1" x14ac:dyDescent="0.35">
      <c r="A1192">
        <f>IF('Customer Orders and CattleFeed'!C1192='Customer Orders and CattleFeed'!$C$2,'Customer Orders and CattleFeed'!I1191,0)</f>
        <v>0</v>
      </c>
    </row>
    <row r="1193" spans="1:1" hidden="1" x14ac:dyDescent="0.35">
      <c r="A1193">
        <f>IF('Customer Orders and CattleFeed'!C1193='Customer Orders and CattleFeed'!$C$2,'Customer Orders and CattleFeed'!I1192,0)</f>
        <v>0</v>
      </c>
    </row>
    <row r="1194" spans="1:1" hidden="1" x14ac:dyDescent="0.35">
      <c r="A1194">
        <f>IF('Customer Orders and CattleFeed'!C1194='Customer Orders and CattleFeed'!$C$2,'Customer Orders and CattleFeed'!I1193,0)</f>
        <v>0</v>
      </c>
    </row>
    <row r="1195" spans="1:1" hidden="1" x14ac:dyDescent="0.35">
      <c r="A1195">
        <f>IF('Customer Orders and CattleFeed'!C1195='Customer Orders and CattleFeed'!$C$2,'Customer Orders and CattleFeed'!I1194,0)</f>
        <v>0</v>
      </c>
    </row>
    <row r="1196" spans="1:1" hidden="1" x14ac:dyDescent="0.35">
      <c r="A1196">
        <f>IF('Customer Orders and CattleFeed'!C1196='Customer Orders and CattleFeed'!$C$2,'Customer Orders and CattleFeed'!I1195,0)</f>
        <v>0</v>
      </c>
    </row>
    <row r="1197" spans="1:1" hidden="1" x14ac:dyDescent="0.35">
      <c r="A1197">
        <f>IF('Customer Orders and CattleFeed'!C1197='Customer Orders and CattleFeed'!$C$2,'Customer Orders and CattleFeed'!I1196,0)</f>
        <v>0</v>
      </c>
    </row>
    <row r="1198" spans="1:1" hidden="1" x14ac:dyDescent="0.35">
      <c r="A1198">
        <f>IF('Customer Orders and CattleFeed'!C1198='Customer Orders and CattleFeed'!$C$2,'Customer Orders and CattleFeed'!I1197,0)</f>
        <v>0</v>
      </c>
    </row>
    <row r="1199" spans="1:1" hidden="1" x14ac:dyDescent="0.35">
      <c r="A1199">
        <f>IF('Customer Orders and CattleFeed'!C1199='Customer Orders and CattleFeed'!$C$2,'Customer Orders and CattleFeed'!I1198,0)</f>
        <v>0</v>
      </c>
    </row>
    <row r="1200" spans="1:1" hidden="1" x14ac:dyDescent="0.35">
      <c r="A1200">
        <f>IF('Customer Orders and CattleFeed'!C1200='Customer Orders and CattleFeed'!$C$2,'Customer Orders and CattleFeed'!I1199,0)</f>
        <v>0</v>
      </c>
    </row>
    <row r="1201" spans="1:1" hidden="1" x14ac:dyDescent="0.35">
      <c r="A1201">
        <f>IF('Customer Orders and CattleFeed'!C1201='Customer Orders and CattleFeed'!$C$2,'Customer Orders and CattleFeed'!I1200,0)</f>
        <v>0</v>
      </c>
    </row>
    <row r="1202" spans="1:1" hidden="1" x14ac:dyDescent="0.35">
      <c r="A1202">
        <f>IF('Customer Orders and CattleFeed'!C1202='Customer Orders and CattleFeed'!$C$2,'Customer Orders and CattleFeed'!I1201,0)</f>
        <v>0</v>
      </c>
    </row>
    <row r="1203" spans="1:1" hidden="1" x14ac:dyDescent="0.35">
      <c r="A1203">
        <f>IF('Customer Orders and CattleFeed'!C1203='Customer Orders and CattleFeed'!$C$2,'Customer Orders and CattleFeed'!I1202,0)</f>
        <v>0</v>
      </c>
    </row>
    <row r="1204" spans="1:1" hidden="1" x14ac:dyDescent="0.35">
      <c r="A1204">
        <f>IF('Customer Orders and CattleFeed'!C1204='Customer Orders and CattleFeed'!$C$2,'Customer Orders and CattleFeed'!I1203,0)</f>
        <v>0</v>
      </c>
    </row>
    <row r="1205" spans="1:1" hidden="1" x14ac:dyDescent="0.35">
      <c r="A1205">
        <f>IF('Customer Orders and CattleFeed'!C1205='Customer Orders and CattleFeed'!$C$2,'Customer Orders and CattleFeed'!I1204,0)</f>
        <v>0</v>
      </c>
    </row>
    <row r="1206" spans="1:1" hidden="1" x14ac:dyDescent="0.35">
      <c r="A1206">
        <f>IF('Customer Orders and CattleFeed'!C1206='Customer Orders and CattleFeed'!$C$2,'Customer Orders and CattleFeed'!I1205,0)</f>
        <v>0</v>
      </c>
    </row>
    <row r="1207" spans="1:1" hidden="1" x14ac:dyDescent="0.35">
      <c r="A1207">
        <f>IF('Customer Orders and CattleFeed'!C1207='Customer Orders and CattleFeed'!$C$2,'Customer Orders and CattleFeed'!I1206,0)</f>
        <v>0</v>
      </c>
    </row>
    <row r="1208" spans="1:1" hidden="1" x14ac:dyDescent="0.35">
      <c r="A1208">
        <f>IF('Customer Orders and CattleFeed'!C1208='Customer Orders and CattleFeed'!$C$2,'Customer Orders and CattleFeed'!I1207,0)</f>
        <v>0</v>
      </c>
    </row>
    <row r="1209" spans="1:1" hidden="1" x14ac:dyDescent="0.35">
      <c r="A1209">
        <f>IF('Customer Orders and CattleFeed'!C1209='Customer Orders and CattleFeed'!$C$2,'Customer Orders and CattleFeed'!I1208,0)</f>
        <v>0</v>
      </c>
    </row>
    <row r="1210" spans="1:1" hidden="1" x14ac:dyDescent="0.35">
      <c r="A1210">
        <f>IF('Customer Orders and CattleFeed'!C1210='Customer Orders and CattleFeed'!$C$2,'Customer Orders and CattleFeed'!I1209,0)</f>
        <v>0</v>
      </c>
    </row>
    <row r="1211" spans="1:1" hidden="1" x14ac:dyDescent="0.35">
      <c r="A1211">
        <f>IF('Customer Orders and CattleFeed'!C1211='Customer Orders and CattleFeed'!$C$2,'Customer Orders and CattleFeed'!I1210,0)</f>
        <v>0</v>
      </c>
    </row>
    <row r="1212" spans="1:1" hidden="1" x14ac:dyDescent="0.35">
      <c r="A1212">
        <f>IF('Customer Orders and CattleFeed'!C1212='Customer Orders and CattleFeed'!$C$2,'Customer Orders and CattleFeed'!I1211,0)</f>
        <v>0</v>
      </c>
    </row>
    <row r="1213" spans="1:1" hidden="1" x14ac:dyDescent="0.35">
      <c r="A1213">
        <f>IF('Customer Orders and CattleFeed'!C1213='Customer Orders and CattleFeed'!$C$2,'Customer Orders and CattleFeed'!I1212,0)</f>
        <v>0</v>
      </c>
    </row>
    <row r="1214" spans="1:1" x14ac:dyDescent="0.35">
      <c r="A1214">
        <f>IF('Customer Orders and CattleFeed'!C1214='Customer Orders and CattleFeed'!$C$2,'Customer Orders and CattleFeed'!I1213,0)</f>
        <v>4013</v>
      </c>
    </row>
    <row r="1215" spans="1:1" hidden="1" x14ac:dyDescent="0.35">
      <c r="A1215">
        <f>IF('Customer Orders and CattleFeed'!C1215='Customer Orders and CattleFeed'!$C$2,'Customer Orders and CattleFeed'!I1214,0)</f>
        <v>0</v>
      </c>
    </row>
    <row r="1216" spans="1:1" hidden="1" x14ac:dyDescent="0.35">
      <c r="A1216">
        <f>IF('Customer Orders and CattleFeed'!C1216='Customer Orders and CattleFeed'!$C$2,'Customer Orders and CattleFeed'!I1215,0)</f>
        <v>0</v>
      </c>
    </row>
    <row r="1217" spans="1:1" hidden="1" x14ac:dyDescent="0.35">
      <c r="A1217">
        <f>IF('Customer Orders and CattleFeed'!C1217='Customer Orders and CattleFeed'!$C$2,'Customer Orders and CattleFeed'!I1216,0)</f>
        <v>0</v>
      </c>
    </row>
    <row r="1218" spans="1:1" hidden="1" x14ac:dyDescent="0.35">
      <c r="A1218">
        <f>IF('Customer Orders and CattleFeed'!C1218='Customer Orders and CattleFeed'!$C$2,'Customer Orders and CattleFeed'!I1217,0)</f>
        <v>0</v>
      </c>
    </row>
    <row r="1219" spans="1:1" hidden="1" x14ac:dyDescent="0.35">
      <c r="A1219">
        <f>IF('Customer Orders and CattleFeed'!C1219='Customer Orders and CattleFeed'!$C$2,'Customer Orders and CattleFeed'!I1218,0)</f>
        <v>0</v>
      </c>
    </row>
    <row r="1220" spans="1:1" hidden="1" x14ac:dyDescent="0.35">
      <c r="A1220">
        <f>IF('Customer Orders and CattleFeed'!C1220='Customer Orders and CattleFeed'!$C$2,'Customer Orders and CattleFeed'!I1219,0)</f>
        <v>0</v>
      </c>
    </row>
    <row r="1221" spans="1:1" hidden="1" x14ac:dyDescent="0.35">
      <c r="A1221">
        <f>IF('Customer Orders and CattleFeed'!C1221='Customer Orders and CattleFeed'!$C$2,'Customer Orders and CattleFeed'!I1220,0)</f>
        <v>0</v>
      </c>
    </row>
    <row r="1222" spans="1:1" hidden="1" x14ac:dyDescent="0.35">
      <c r="A1222">
        <f>IF('Customer Orders and CattleFeed'!C1222='Customer Orders and CattleFeed'!$C$2,'Customer Orders and CattleFeed'!I1221,0)</f>
        <v>0</v>
      </c>
    </row>
    <row r="1223" spans="1:1" hidden="1" x14ac:dyDescent="0.35">
      <c r="A1223">
        <f>IF('Customer Orders and CattleFeed'!C1223='Customer Orders and CattleFeed'!$C$2,'Customer Orders and CattleFeed'!I1222,0)</f>
        <v>0</v>
      </c>
    </row>
    <row r="1224" spans="1:1" hidden="1" x14ac:dyDescent="0.35">
      <c r="A1224">
        <f>IF('Customer Orders and CattleFeed'!C1224='Customer Orders and CattleFeed'!$C$2,'Customer Orders and CattleFeed'!I1223,0)</f>
        <v>0</v>
      </c>
    </row>
    <row r="1225" spans="1:1" hidden="1" x14ac:dyDescent="0.35">
      <c r="A1225">
        <f>IF('Customer Orders and CattleFeed'!C1225='Customer Orders and CattleFeed'!$C$2,'Customer Orders and CattleFeed'!I1224,0)</f>
        <v>0</v>
      </c>
    </row>
    <row r="1226" spans="1:1" hidden="1" x14ac:dyDescent="0.35">
      <c r="A1226">
        <f>IF('Customer Orders and CattleFeed'!C1226='Customer Orders and CattleFeed'!$C$2,'Customer Orders and CattleFeed'!I1225,0)</f>
        <v>0</v>
      </c>
    </row>
    <row r="1227" spans="1:1" hidden="1" x14ac:dyDescent="0.35">
      <c r="A1227">
        <f>IF('Customer Orders and CattleFeed'!C1227='Customer Orders and CattleFeed'!$C$2,'Customer Orders and CattleFeed'!I1226,0)</f>
        <v>0</v>
      </c>
    </row>
    <row r="1228" spans="1:1" hidden="1" x14ac:dyDescent="0.35">
      <c r="A1228">
        <f>IF('Customer Orders and CattleFeed'!C1228='Customer Orders and CattleFeed'!$C$2,'Customer Orders and CattleFeed'!I1227,0)</f>
        <v>0</v>
      </c>
    </row>
    <row r="1229" spans="1:1" hidden="1" x14ac:dyDescent="0.35">
      <c r="A1229">
        <f>IF('Customer Orders and CattleFeed'!C1229='Customer Orders and CattleFeed'!$C$2,'Customer Orders and CattleFeed'!I1228,0)</f>
        <v>0</v>
      </c>
    </row>
    <row r="1230" spans="1:1" hidden="1" x14ac:dyDescent="0.35">
      <c r="A1230">
        <f>IF('Customer Orders and CattleFeed'!C1230='Customer Orders and CattleFeed'!$C$2,'Customer Orders and CattleFeed'!I1229,0)</f>
        <v>0</v>
      </c>
    </row>
    <row r="1231" spans="1:1" hidden="1" x14ac:dyDescent="0.35">
      <c r="A1231">
        <f>IF('Customer Orders and CattleFeed'!C1231='Customer Orders and CattleFeed'!$C$2,'Customer Orders and CattleFeed'!I1230,0)</f>
        <v>0</v>
      </c>
    </row>
    <row r="1232" spans="1:1" hidden="1" x14ac:dyDescent="0.35">
      <c r="A1232">
        <f>IF('Customer Orders and CattleFeed'!C1232='Customer Orders and CattleFeed'!$C$2,'Customer Orders and CattleFeed'!I1231,0)</f>
        <v>0</v>
      </c>
    </row>
    <row r="1233" spans="1:1" hidden="1" x14ac:dyDescent="0.35">
      <c r="A1233">
        <f>IF('Customer Orders and CattleFeed'!C1233='Customer Orders and CattleFeed'!$C$2,'Customer Orders and CattleFeed'!I1232,0)</f>
        <v>0</v>
      </c>
    </row>
    <row r="1234" spans="1:1" hidden="1" x14ac:dyDescent="0.35">
      <c r="A1234">
        <f>IF('Customer Orders and CattleFeed'!C1234='Customer Orders and CattleFeed'!$C$2,'Customer Orders and CattleFeed'!I1233,0)</f>
        <v>0</v>
      </c>
    </row>
    <row r="1235" spans="1:1" hidden="1" x14ac:dyDescent="0.35">
      <c r="A1235">
        <f>IF('Customer Orders and CattleFeed'!C1235='Customer Orders and CattleFeed'!$C$2,'Customer Orders and CattleFeed'!I1234,0)</f>
        <v>0</v>
      </c>
    </row>
    <row r="1236" spans="1:1" hidden="1" x14ac:dyDescent="0.35">
      <c r="A1236">
        <f>IF('Customer Orders and CattleFeed'!C1236='Customer Orders and CattleFeed'!$C$2,'Customer Orders and CattleFeed'!I1235,0)</f>
        <v>0</v>
      </c>
    </row>
    <row r="1237" spans="1:1" hidden="1" x14ac:dyDescent="0.35">
      <c r="A1237">
        <f>IF('Customer Orders and CattleFeed'!C1237='Customer Orders and CattleFeed'!$C$2,'Customer Orders and CattleFeed'!I1236,0)</f>
        <v>0</v>
      </c>
    </row>
    <row r="1238" spans="1:1" hidden="1" x14ac:dyDescent="0.35">
      <c r="A1238">
        <f>IF('Customer Orders and CattleFeed'!C1238='Customer Orders and CattleFeed'!$C$2,'Customer Orders and CattleFeed'!I1237,0)</f>
        <v>0</v>
      </c>
    </row>
    <row r="1239" spans="1:1" hidden="1" x14ac:dyDescent="0.35">
      <c r="A1239">
        <f>IF('Customer Orders and CattleFeed'!C1239='Customer Orders and CattleFeed'!$C$2,'Customer Orders and CattleFeed'!I1238,0)</f>
        <v>0</v>
      </c>
    </row>
    <row r="1240" spans="1:1" hidden="1" x14ac:dyDescent="0.35">
      <c r="A1240">
        <f>IF('Customer Orders and CattleFeed'!C1240='Customer Orders and CattleFeed'!$C$2,'Customer Orders and CattleFeed'!I1239,0)</f>
        <v>0</v>
      </c>
    </row>
    <row r="1241" spans="1:1" hidden="1" x14ac:dyDescent="0.35">
      <c r="A1241">
        <f>IF('Customer Orders and CattleFeed'!C1241='Customer Orders and CattleFeed'!$C$2,'Customer Orders and CattleFeed'!I1240,0)</f>
        <v>0</v>
      </c>
    </row>
    <row r="1242" spans="1:1" hidden="1" x14ac:dyDescent="0.35">
      <c r="A1242">
        <f>IF('Customer Orders and CattleFeed'!C1242='Customer Orders and CattleFeed'!$C$2,'Customer Orders and CattleFeed'!I1241,0)</f>
        <v>0</v>
      </c>
    </row>
    <row r="1243" spans="1:1" hidden="1" x14ac:dyDescent="0.35">
      <c r="A1243">
        <f>IF('Customer Orders and CattleFeed'!C1243='Customer Orders and CattleFeed'!$C$2,'Customer Orders and CattleFeed'!I1242,0)</f>
        <v>0</v>
      </c>
    </row>
    <row r="1244" spans="1:1" hidden="1" x14ac:dyDescent="0.35">
      <c r="A1244">
        <f>IF('Customer Orders and CattleFeed'!C1244='Customer Orders and CattleFeed'!$C$2,'Customer Orders and CattleFeed'!I1243,0)</f>
        <v>0</v>
      </c>
    </row>
    <row r="1245" spans="1:1" hidden="1" x14ac:dyDescent="0.35">
      <c r="A1245">
        <f>IF('Customer Orders and CattleFeed'!C1245='Customer Orders and CattleFeed'!$C$2,'Customer Orders and CattleFeed'!I1244,0)</f>
        <v>0</v>
      </c>
    </row>
    <row r="1246" spans="1:1" x14ac:dyDescent="0.35">
      <c r="A1246">
        <f>IF('Customer Orders and CattleFeed'!C1246='Customer Orders and CattleFeed'!$C$2,'Customer Orders and CattleFeed'!I1245,0)</f>
        <v>3700</v>
      </c>
    </row>
    <row r="1247" spans="1:1" hidden="1" x14ac:dyDescent="0.35">
      <c r="A1247">
        <f>IF('Customer Orders and CattleFeed'!C1247='Customer Orders and CattleFeed'!$C$2,'Customer Orders and CattleFeed'!I1246,0)</f>
        <v>0</v>
      </c>
    </row>
    <row r="1248" spans="1:1" hidden="1" x14ac:dyDescent="0.35">
      <c r="A1248">
        <f>IF('Customer Orders and CattleFeed'!C1248='Customer Orders and CattleFeed'!$C$2,'Customer Orders and CattleFeed'!I1247,0)</f>
        <v>0</v>
      </c>
    </row>
    <row r="1249" spans="1:1" hidden="1" x14ac:dyDescent="0.35">
      <c r="A1249">
        <f>IF('Customer Orders and CattleFeed'!C1249='Customer Orders and CattleFeed'!$C$2,'Customer Orders and CattleFeed'!I1248,0)</f>
        <v>0</v>
      </c>
    </row>
    <row r="1250" spans="1:1" hidden="1" x14ac:dyDescent="0.35">
      <c r="A1250">
        <f>IF('Customer Orders and CattleFeed'!C1250='Customer Orders and CattleFeed'!$C$2,'Customer Orders and CattleFeed'!I1249,0)</f>
        <v>0</v>
      </c>
    </row>
    <row r="1251" spans="1:1" hidden="1" x14ac:dyDescent="0.35">
      <c r="A1251">
        <f>IF('Customer Orders and CattleFeed'!C1251='Customer Orders and CattleFeed'!$C$2,'Customer Orders and CattleFeed'!I1250,0)</f>
        <v>0</v>
      </c>
    </row>
    <row r="1252" spans="1:1" hidden="1" x14ac:dyDescent="0.35">
      <c r="A1252">
        <f>IF('Customer Orders and CattleFeed'!C1252='Customer Orders and CattleFeed'!$C$2,'Customer Orders and CattleFeed'!I1251,0)</f>
        <v>0</v>
      </c>
    </row>
    <row r="1253" spans="1:1" hidden="1" x14ac:dyDescent="0.35">
      <c r="A1253">
        <f>IF('Customer Orders and CattleFeed'!C1253='Customer Orders and CattleFeed'!$C$2,'Customer Orders and CattleFeed'!I1252,0)</f>
        <v>0</v>
      </c>
    </row>
    <row r="1254" spans="1:1" hidden="1" x14ac:dyDescent="0.35">
      <c r="A1254">
        <f>IF('Customer Orders and CattleFeed'!C1254='Customer Orders and CattleFeed'!$C$2,'Customer Orders and CattleFeed'!I1253,0)</f>
        <v>0</v>
      </c>
    </row>
    <row r="1255" spans="1:1" hidden="1" x14ac:dyDescent="0.35">
      <c r="A1255">
        <f>IF('Customer Orders and CattleFeed'!C1255='Customer Orders and CattleFeed'!$C$2,'Customer Orders and CattleFeed'!I1254,0)</f>
        <v>0</v>
      </c>
    </row>
    <row r="1256" spans="1:1" hidden="1" x14ac:dyDescent="0.35">
      <c r="A1256">
        <f>IF('Customer Orders and CattleFeed'!C1256='Customer Orders and CattleFeed'!$C$2,'Customer Orders and CattleFeed'!I1255,0)</f>
        <v>0</v>
      </c>
    </row>
    <row r="1257" spans="1:1" hidden="1" x14ac:dyDescent="0.35">
      <c r="A1257">
        <f>IF('Customer Orders and CattleFeed'!C1257='Customer Orders and CattleFeed'!$C$2,'Customer Orders and CattleFeed'!I1256,0)</f>
        <v>0</v>
      </c>
    </row>
    <row r="1258" spans="1:1" hidden="1" x14ac:dyDescent="0.35">
      <c r="A1258">
        <f>IF('Customer Orders and CattleFeed'!C1258='Customer Orders and CattleFeed'!$C$2,'Customer Orders and CattleFeed'!I1257,0)</f>
        <v>0</v>
      </c>
    </row>
    <row r="1259" spans="1:1" hidden="1" x14ac:dyDescent="0.35">
      <c r="A1259">
        <f>IF('Customer Orders and CattleFeed'!C1259='Customer Orders and CattleFeed'!$C$2,'Customer Orders and CattleFeed'!I1258,0)</f>
        <v>0</v>
      </c>
    </row>
    <row r="1260" spans="1:1" hidden="1" x14ac:dyDescent="0.35">
      <c r="A1260">
        <f>IF('Customer Orders and CattleFeed'!C1260='Customer Orders and CattleFeed'!$C$2,'Customer Orders and CattleFeed'!I1259,0)</f>
        <v>0</v>
      </c>
    </row>
    <row r="1261" spans="1:1" hidden="1" x14ac:dyDescent="0.35">
      <c r="A1261">
        <f>IF('Customer Orders and CattleFeed'!C1261='Customer Orders and CattleFeed'!$C$2,'Customer Orders and CattleFeed'!I1260,0)</f>
        <v>0</v>
      </c>
    </row>
    <row r="1262" spans="1:1" hidden="1" x14ac:dyDescent="0.35">
      <c r="A1262">
        <f>IF('Customer Orders and CattleFeed'!C1262='Customer Orders and CattleFeed'!$C$2,'Customer Orders and CattleFeed'!I1261,0)</f>
        <v>0</v>
      </c>
    </row>
    <row r="1263" spans="1:1" hidden="1" x14ac:dyDescent="0.35">
      <c r="A1263">
        <f>IF('Customer Orders and CattleFeed'!C1263='Customer Orders and CattleFeed'!$C$2,'Customer Orders and CattleFeed'!I1262,0)</f>
        <v>0</v>
      </c>
    </row>
    <row r="1264" spans="1:1" hidden="1" x14ac:dyDescent="0.35">
      <c r="A1264">
        <f>IF('Customer Orders and CattleFeed'!C1264='Customer Orders and CattleFeed'!$C$2,'Customer Orders and CattleFeed'!I1263,0)</f>
        <v>0</v>
      </c>
    </row>
    <row r="1265" spans="1:1" hidden="1" x14ac:dyDescent="0.35">
      <c r="A1265">
        <f>IF('Customer Orders and CattleFeed'!C1265='Customer Orders and CattleFeed'!$C$2,'Customer Orders and CattleFeed'!I1264,0)</f>
        <v>0</v>
      </c>
    </row>
    <row r="1266" spans="1:1" hidden="1" x14ac:dyDescent="0.35">
      <c r="A1266">
        <f>IF('Customer Orders and CattleFeed'!C1266='Customer Orders and CattleFeed'!$C$2,'Customer Orders and CattleFeed'!I1265,0)</f>
        <v>0</v>
      </c>
    </row>
    <row r="1267" spans="1:1" hidden="1" x14ac:dyDescent="0.35">
      <c r="A1267">
        <f>IF('Customer Orders and CattleFeed'!C1267='Customer Orders and CattleFeed'!$C$2,'Customer Orders and CattleFeed'!I1266,0)</f>
        <v>0</v>
      </c>
    </row>
    <row r="1268" spans="1:1" hidden="1" x14ac:dyDescent="0.35">
      <c r="A1268">
        <f>IF('Customer Orders and CattleFeed'!C1268='Customer Orders and CattleFeed'!$C$2,'Customer Orders and CattleFeed'!I1267,0)</f>
        <v>0</v>
      </c>
    </row>
    <row r="1269" spans="1:1" hidden="1" x14ac:dyDescent="0.35">
      <c r="A1269">
        <f>IF('Customer Orders and CattleFeed'!C1269='Customer Orders and CattleFeed'!$C$2,'Customer Orders and CattleFeed'!I1268,0)</f>
        <v>0</v>
      </c>
    </row>
    <row r="1270" spans="1:1" hidden="1" x14ac:dyDescent="0.35">
      <c r="A1270">
        <f>IF('Customer Orders and CattleFeed'!C1270='Customer Orders and CattleFeed'!$C$2,'Customer Orders and CattleFeed'!I1269,0)</f>
        <v>0</v>
      </c>
    </row>
    <row r="1271" spans="1:1" hidden="1" x14ac:dyDescent="0.35">
      <c r="A1271">
        <f>IF('Customer Orders and CattleFeed'!C1271='Customer Orders and CattleFeed'!$C$2,'Customer Orders and CattleFeed'!I1270,0)</f>
        <v>0</v>
      </c>
    </row>
    <row r="1272" spans="1:1" hidden="1" x14ac:dyDescent="0.35">
      <c r="A1272">
        <f>IF('Customer Orders and CattleFeed'!C1272='Customer Orders and CattleFeed'!$C$2,'Customer Orders and CattleFeed'!I1271,0)</f>
        <v>0</v>
      </c>
    </row>
    <row r="1273" spans="1:1" hidden="1" x14ac:dyDescent="0.35">
      <c r="A1273">
        <f>IF('Customer Orders and CattleFeed'!C1273='Customer Orders and CattleFeed'!$C$2,'Customer Orders and CattleFeed'!I1272,0)</f>
        <v>0</v>
      </c>
    </row>
    <row r="1274" spans="1:1" hidden="1" x14ac:dyDescent="0.35">
      <c r="A1274">
        <f>IF('Customer Orders and CattleFeed'!C1274='Customer Orders and CattleFeed'!$C$2,'Customer Orders and CattleFeed'!I1273,0)</f>
        <v>0</v>
      </c>
    </row>
    <row r="1275" spans="1:1" hidden="1" x14ac:dyDescent="0.35">
      <c r="A1275">
        <f>IF('Customer Orders and CattleFeed'!C1275='Customer Orders and CattleFeed'!$C$2,'Customer Orders and CattleFeed'!I1274,0)</f>
        <v>0</v>
      </c>
    </row>
    <row r="1276" spans="1:1" hidden="1" x14ac:dyDescent="0.35">
      <c r="A1276">
        <f>IF('Customer Orders and CattleFeed'!C1276='Customer Orders and CattleFeed'!$C$2,'Customer Orders and CattleFeed'!I1275,0)</f>
        <v>0</v>
      </c>
    </row>
    <row r="1277" spans="1:1" x14ac:dyDescent="0.35">
      <c r="A1277">
        <f>IF('Customer Orders and CattleFeed'!C1277='Customer Orders and CattleFeed'!$C$2,'Customer Orders and CattleFeed'!I1276,0)</f>
        <v>2790</v>
      </c>
    </row>
    <row r="1278" spans="1:1" hidden="1" x14ac:dyDescent="0.35">
      <c r="A1278">
        <f>IF('Customer Orders and CattleFeed'!C1278='Customer Orders and CattleFeed'!$C$2,'Customer Orders and CattleFeed'!I1277,0)</f>
        <v>0</v>
      </c>
    </row>
    <row r="1279" spans="1:1" hidden="1" x14ac:dyDescent="0.35">
      <c r="A1279">
        <f>IF('Customer Orders and CattleFeed'!C1279='Customer Orders and CattleFeed'!$C$2,'Customer Orders and CattleFeed'!I1278,0)</f>
        <v>0</v>
      </c>
    </row>
    <row r="1280" spans="1:1" hidden="1" x14ac:dyDescent="0.35">
      <c r="A1280">
        <f>IF('Customer Orders and CattleFeed'!C1280='Customer Orders and CattleFeed'!$C$2,'Customer Orders and CattleFeed'!I1279,0)</f>
        <v>0</v>
      </c>
    </row>
    <row r="1281" spans="1:1" hidden="1" x14ac:dyDescent="0.35">
      <c r="A1281">
        <f>IF('Customer Orders and CattleFeed'!C1281='Customer Orders and CattleFeed'!$C$2,'Customer Orders and CattleFeed'!I1280,0)</f>
        <v>0</v>
      </c>
    </row>
    <row r="1282" spans="1:1" hidden="1" x14ac:dyDescent="0.35">
      <c r="A1282">
        <f>IF('Customer Orders and CattleFeed'!C1282='Customer Orders and CattleFeed'!$C$2,'Customer Orders and CattleFeed'!I1281,0)</f>
        <v>0</v>
      </c>
    </row>
    <row r="1283" spans="1:1" hidden="1" x14ac:dyDescent="0.35">
      <c r="A1283">
        <f>IF('Customer Orders and CattleFeed'!C1283='Customer Orders and CattleFeed'!$C$2,'Customer Orders and CattleFeed'!I1282,0)</f>
        <v>0</v>
      </c>
    </row>
    <row r="1284" spans="1:1" hidden="1" x14ac:dyDescent="0.35">
      <c r="A1284">
        <f>IF('Customer Orders and CattleFeed'!C1284='Customer Orders and CattleFeed'!$C$2,'Customer Orders and CattleFeed'!I1283,0)</f>
        <v>0</v>
      </c>
    </row>
    <row r="1285" spans="1:1" hidden="1" x14ac:dyDescent="0.35">
      <c r="A1285">
        <f>IF('Customer Orders and CattleFeed'!C1285='Customer Orders and CattleFeed'!$C$2,'Customer Orders and CattleFeed'!I1284,0)</f>
        <v>0</v>
      </c>
    </row>
    <row r="1286" spans="1:1" hidden="1" x14ac:dyDescent="0.35">
      <c r="A1286">
        <f>IF('Customer Orders and CattleFeed'!C1286='Customer Orders and CattleFeed'!$C$2,'Customer Orders and CattleFeed'!I1285,0)</f>
        <v>0</v>
      </c>
    </row>
    <row r="1287" spans="1:1" hidden="1" x14ac:dyDescent="0.35">
      <c r="A1287">
        <f>IF('Customer Orders and CattleFeed'!C1287='Customer Orders and CattleFeed'!$C$2,'Customer Orders and CattleFeed'!I1286,0)</f>
        <v>0</v>
      </c>
    </row>
    <row r="1288" spans="1:1" hidden="1" x14ac:dyDescent="0.35">
      <c r="A1288">
        <f>IF('Customer Orders and CattleFeed'!C1288='Customer Orders and CattleFeed'!$C$2,'Customer Orders and CattleFeed'!I1287,0)</f>
        <v>0</v>
      </c>
    </row>
    <row r="1289" spans="1:1" hidden="1" x14ac:dyDescent="0.35">
      <c r="A1289">
        <f>IF('Customer Orders and CattleFeed'!C1289='Customer Orders and CattleFeed'!$C$2,'Customer Orders and CattleFeed'!I1288,0)</f>
        <v>0</v>
      </c>
    </row>
    <row r="1290" spans="1:1" hidden="1" x14ac:dyDescent="0.35">
      <c r="A1290">
        <f>IF('Customer Orders and CattleFeed'!C1290='Customer Orders and CattleFeed'!$C$2,'Customer Orders and CattleFeed'!I1289,0)</f>
        <v>0</v>
      </c>
    </row>
    <row r="1291" spans="1:1" hidden="1" x14ac:dyDescent="0.35">
      <c r="A1291">
        <f>IF('Customer Orders and CattleFeed'!C1291='Customer Orders and CattleFeed'!$C$2,'Customer Orders and CattleFeed'!I1290,0)</f>
        <v>0</v>
      </c>
    </row>
    <row r="1292" spans="1:1" hidden="1" x14ac:dyDescent="0.35">
      <c r="A1292">
        <f>IF('Customer Orders and CattleFeed'!C1292='Customer Orders and CattleFeed'!$C$2,'Customer Orders and CattleFeed'!I1291,0)</f>
        <v>0</v>
      </c>
    </row>
    <row r="1293" spans="1:1" hidden="1" x14ac:dyDescent="0.35">
      <c r="A1293">
        <f>IF('Customer Orders and CattleFeed'!C1293='Customer Orders and CattleFeed'!$C$2,'Customer Orders and CattleFeed'!I1292,0)</f>
        <v>0</v>
      </c>
    </row>
    <row r="1294" spans="1:1" hidden="1" x14ac:dyDescent="0.35">
      <c r="A1294">
        <f>IF('Customer Orders and CattleFeed'!C1294='Customer Orders and CattleFeed'!$C$2,'Customer Orders and CattleFeed'!I1293,0)</f>
        <v>0</v>
      </c>
    </row>
    <row r="1295" spans="1:1" hidden="1" x14ac:dyDescent="0.35">
      <c r="A1295">
        <f>IF('Customer Orders and CattleFeed'!C1295='Customer Orders and CattleFeed'!$C$2,'Customer Orders and CattleFeed'!I1294,0)</f>
        <v>0</v>
      </c>
    </row>
    <row r="1296" spans="1:1" hidden="1" x14ac:dyDescent="0.35">
      <c r="A1296">
        <f>IF('Customer Orders and CattleFeed'!C1296='Customer Orders and CattleFeed'!$C$2,'Customer Orders and CattleFeed'!I1295,0)</f>
        <v>0</v>
      </c>
    </row>
    <row r="1297" spans="1:1" hidden="1" x14ac:dyDescent="0.35">
      <c r="A1297">
        <f>IF('Customer Orders and CattleFeed'!C1297='Customer Orders and CattleFeed'!$C$2,'Customer Orders and CattleFeed'!I1296,0)</f>
        <v>0</v>
      </c>
    </row>
    <row r="1298" spans="1:1" hidden="1" x14ac:dyDescent="0.35">
      <c r="A1298">
        <f>IF('Customer Orders and CattleFeed'!C1298='Customer Orders and CattleFeed'!$C$2,'Customer Orders and CattleFeed'!I1297,0)</f>
        <v>0</v>
      </c>
    </row>
    <row r="1299" spans="1:1" hidden="1" x14ac:dyDescent="0.35">
      <c r="A1299">
        <f>IF('Customer Orders and CattleFeed'!C1299='Customer Orders and CattleFeed'!$C$2,'Customer Orders and CattleFeed'!I1298,0)</f>
        <v>0</v>
      </c>
    </row>
    <row r="1300" spans="1:1" hidden="1" x14ac:dyDescent="0.35">
      <c r="A1300">
        <f>IF('Customer Orders and CattleFeed'!C1300='Customer Orders and CattleFeed'!$C$2,'Customer Orders and CattleFeed'!I1299,0)</f>
        <v>0</v>
      </c>
    </row>
    <row r="1301" spans="1:1" hidden="1" x14ac:dyDescent="0.35">
      <c r="A1301">
        <f>IF('Customer Orders and CattleFeed'!C1301='Customer Orders and CattleFeed'!$C$2,'Customer Orders and CattleFeed'!I1300,0)</f>
        <v>0</v>
      </c>
    </row>
    <row r="1302" spans="1:1" hidden="1" x14ac:dyDescent="0.35">
      <c r="A1302">
        <f>IF('Customer Orders and CattleFeed'!C1302='Customer Orders and CattleFeed'!$C$2,'Customer Orders and CattleFeed'!I1301,0)</f>
        <v>0</v>
      </c>
    </row>
    <row r="1303" spans="1:1" hidden="1" x14ac:dyDescent="0.35">
      <c r="A1303">
        <f>IF('Customer Orders and CattleFeed'!C1303='Customer Orders and CattleFeed'!$C$2,'Customer Orders and CattleFeed'!I1302,0)</f>
        <v>0</v>
      </c>
    </row>
    <row r="1304" spans="1:1" hidden="1" x14ac:dyDescent="0.35">
      <c r="A1304">
        <f>IF('Customer Orders and CattleFeed'!C1304='Customer Orders and CattleFeed'!$C$2,'Customer Orders and CattleFeed'!I1303,0)</f>
        <v>0</v>
      </c>
    </row>
    <row r="1305" spans="1:1" hidden="1" x14ac:dyDescent="0.35">
      <c r="A1305">
        <f>IF('Customer Orders and CattleFeed'!C1305='Customer Orders and CattleFeed'!$C$2,'Customer Orders and CattleFeed'!I1304,0)</f>
        <v>0</v>
      </c>
    </row>
    <row r="1306" spans="1:1" hidden="1" x14ac:dyDescent="0.35">
      <c r="A1306">
        <f>IF('Customer Orders and CattleFeed'!C1306='Customer Orders and CattleFeed'!$C$2,'Customer Orders and CattleFeed'!I1305,0)</f>
        <v>0</v>
      </c>
    </row>
    <row r="1307" spans="1:1" hidden="1" x14ac:dyDescent="0.35">
      <c r="A1307">
        <f>IF('Customer Orders and CattleFeed'!C1307='Customer Orders and CattleFeed'!$C$2,'Customer Orders and CattleFeed'!I1306,0)</f>
        <v>0</v>
      </c>
    </row>
    <row r="1308" spans="1:1" hidden="1" x14ac:dyDescent="0.35">
      <c r="A1308">
        <f>IF('Customer Orders and CattleFeed'!C1308='Customer Orders and CattleFeed'!$C$2,'Customer Orders and CattleFeed'!I1307,0)</f>
        <v>0</v>
      </c>
    </row>
    <row r="1309" spans="1:1" x14ac:dyDescent="0.35">
      <c r="A1309">
        <f>IF('Customer Orders and CattleFeed'!C1309='Customer Orders and CattleFeed'!$C$2,'Customer Orders and CattleFeed'!I1308,0)</f>
        <v>2955</v>
      </c>
    </row>
    <row r="1310" spans="1:1" hidden="1" x14ac:dyDescent="0.35">
      <c r="A1310">
        <f>IF('Customer Orders and CattleFeed'!C1310='Customer Orders and CattleFeed'!$C$2,'Customer Orders and CattleFeed'!I1309,0)</f>
        <v>0</v>
      </c>
    </row>
    <row r="1311" spans="1:1" hidden="1" x14ac:dyDescent="0.35">
      <c r="A1311">
        <f>IF('Customer Orders and CattleFeed'!C1311='Customer Orders and CattleFeed'!$C$2,'Customer Orders and CattleFeed'!I1310,0)</f>
        <v>0</v>
      </c>
    </row>
    <row r="1312" spans="1:1" hidden="1" x14ac:dyDescent="0.35">
      <c r="A1312">
        <f>IF('Customer Orders and CattleFeed'!C1312='Customer Orders and CattleFeed'!$C$2,'Customer Orders and CattleFeed'!I1311,0)</f>
        <v>0</v>
      </c>
    </row>
    <row r="1313" spans="1:1" hidden="1" x14ac:dyDescent="0.35">
      <c r="A1313">
        <f>IF('Customer Orders and CattleFeed'!C1313='Customer Orders and CattleFeed'!$C$2,'Customer Orders and CattleFeed'!I1312,0)</f>
        <v>0</v>
      </c>
    </row>
    <row r="1314" spans="1:1" hidden="1" x14ac:dyDescent="0.35">
      <c r="A1314">
        <f>IF('Customer Orders and CattleFeed'!C1314='Customer Orders and CattleFeed'!$C$2,'Customer Orders and CattleFeed'!I1313,0)</f>
        <v>0</v>
      </c>
    </row>
    <row r="1315" spans="1:1" hidden="1" x14ac:dyDescent="0.35">
      <c r="A1315">
        <f>IF('Customer Orders and CattleFeed'!C1315='Customer Orders and CattleFeed'!$C$2,'Customer Orders and CattleFeed'!I1314,0)</f>
        <v>0</v>
      </c>
    </row>
    <row r="1316" spans="1:1" hidden="1" x14ac:dyDescent="0.35">
      <c r="A1316">
        <f>IF('Customer Orders and CattleFeed'!C1316='Customer Orders and CattleFeed'!$C$2,'Customer Orders and CattleFeed'!I1315,0)</f>
        <v>0</v>
      </c>
    </row>
    <row r="1317" spans="1:1" hidden="1" x14ac:dyDescent="0.35">
      <c r="A1317">
        <f>IF('Customer Orders and CattleFeed'!C1317='Customer Orders and CattleFeed'!$C$2,'Customer Orders and CattleFeed'!I1316,0)</f>
        <v>0</v>
      </c>
    </row>
    <row r="1318" spans="1:1" hidden="1" x14ac:dyDescent="0.35">
      <c r="A1318">
        <f>IF('Customer Orders and CattleFeed'!C1318='Customer Orders and CattleFeed'!$C$2,'Customer Orders and CattleFeed'!I1317,0)</f>
        <v>0</v>
      </c>
    </row>
    <row r="1319" spans="1:1" hidden="1" x14ac:dyDescent="0.35">
      <c r="A1319">
        <f>IF('Customer Orders and CattleFeed'!C1319='Customer Orders and CattleFeed'!$C$2,'Customer Orders and CattleFeed'!I1318,0)</f>
        <v>0</v>
      </c>
    </row>
    <row r="1320" spans="1:1" hidden="1" x14ac:dyDescent="0.35">
      <c r="A1320">
        <f>IF('Customer Orders and CattleFeed'!C1320='Customer Orders and CattleFeed'!$C$2,'Customer Orders and CattleFeed'!I1319,0)</f>
        <v>0</v>
      </c>
    </row>
    <row r="1321" spans="1:1" hidden="1" x14ac:dyDescent="0.35">
      <c r="A1321">
        <f>IF('Customer Orders and CattleFeed'!C1321='Customer Orders and CattleFeed'!$C$2,'Customer Orders and CattleFeed'!I1320,0)</f>
        <v>0</v>
      </c>
    </row>
    <row r="1322" spans="1:1" hidden="1" x14ac:dyDescent="0.35">
      <c r="A1322">
        <f>IF('Customer Orders and CattleFeed'!C1322='Customer Orders and CattleFeed'!$C$2,'Customer Orders and CattleFeed'!I1321,0)</f>
        <v>0</v>
      </c>
    </row>
    <row r="1323" spans="1:1" hidden="1" x14ac:dyDescent="0.35">
      <c r="A1323">
        <f>IF('Customer Orders and CattleFeed'!C1323='Customer Orders and CattleFeed'!$C$2,'Customer Orders and CattleFeed'!I1322,0)</f>
        <v>0</v>
      </c>
    </row>
    <row r="1324" spans="1:1" hidden="1" x14ac:dyDescent="0.35">
      <c r="A1324">
        <f>IF('Customer Orders and CattleFeed'!C1324='Customer Orders and CattleFeed'!$C$2,'Customer Orders and CattleFeed'!I1323,0)</f>
        <v>0</v>
      </c>
    </row>
    <row r="1325" spans="1:1" hidden="1" x14ac:dyDescent="0.35">
      <c r="A1325">
        <f>IF('Customer Orders and CattleFeed'!C1325='Customer Orders and CattleFeed'!$C$2,'Customer Orders and CattleFeed'!I1324,0)</f>
        <v>0</v>
      </c>
    </row>
    <row r="1326" spans="1:1" hidden="1" x14ac:dyDescent="0.35">
      <c r="A1326">
        <f>IF('Customer Orders and CattleFeed'!C1326='Customer Orders and CattleFeed'!$C$2,'Customer Orders and CattleFeed'!I1325,0)</f>
        <v>0</v>
      </c>
    </row>
    <row r="1327" spans="1:1" hidden="1" x14ac:dyDescent="0.35">
      <c r="A1327">
        <f>IF('Customer Orders and CattleFeed'!C1327='Customer Orders and CattleFeed'!$C$2,'Customer Orders and CattleFeed'!I1326,0)</f>
        <v>0</v>
      </c>
    </row>
    <row r="1328" spans="1:1" hidden="1" x14ac:dyDescent="0.35">
      <c r="A1328">
        <f>IF('Customer Orders and CattleFeed'!C1328='Customer Orders and CattleFeed'!$C$2,'Customer Orders and CattleFeed'!I1327,0)</f>
        <v>0</v>
      </c>
    </row>
    <row r="1329" spans="1:1" hidden="1" x14ac:dyDescent="0.35">
      <c r="A1329">
        <f>IF('Customer Orders and CattleFeed'!C1329='Customer Orders and CattleFeed'!$C$2,'Customer Orders and CattleFeed'!I1328,0)</f>
        <v>0</v>
      </c>
    </row>
    <row r="1330" spans="1:1" hidden="1" x14ac:dyDescent="0.35">
      <c r="A1330">
        <f>IF('Customer Orders and CattleFeed'!C1330='Customer Orders and CattleFeed'!$C$2,'Customer Orders and CattleFeed'!I1329,0)</f>
        <v>0</v>
      </c>
    </row>
    <row r="1331" spans="1:1" hidden="1" x14ac:dyDescent="0.35">
      <c r="A1331">
        <f>IF('Customer Orders and CattleFeed'!C1331='Customer Orders and CattleFeed'!$C$2,'Customer Orders and CattleFeed'!I1330,0)</f>
        <v>0</v>
      </c>
    </row>
    <row r="1332" spans="1:1" hidden="1" x14ac:dyDescent="0.35">
      <c r="A1332">
        <f>IF('Customer Orders and CattleFeed'!C1332='Customer Orders and CattleFeed'!$C$2,'Customer Orders and CattleFeed'!I1331,0)</f>
        <v>0</v>
      </c>
    </row>
    <row r="1333" spans="1:1" hidden="1" x14ac:dyDescent="0.35">
      <c r="A1333">
        <f>IF('Customer Orders and CattleFeed'!C1333='Customer Orders and CattleFeed'!$C$2,'Customer Orders and CattleFeed'!I1332,0)</f>
        <v>0</v>
      </c>
    </row>
    <row r="1334" spans="1:1" hidden="1" x14ac:dyDescent="0.35">
      <c r="A1334">
        <f>IF('Customer Orders and CattleFeed'!C1334='Customer Orders and CattleFeed'!$C$2,'Customer Orders and CattleFeed'!I1333,0)</f>
        <v>0</v>
      </c>
    </row>
    <row r="1335" spans="1:1" hidden="1" x14ac:dyDescent="0.35">
      <c r="A1335">
        <f>IF('Customer Orders and CattleFeed'!C1335='Customer Orders and CattleFeed'!$C$2,'Customer Orders and CattleFeed'!I1334,0)</f>
        <v>0</v>
      </c>
    </row>
    <row r="1336" spans="1:1" hidden="1" x14ac:dyDescent="0.35">
      <c r="A1336">
        <f>IF('Customer Orders and CattleFeed'!C1336='Customer Orders and CattleFeed'!$C$2,'Customer Orders and CattleFeed'!I1335,0)</f>
        <v>0</v>
      </c>
    </row>
    <row r="1337" spans="1:1" hidden="1" x14ac:dyDescent="0.35">
      <c r="A1337">
        <f>IF('Customer Orders and CattleFeed'!C1337='Customer Orders and CattleFeed'!$C$2,'Customer Orders and CattleFeed'!I1336,0)</f>
        <v>0</v>
      </c>
    </row>
    <row r="1338" spans="1:1" hidden="1" x14ac:dyDescent="0.35">
      <c r="A1338">
        <f>IF('Customer Orders and CattleFeed'!C1338='Customer Orders and CattleFeed'!$C$2,'Customer Orders and CattleFeed'!I1337,0)</f>
        <v>0</v>
      </c>
    </row>
    <row r="1339" spans="1:1" hidden="1" x14ac:dyDescent="0.35">
      <c r="A1339">
        <f>IF('Customer Orders and CattleFeed'!C1339='Customer Orders and CattleFeed'!$C$2,'Customer Orders and CattleFeed'!I1338,0)</f>
        <v>0</v>
      </c>
    </row>
    <row r="1340" spans="1:1" hidden="1" x14ac:dyDescent="0.35">
      <c r="A1340">
        <f>IF('Customer Orders and CattleFeed'!C1340='Customer Orders and CattleFeed'!$C$2,'Customer Orders and CattleFeed'!I1339,0)</f>
        <v>0</v>
      </c>
    </row>
    <row r="1341" spans="1:1" x14ac:dyDescent="0.35">
      <c r="A1341">
        <f>IF('Customer Orders and CattleFeed'!C1341='Customer Orders and CattleFeed'!$C$2,'Customer Orders and CattleFeed'!I1340,0)</f>
        <v>3511</v>
      </c>
    </row>
    <row r="1342" spans="1:1" hidden="1" x14ac:dyDescent="0.35">
      <c r="A1342">
        <f>IF('Customer Orders and CattleFeed'!C1342='Customer Orders and CattleFeed'!$C$2,'Customer Orders and CattleFeed'!I1341,0)</f>
        <v>0</v>
      </c>
    </row>
    <row r="1343" spans="1:1" hidden="1" x14ac:dyDescent="0.35">
      <c r="A1343">
        <f>IF('Customer Orders and CattleFeed'!C1343='Customer Orders and CattleFeed'!$C$2,'Customer Orders and CattleFeed'!I1342,0)</f>
        <v>0</v>
      </c>
    </row>
    <row r="1344" spans="1:1" hidden="1" x14ac:dyDescent="0.35">
      <c r="A1344">
        <f>IF('Customer Orders and CattleFeed'!C1344='Customer Orders and CattleFeed'!$C$2,'Customer Orders and CattleFeed'!I1343,0)</f>
        <v>0</v>
      </c>
    </row>
    <row r="1345" spans="1:1" hidden="1" x14ac:dyDescent="0.35">
      <c r="A1345">
        <f>IF('Customer Orders and CattleFeed'!C1345='Customer Orders and CattleFeed'!$C$2,'Customer Orders and CattleFeed'!I1344,0)</f>
        <v>0</v>
      </c>
    </row>
    <row r="1346" spans="1:1" hidden="1" x14ac:dyDescent="0.35">
      <c r="A1346">
        <f>IF('Customer Orders and CattleFeed'!C1346='Customer Orders and CattleFeed'!$C$2,'Customer Orders and CattleFeed'!I1345,0)</f>
        <v>0</v>
      </c>
    </row>
    <row r="1347" spans="1:1" hidden="1" x14ac:dyDescent="0.35">
      <c r="A1347">
        <f>IF('Customer Orders and CattleFeed'!C1347='Customer Orders and CattleFeed'!$C$2,'Customer Orders and CattleFeed'!I1346,0)</f>
        <v>0</v>
      </c>
    </row>
    <row r="1348" spans="1:1" hidden="1" x14ac:dyDescent="0.35">
      <c r="A1348">
        <f>IF('Customer Orders and CattleFeed'!C1348='Customer Orders and CattleFeed'!$C$2,'Customer Orders and CattleFeed'!I1347,0)</f>
        <v>0</v>
      </c>
    </row>
    <row r="1349" spans="1:1" hidden="1" x14ac:dyDescent="0.35">
      <c r="A1349">
        <f>IF('Customer Orders and CattleFeed'!C1349='Customer Orders and CattleFeed'!$C$2,'Customer Orders and CattleFeed'!I1348,0)</f>
        <v>0</v>
      </c>
    </row>
    <row r="1350" spans="1:1" hidden="1" x14ac:dyDescent="0.35">
      <c r="A1350">
        <f>IF('Customer Orders and CattleFeed'!C1350='Customer Orders and CattleFeed'!$C$2,'Customer Orders and CattleFeed'!I1349,0)</f>
        <v>0</v>
      </c>
    </row>
    <row r="1351" spans="1:1" hidden="1" x14ac:dyDescent="0.35">
      <c r="A1351">
        <f>IF('Customer Orders and CattleFeed'!C1351='Customer Orders and CattleFeed'!$C$2,'Customer Orders and CattleFeed'!I1350,0)</f>
        <v>0</v>
      </c>
    </row>
    <row r="1352" spans="1:1" hidden="1" x14ac:dyDescent="0.35">
      <c r="A1352">
        <f>IF('Customer Orders and CattleFeed'!C1352='Customer Orders and CattleFeed'!$C$2,'Customer Orders and CattleFeed'!I1351,0)</f>
        <v>0</v>
      </c>
    </row>
    <row r="1353" spans="1:1" hidden="1" x14ac:dyDescent="0.35">
      <c r="A1353">
        <f>IF('Customer Orders and CattleFeed'!C1353='Customer Orders and CattleFeed'!$C$2,'Customer Orders and CattleFeed'!I1352,0)</f>
        <v>0</v>
      </c>
    </row>
    <row r="1354" spans="1:1" hidden="1" x14ac:dyDescent="0.35">
      <c r="A1354">
        <f>IF('Customer Orders and CattleFeed'!C1354='Customer Orders and CattleFeed'!$C$2,'Customer Orders and CattleFeed'!I1353,0)</f>
        <v>0</v>
      </c>
    </row>
    <row r="1355" spans="1:1" hidden="1" x14ac:dyDescent="0.35">
      <c r="A1355">
        <f>IF('Customer Orders and CattleFeed'!C1355='Customer Orders and CattleFeed'!$C$2,'Customer Orders and CattleFeed'!I1354,0)</f>
        <v>0</v>
      </c>
    </row>
    <row r="1356" spans="1:1" hidden="1" x14ac:dyDescent="0.35">
      <c r="A1356">
        <f>IF('Customer Orders and CattleFeed'!C1356='Customer Orders and CattleFeed'!$C$2,'Customer Orders and CattleFeed'!I1355,0)</f>
        <v>0</v>
      </c>
    </row>
    <row r="1357" spans="1:1" hidden="1" x14ac:dyDescent="0.35">
      <c r="A1357">
        <f>IF('Customer Orders and CattleFeed'!C1357='Customer Orders and CattleFeed'!$C$2,'Customer Orders and CattleFeed'!I1356,0)</f>
        <v>0</v>
      </c>
    </row>
    <row r="1358" spans="1:1" hidden="1" x14ac:dyDescent="0.35">
      <c r="A1358">
        <f>IF('Customer Orders and CattleFeed'!C1358='Customer Orders and CattleFeed'!$C$2,'Customer Orders and CattleFeed'!I1357,0)</f>
        <v>0</v>
      </c>
    </row>
    <row r="1359" spans="1:1" hidden="1" x14ac:dyDescent="0.35">
      <c r="A1359">
        <f>IF('Customer Orders and CattleFeed'!C1359='Customer Orders and CattleFeed'!$C$2,'Customer Orders and CattleFeed'!I1358,0)</f>
        <v>0</v>
      </c>
    </row>
    <row r="1360" spans="1:1" hidden="1" x14ac:dyDescent="0.35">
      <c r="A1360">
        <f>IF('Customer Orders and CattleFeed'!C1360='Customer Orders and CattleFeed'!$C$2,'Customer Orders and CattleFeed'!I1359,0)</f>
        <v>0</v>
      </c>
    </row>
    <row r="1361" spans="1:1" hidden="1" x14ac:dyDescent="0.35">
      <c r="A1361">
        <f>IF('Customer Orders and CattleFeed'!C1361='Customer Orders and CattleFeed'!$C$2,'Customer Orders and CattleFeed'!I1360,0)</f>
        <v>0</v>
      </c>
    </row>
    <row r="1362" spans="1:1" hidden="1" x14ac:dyDescent="0.35">
      <c r="A1362">
        <f>IF('Customer Orders and CattleFeed'!C1362='Customer Orders and CattleFeed'!$C$2,'Customer Orders and CattleFeed'!I1361,0)</f>
        <v>0</v>
      </c>
    </row>
    <row r="1363" spans="1:1" hidden="1" x14ac:dyDescent="0.35">
      <c r="A1363">
        <f>IF('Customer Orders and CattleFeed'!C1363='Customer Orders and CattleFeed'!$C$2,'Customer Orders and CattleFeed'!I1362,0)</f>
        <v>0</v>
      </c>
    </row>
    <row r="1364" spans="1:1" hidden="1" x14ac:dyDescent="0.35">
      <c r="A1364">
        <f>IF('Customer Orders and CattleFeed'!C1364='Customer Orders and CattleFeed'!$C$2,'Customer Orders and CattleFeed'!I1363,0)</f>
        <v>0</v>
      </c>
    </row>
    <row r="1365" spans="1:1" hidden="1" x14ac:dyDescent="0.35">
      <c r="A1365">
        <f>IF('Customer Orders and CattleFeed'!C1365='Customer Orders and CattleFeed'!$C$2,'Customer Orders and CattleFeed'!I1364,0)</f>
        <v>0</v>
      </c>
    </row>
    <row r="1366" spans="1:1" hidden="1" x14ac:dyDescent="0.35">
      <c r="A1366">
        <f>IF('Customer Orders and CattleFeed'!C1366='Customer Orders and CattleFeed'!$C$2,'Customer Orders and CattleFeed'!I1365,0)</f>
        <v>0</v>
      </c>
    </row>
    <row r="1367" spans="1:1" hidden="1" x14ac:dyDescent="0.35">
      <c r="A1367">
        <f>IF('Customer Orders and CattleFeed'!C1367='Customer Orders and CattleFeed'!$C$2,'Customer Orders and CattleFeed'!I1366,0)</f>
        <v>0</v>
      </c>
    </row>
    <row r="1368" spans="1:1" hidden="1" x14ac:dyDescent="0.35">
      <c r="A1368">
        <f>IF('Customer Orders and CattleFeed'!C1368='Customer Orders and CattleFeed'!$C$2,'Customer Orders and CattleFeed'!I1367,0)</f>
        <v>0</v>
      </c>
    </row>
    <row r="1369" spans="1:1" hidden="1" x14ac:dyDescent="0.35">
      <c r="A1369">
        <f>IF('Customer Orders and CattleFeed'!C1369='Customer Orders and CattleFeed'!$C$2,'Customer Orders and CattleFeed'!I1368,0)</f>
        <v>0</v>
      </c>
    </row>
    <row r="1370" spans="1:1" hidden="1" x14ac:dyDescent="0.35">
      <c r="A1370">
        <f>IF('Customer Orders and CattleFeed'!C1370='Customer Orders and CattleFeed'!$C$2,'Customer Orders and CattleFeed'!I1369,0)</f>
        <v>0</v>
      </c>
    </row>
    <row r="1371" spans="1:1" hidden="1" x14ac:dyDescent="0.35">
      <c r="A1371">
        <f>IF('Customer Orders and CattleFeed'!C1371='Customer Orders and CattleFeed'!$C$2,'Customer Orders and CattleFeed'!I1370,0)</f>
        <v>0</v>
      </c>
    </row>
    <row r="1372" spans="1:1" hidden="1" x14ac:dyDescent="0.35">
      <c r="A1372">
        <f>IF('Customer Orders and CattleFeed'!C1372='Customer Orders and CattleFeed'!$C$2,'Customer Orders and CattleFeed'!I1371,0)</f>
        <v>0</v>
      </c>
    </row>
    <row r="1373" spans="1:1" x14ac:dyDescent="0.35">
      <c r="A1373">
        <f>IF('Customer Orders and CattleFeed'!C1373='Customer Orders and CattleFeed'!$C$2,'Customer Orders and CattleFeed'!I1372,0)</f>
        <v>3739</v>
      </c>
    </row>
    <row r="1374" spans="1:1" hidden="1" x14ac:dyDescent="0.35">
      <c r="A1374">
        <f>IF('Customer Orders and CattleFeed'!C1374='Customer Orders and CattleFeed'!$C$2,'Customer Orders and CattleFeed'!I1373,0)</f>
        <v>0</v>
      </c>
    </row>
    <row r="1375" spans="1:1" hidden="1" x14ac:dyDescent="0.35">
      <c r="A1375">
        <f>IF('Customer Orders and CattleFeed'!C1375='Customer Orders and CattleFeed'!$C$2,'Customer Orders and CattleFeed'!I1374,0)</f>
        <v>0</v>
      </c>
    </row>
    <row r="1376" spans="1:1" hidden="1" x14ac:dyDescent="0.35">
      <c r="A1376">
        <f>IF('Customer Orders and CattleFeed'!C1376='Customer Orders and CattleFeed'!$C$2,'Customer Orders and CattleFeed'!I1375,0)</f>
        <v>0</v>
      </c>
    </row>
    <row r="1377" spans="1:1" hidden="1" x14ac:dyDescent="0.35">
      <c r="A1377">
        <f>IF('Customer Orders and CattleFeed'!C1377='Customer Orders and CattleFeed'!$C$2,'Customer Orders and CattleFeed'!I1376,0)</f>
        <v>0</v>
      </c>
    </row>
    <row r="1378" spans="1:1" hidden="1" x14ac:dyDescent="0.35">
      <c r="A1378">
        <f>IF('Customer Orders and CattleFeed'!C1378='Customer Orders and CattleFeed'!$C$2,'Customer Orders and CattleFeed'!I1377,0)</f>
        <v>0</v>
      </c>
    </row>
    <row r="1379" spans="1:1" hidden="1" x14ac:dyDescent="0.35">
      <c r="A1379">
        <f>IF('Customer Orders and CattleFeed'!C1379='Customer Orders and CattleFeed'!$C$2,'Customer Orders and CattleFeed'!I1378,0)</f>
        <v>0</v>
      </c>
    </row>
    <row r="1380" spans="1:1" hidden="1" x14ac:dyDescent="0.35">
      <c r="A1380">
        <f>IF('Customer Orders and CattleFeed'!C1380='Customer Orders and CattleFeed'!$C$2,'Customer Orders and CattleFeed'!I1379,0)</f>
        <v>0</v>
      </c>
    </row>
    <row r="1381" spans="1:1" hidden="1" x14ac:dyDescent="0.35">
      <c r="A1381">
        <f>IF('Customer Orders and CattleFeed'!C1381='Customer Orders and CattleFeed'!$C$2,'Customer Orders and CattleFeed'!I1380,0)</f>
        <v>0</v>
      </c>
    </row>
    <row r="1382" spans="1:1" hidden="1" x14ac:dyDescent="0.35">
      <c r="A1382">
        <f>IF('Customer Orders and CattleFeed'!C1382='Customer Orders and CattleFeed'!$C$2,'Customer Orders and CattleFeed'!I1381,0)</f>
        <v>0</v>
      </c>
    </row>
    <row r="1383" spans="1:1" hidden="1" x14ac:dyDescent="0.35">
      <c r="A1383">
        <f>IF('Customer Orders and CattleFeed'!C1383='Customer Orders and CattleFeed'!$C$2,'Customer Orders and CattleFeed'!I1382,0)</f>
        <v>0</v>
      </c>
    </row>
    <row r="1384" spans="1:1" hidden="1" x14ac:dyDescent="0.35">
      <c r="A1384">
        <f>IF('Customer Orders and CattleFeed'!C1384='Customer Orders and CattleFeed'!$C$2,'Customer Orders and CattleFeed'!I1383,0)</f>
        <v>0</v>
      </c>
    </row>
    <row r="1385" spans="1:1" hidden="1" x14ac:dyDescent="0.35">
      <c r="A1385">
        <f>IF('Customer Orders and CattleFeed'!C1385='Customer Orders and CattleFeed'!$C$2,'Customer Orders and CattleFeed'!I1384,0)</f>
        <v>0</v>
      </c>
    </row>
    <row r="1386" spans="1:1" hidden="1" x14ac:dyDescent="0.35">
      <c r="A1386">
        <f>IF('Customer Orders and CattleFeed'!C1386='Customer Orders and CattleFeed'!$C$2,'Customer Orders and CattleFeed'!I1385,0)</f>
        <v>0</v>
      </c>
    </row>
    <row r="1387" spans="1:1" hidden="1" x14ac:dyDescent="0.35">
      <c r="A1387">
        <f>IF('Customer Orders and CattleFeed'!C1387='Customer Orders and CattleFeed'!$C$2,'Customer Orders and CattleFeed'!I1386,0)</f>
        <v>0</v>
      </c>
    </row>
    <row r="1388" spans="1:1" hidden="1" x14ac:dyDescent="0.35">
      <c r="A1388">
        <f>IF('Customer Orders and CattleFeed'!C1388='Customer Orders and CattleFeed'!$C$2,'Customer Orders and CattleFeed'!I1387,0)</f>
        <v>0</v>
      </c>
    </row>
    <row r="1389" spans="1:1" hidden="1" x14ac:dyDescent="0.35">
      <c r="A1389">
        <f>IF('Customer Orders and CattleFeed'!C1389='Customer Orders and CattleFeed'!$C$2,'Customer Orders and CattleFeed'!I1388,0)</f>
        <v>0</v>
      </c>
    </row>
    <row r="1390" spans="1:1" hidden="1" x14ac:dyDescent="0.35">
      <c r="A1390">
        <f>IF('Customer Orders and CattleFeed'!C1390='Customer Orders and CattleFeed'!$C$2,'Customer Orders and CattleFeed'!I1389,0)</f>
        <v>0</v>
      </c>
    </row>
    <row r="1391" spans="1:1" hidden="1" x14ac:dyDescent="0.35">
      <c r="A1391">
        <f>IF('Customer Orders and CattleFeed'!C1391='Customer Orders and CattleFeed'!$C$2,'Customer Orders and CattleFeed'!I1390,0)</f>
        <v>0</v>
      </c>
    </row>
    <row r="1392" spans="1:1" hidden="1" x14ac:dyDescent="0.35">
      <c r="A1392">
        <f>IF('Customer Orders and CattleFeed'!C1392='Customer Orders and CattleFeed'!$C$2,'Customer Orders and CattleFeed'!I1391,0)</f>
        <v>0</v>
      </c>
    </row>
    <row r="1393" spans="1:1" hidden="1" x14ac:dyDescent="0.35">
      <c r="A1393">
        <f>IF('Customer Orders and CattleFeed'!C1393='Customer Orders and CattleFeed'!$C$2,'Customer Orders and CattleFeed'!I1392,0)</f>
        <v>0</v>
      </c>
    </row>
    <row r="1394" spans="1:1" hidden="1" x14ac:dyDescent="0.35">
      <c r="A1394">
        <f>IF('Customer Orders and CattleFeed'!C1394='Customer Orders and CattleFeed'!$C$2,'Customer Orders and CattleFeed'!I1393,0)</f>
        <v>0</v>
      </c>
    </row>
    <row r="1395" spans="1:1" hidden="1" x14ac:dyDescent="0.35">
      <c r="A1395">
        <f>IF('Customer Orders and CattleFeed'!C1395='Customer Orders and CattleFeed'!$C$2,'Customer Orders and CattleFeed'!I1394,0)</f>
        <v>0</v>
      </c>
    </row>
    <row r="1396" spans="1:1" hidden="1" x14ac:dyDescent="0.35">
      <c r="A1396">
        <f>IF('Customer Orders and CattleFeed'!C1396='Customer Orders and CattleFeed'!$C$2,'Customer Orders and CattleFeed'!I1395,0)</f>
        <v>0</v>
      </c>
    </row>
    <row r="1397" spans="1:1" hidden="1" x14ac:dyDescent="0.35">
      <c r="A1397">
        <f>IF('Customer Orders and CattleFeed'!C1397='Customer Orders and CattleFeed'!$C$2,'Customer Orders and CattleFeed'!I1396,0)</f>
        <v>0</v>
      </c>
    </row>
    <row r="1398" spans="1:1" hidden="1" x14ac:dyDescent="0.35">
      <c r="A1398">
        <f>IF('Customer Orders and CattleFeed'!C1398='Customer Orders and CattleFeed'!$C$2,'Customer Orders and CattleFeed'!I1397,0)</f>
        <v>0</v>
      </c>
    </row>
    <row r="1399" spans="1:1" hidden="1" x14ac:dyDescent="0.35">
      <c r="A1399">
        <f>IF('Customer Orders and CattleFeed'!C1399='Customer Orders and CattleFeed'!$C$2,'Customer Orders and CattleFeed'!I1398,0)</f>
        <v>0</v>
      </c>
    </row>
    <row r="1400" spans="1:1" hidden="1" x14ac:dyDescent="0.35">
      <c r="A1400">
        <f>IF('Customer Orders and CattleFeed'!C1400='Customer Orders and CattleFeed'!$C$2,'Customer Orders and CattleFeed'!I1399,0)</f>
        <v>0</v>
      </c>
    </row>
    <row r="1401" spans="1:1" hidden="1" x14ac:dyDescent="0.35">
      <c r="A1401">
        <f>IF('Customer Orders and CattleFeed'!C1401='Customer Orders and CattleFeed'!$C$2,'Customer Orders and CattleFeed'!I1400,0)</f>
        <v>0</v>
      </c>
    </row>
    <row r="1402" spans="1:1" hidden="1" x14ac:dyDescent="0.35">
      <c r="A1402">
        <f>IF('Customer Orders and CattleFeed'!C1402='Customer Orders and CattleFeed'!$C$2,'Customer Orders and CattleFeed'!I1401,0)</f>
        <v>0</v>
      </c>
    </row>
    <row r="1403" spans="1:1" hidden="1" x14ac:dyDescent="0.35">
      <c r="A1403">
        <f>IF('Customer Orders and CattleFeed'!C1403='Customer Orders and CattleFeed'!$C$2,'Customer Orders and CattleFeed'!I1402,0)</f>
        <v>0</v>
      </c>
    </row>
    <row r="1404" spans="1:1" x14ac:dyDescent="0.35">
      <c r="A1404">
        <f>IF('Customer Orders and CattleFeed'!C1404='Customer Orders and CattleFeed'!$C$2,'Customer Orders and CattleFeed'!I1403,0)</f>
        <v>3212</v>
      </c>
    </row>
    <row r="1405" spans="1:1" hidden="1" x14ac:dyDescent="0.35">
      <c r="A1405">
        <f>IF('Customer Orders and CattleFeed'!C1405='Customer Orders and CattleFeed'!$C$2,'Customer Orders and CattleFeed'!I1404,0)</f>
        <v>0</v>
      </c>
    </row>
    <row r="1406" spans="1:1" hidden="1" x14ac:dyDescent="0.35">
      <c r="A1406">
        <f>IF('Customer Orders and CattleFeed'!C1406='Customer Orders and CattleFeed'!$C$2,'Customer Orders and CattleFeed'!I1405,0)</f>
        <v>0</v>
      </c>
    </row>
    <row r="1407" spans="1:1" hidden="1" x14ac:dyDescent="0.35">
      <c r="A1407">
        <f>IF('Customer Orders and CattleFeed'!C1407='Customer Orders and CattleFeed'!$C$2,'Customer Orders and CattleFeed'!I1406,0)</f>
        <v>0</v>
      </c>
    </row>
    <row r="1408" spans="1:1" hidden="1" x14ac:dyDescent="0.35">
      <c r="A1408">
        <f>IF('Customer Orders and CattleFeed'!C1408='Customer Orders and CattleFeed'!$C$2,'Customer Orders and CattleFeed'!I1407,0)</f>
        <v>0</v>
      </c>
    </row>
    <row r="1409" spans="1:1" hidden="1" x14ac:dyDescent="0.35">
      <c r="A1409">
        <f>IF('Customer Orders and CattleFeed'!C1409='Customer Orders and CattleFeed'!$C$2,'Customer Orders and CattleFeed'!I1408,0)</f>
        <v>0</v>
      </c>
    </row>
    <row r="1410" spans="1:1" hidden="1" x14ac:dyDescent="0.35">
      <c r="A1410">
        <f>IF('Customer Orders and CattleFeed'!C1410='Customer Orders and CattleFeed'!$C$2,'Customer Orders and CattleFeed'!I1409,0)</f>
        <v>0</v>
      </c>
    </row>
    <row r="1411" spans="1:1" hidden="1" x14ac:dyDescent="0.35">
      <c r="A1411">
        <f>IF('Customer Orders and CattleFeed'!C1411='Customer Orders and CattleFeed'!$C$2,'Customer Orders and CattleFeed'!I1410,0)</f>
        <v>0</v>
      </c>
    </row>
    <row r="1412" spans="1:1" hidden="1" x14ac:dyDescent="0.35">
      <c r="A1412">
        <f>IF('Customer Orders and CattleFeed'!C1412='Customer Orders and CattleFeed'!$C$2,'Customer Orders and CattleFeed'!I1411,0)</f>
        <v>0</v>
      </c>
    </row>
    <row r="1413" spans="1:1" hidden="1" x14ac:dyDescent="0.35">
      <c r="A1413">
        <f>IF('Customer Orders and CattleFeed'!C1413='Customer Orders and CattleFeed'!$C$2,'Customer Orders and CattleFeed'!I1412,0)</f>
        <v>0</v>
      </c>
    </row>
    <row r="1414" spans="1:1" hidden="1" x14ac:dyDescent="0.35">
      <c r="A1414">
        <f>IF('Customer Orders and CattleFeed'!C1414='Customer Orders and CattleFeed'!$C$2,'Customer Orders and CattleFeed'!I1413,0)</f>
        <v>0</v>
      </c>
    </row>
    <row r="1415" spans="1:1" hidden="1" x14ac:dyDescent="0.35">
      <c r="A1415">
        <f>IF('Customer Orders and CattleFeed'!C1415='Customer Orders and CattleFeed'!$C$2,'Customer Orders and CattleFeed'!I1414,0)</f>
        <v>0</v>
      </c>
    </row>
    <row r="1416" spans="1:1" hidden="1" x14ac:dyDescent="0.35">
      <c r="A1416">
        <f>IF('Customer Orders and CattleFeed'!C1416='Customer Orders and CattleFeed'!$C$2,'Customer Orders and CattleFeed'!I1415,0)</f>
        <v>0</v>
      </c>
    </row>
    <row r="1417" spans="1:1" hidden="1" x14ac:dyDescent="0.35">
      <c r="A1417">
        <f>IF('Customer Orders and CattleFeed'!C1417='Customer Orders and CattleFeed'!$C$2,'Customer Orders and CattleFeed'!I1416,0)</f>
        <v>0</v>
      </c>
    </row>
    <row r="1418" spans="1:1" hidden="1" x14ac:dyDescent="0.35">
      <c r="A1418">
        <f>IF('Customer Orders and CattleFeed'!C1418='Customer Orders and CattleFeed'!$C$2,'Customer Orders and CattleFeed'!I1417,0)</f>
        <v>0</v>
      </c>
    </row>
    <row r="1419" spans="1:1" hidden="1" x14ac:dyDescent="0.35">
      <c r="A1419">
        <f>IF('Customer Orders and CattleFeed'!C1419='Customer Orders and CattleFeed'!$C$2,'Customer Orders and CattleFeed'!I1418,0)</f>
        <v>0</v>
      </c>
    </row>
    <row r="1420" spans="1:1" hidden="1" x14ac:dyDescent="0.35">
      <c r="A1420">
        <f>IF('Customer Orders and CattleFeed'!C1420='Customer Orders and CattleFeed'!$C$2,'Customer Orders and CattleFeed'!I1419,0)</f>
        <v>0</v>
      </c>
    </row>
    <row r="1421" spans="1:1" hidden="1" x14ac:dyDescent="0.35">
      <c r="A1421">
        <f>IF('Customer Orders and CattleFeed'!C1421='Customer Orders and CattleFeed'!$C$2,'Customer Orders and CattleFeed'!I1420,0)</f>
        <v>0</v>
      </c>
    </row>
    <row r="1422" spans="1:1" hidden="1" x14ac:dyDescent="0.35">
      <c r="A1422">
        <f>IF('Customer Orders and CattleFeed'!C1422='Customer Orders and CattleFeed'!$C$2,'Customer Orders and CattleFeed'!I1421,0)</f>
        <v>0</v>
      </c>
    </row>
    <row r="1423" spans="1:1" hidden="1" x14ac:dyDescent="0.35">
      <c r="A1423">
        <f>IF('Customer Orders and CattleFeed'!C1423='Customer Orders and CattleFeed'!$C$2,'Customer Orders and CattleFeed'!I1422,0)</f>
        <v>0</v>
      </c>
    </row>
    <row r="1424" spans="1:1" hidden="1" x14ac:dyDescent="0.35">
      <c r="A1424">
        <f>IF('Customer Orders and CattleFeed'!C1424='Customer Orders and CattleFeed'!$C$2,'Customer Orders and CattleFeed'!I1423,0)</f>
        <v>0</v>
      </c>
    </row>
    <row r="1425" spans="1:1" hidden="1" x14ac:dyDescent="0.35">
      <c r="A1425">
        <f>IF('Customer Orders and CattleFeed'!C1425='Customer Orders and CattleFeed'!$C$2,'Customer Orders and CattleFeed'!I1424,0)</f>
        <v>0</v>
      </c>
    </row>
    <row r="1426" spans="1:1" hidden="1" x14ac:dyDescent="0.35">
      <c r="A1426">
        <f>IF('Customer Orders and CattleFeed'!C1426='Customer Orders and CattleFeed'!$C$2,'Customer Orders and CattleFeed'!I1425,0)</f>
        <v>0</v>
      </c>
    </row>
    <row r="1427" spans="1:1" hidden="1" x14ac:dyDescent="0.35">
      <c r="A1427">
        <f>IF('Customer Orders and CattleFeed'!C1427='Customer Orders and CattleFeed'!$C$2,'Customer Orders and CattleFeed'!I1426,0)</f>
        <v>0</v>
      </c>
    </row>
    <row r="1428" spans="1:1" hidden="1" x14ac:dyDescent="0.35">
      <c r="A1428">
        <f>IF('Customer Orders and CattleFeed'!C1428='Customer Orders and CattleFeed'!$C$2,'Customer Orders and CattleFeed'!I1427,0)</f>
        <v>0</v>
      </c>
    </row>
    <row r="1429" spans="1:1" hidden="1" x14ac:dyDescent="0.35">
      <c r="A1429">
        <f>IF('Customer Orders and CattleFeed'!C1429='Customer Orders and CattleFeed'!$C$2,'Customer Orders and CattleFeed'!I1428,0)</f>
        <v>0</v>
      </c>
    </row>
    <row r="1430" spans="1:1" hidden="1" x14ac:dyDescent="0.35">
      <c r="A1430">
        <f>IF('Customer Orders and CattleFeed'!C1430='Customer Orders and CattleFeed'!$C$2,'Customer Orders and CattleFeed'!I1429,0)</f>
        <v>0</v>
      </c>
    </row>
    <row r="1431" spans="1:1" hidden="1" x14ac:dyDescent="0.35">
      <c r="A1431">
        <f>IF('Customer Orders and CattleFeed'!C1431='Customer Orders and CattleFeed'!$C$2,'Customer Orders and CattleFeed'!I1430,0)</f>
        <v>0</v>
      </c>
    </row>
    <row r="1432" spans="1:1" hidden="1" x14ac:dyDescent="0.35">
      <c r="A1432">
        <f>IF('Customer Orders and CattleFeed'!C1432='Customer Orders and CattleFeed'!$C$2,'Customer Orders and CattleFeed'!I1431,0)</f>
        <v>0</v>
      </c>
    </row>
    <row r="1433" spans="1:1" hidden="1" x14ac:dyDescent="0.35">
      <c r="A1433">
        <f>IF('Customer Orders and CattleFeed'!C1433='Customer Orders and CattleFeed'!$C$2,'Customer Orders and CattleFeed'!I1432,0)</f>
        <v>0</v>
      </c>
    </row>
    <row r="1434" spans="1:1" hidden="1" x14ac:dyDescent="0.35">
      <c r="A1434">
        <f>IF('Customer Orders and CattleFeed'!C1434='Customer Orders and CattleFeed'!$C$2,'Customer Orders and CattleFeed'!I1433,0)</f>
        <v>0</v>
      </c>
    </row>
    <row r="1435" spans="1:1" hidden="1" x14ac:dyDescent="0.35">
      <c r="A1435">
        <f>IF('Customer Orders and CattleFeed'!C1435='Customer Orders and CattleFeed'!$C$2,'Customer Orders and CattleFeed'!I1434,0)</f>
        <v>0</v>
      </c>
    </row>
    <row r="1436" spans="1:1" x14ac:dyDescent="0.35">
      <c r="A1436">
        <f>IF('Customer Orders and CattleFeed'!C1436='Customer Orders and CattleFeed'!$C$2,'Customer Orders and CattleFeed'!I1435,0)</f>
        <v>2717</v>
      </c>
    </row>
    <row r="1437" spans="1:1" hidden="1" x14ac:dyDescent="0.35">
      <c r="A1437">
        <f>IF('Customer Orders and CattleFeed'!C1437='Customer Orders and CattleFeed'!$C$2,'Customer Orders and CattleFeed'!I1436,0)</f>
        <v>0</v>
      </c>
    </row>
    <row r="1438" spans="1:1" hidden="1" x14ac:dyDescent="0.35">
      <c r="A1438">
        <f>IF('Customer Orders and CattleFeed'!C1438='Customer Orders and CattleFeed'!$C$2,'Customer Orders and CattleFeed'!I1437,0)</f>
        <v>0</v>
      </c>
    </row>
    <row r="1439" spans="1:1" hidden="1" x14ac:dyDescent="0.35">
      <c r="A1439">
        <f>IF('Customer Orders and CattleFeed'!C1439='Customer Orders and CattleFeed'!$C$2,'Customer Orders and CattleFeed'!I1438,0)</f>
        <v>0</v>
      </c>
    </row>
    <row r="1440" spans="1:1" hidden="1" x14ac:dyDescent="0.35">
      <c r="A1440">
        <f>IF('Customer Orders and CattleFeed'!C1440='Customer Orders and CattleFeed'!$C$2,'Customer Orders and CattleFeed'!I1439,0)</f>
        <v>0</v>
      </c>
    </row>
    <row r="1441" spans="1:1" hidden="1" x14ac:dyDescent="0.35">
      <c r="A1441">
        <f>IF('Customer Orders and CattleFeed'!C1441='Customer Orders and CattleFeed'!$C$2,'Customer Orders and CattleFeed'!I1440,0)</f>
        <v>0</v>
      </c>
    </row>
    <row r="1442" spans="1:1" hidden="1" x14ac:dyDescent="0.35">
      <c r="A1442">
        <f>IF('Customer Orders and CattleFeed'!C1442='Customer Orders and CattleFeed'!$C$2,'Customer Orders and CattleFeed'!I1441,0)</f>
        <v>0</v>
      </c>
    </row>
    <row r="1443" spans="1:1" hidden="1" x14ac:dyDescent="0.35">
      <c r="A1443">
        <f>IF('Customer Orders and CattleFeed'!C1443='Customer Orders and CattleFeed'!$C$2,'Customer Orders and CattleFeed'!I1442,0)</f>
        <v>0</v>
      </c>
    </row>
    <row r="1444" spans="1:1" hidden="1" x14ac:dyDescent="0.35">
      <c r="A1444">
        <f>IF('Customer Orders and CattleFeed'!C1444='Customer Orders and CattleFeed'!$C$2,'Customer Orders and CattleFeed'!I1443,0)</f>
        <v>0</v>
      </c>
    </row>
    <row r="1445" spans="1:1" hidden="1" x14ac:dyDescent="0.35">
      <c r="A1445">
        <f>IF('Customer Orders and CattleFeed'!C1445='Customer Orders and CattleFeed'!$C$2,'Customer Orders and CattleFeed'!I1444,0)</f>
        <v>0</v>
      </c>
    </row>
    <row r="1446" spans="1:1" hidden="1" x14ac:dyDescent="0.35">
      <c r="A1446">
        <f>IF('Customer Orders and CattleFeed'!C1446='Customer Orders and CattleFeed'!$C$2,'Customer Orders and CattleFeed'!I1445,0)</f>
        <v>0</v>
      </c>
    </row>
    <row r="1447" spans="1:1" hidden="1" x14ac:dyDescent="0.35">
      <c r="A1447">
        <f>IF('Customer Orders and CattleFeed'!C1447='Customer Orders and CattleFeed'!$C$2,'Customer Orders and CattleFeed'!I1446,0)</f>
        <v>0</v>
      </c>
    </row>
    <row r="1448" spans="1:1" hidden="1" x14ac:dyDescent="0.35">
      <c r="A1448">
        <f>IF('Customer Orders and CattleFeed'!C1448='Customer Orders and CattleFeed'!$C$2,'Customer Orders and CattleFeed'!I1447,0)</f>
        <v>0</v>
      </c>
    </row>
    <row r="1449" spans="1:1" hidden="1" x14ac:dyDescent="0.35">
      <c r="A1449">
        <f>IF('Customer Orders and CattleFeed'!C1449='Customer Orders and CattleFeed'!$C$2,'Customer Orders and CattleFeed'!I1448,0)</f>
        <v>0</v>
      </c>
    </row>
    <row r="1450" spans="1:1" hidden="1" x14ac:dyDescent="0.35">
      <c r="A1450">
        <f>IF('Customer Orders and CattleFeed'!C1450='Customer Orders and CattleFeed'!$C$2,'Customer Orders and CattleFeed'!I1449,0)</f>
        <v>0</v>
      </c>
    </row>
    <row r="1451" spans="1:1" hidden="1" x14ac:dyDescent="0.35">
      <c r="A1451">
        <f>IF('Customer Orders and CattleFeed'!C1451='Customer Orders and CattleFeed'!$C$2,'Customer Orders and CattleFeed'!I1450,0)</f>
        <v>0</v>
      </c>
    </row>
    <row r="1452" spans="1:1" hidden="1" x14ac:dyDescent="0.35">
      <c r="A1452">
        <f>IF('Customer Orders and CattleFeed'!C1452='Customer Orders and CattleFeed'!$C$2,'Customer Orders and CattleFeed'!I1451,0)</f>
        <v>0</v>
      </c>
    </row>
    <row r="1453" spans="1:1" hidden="1" x14ac:dyDescent="0.35">
      <c r="A1453">
        <f>IF('Customer Orders and CattleFeed'!C1453='Customer Orders and CattleFeed'!$C$2,'Customer Orders and CattleFeed'!I1452,0)</f>
        <v>0</v>
      </c>
    </row>
    <row r="1454" spans="1:1" hidden="1" x14ac:dyDescent="0.35">
      <c r="A1454">
        <f>IF('Customer Orders and CattleFeed'!C1454='Customer Orders and CattleFeed'!$C$2,'Customer Orders and CattleFeed'!I1453,0)</f>
        <v>0</v>
      </c>
    </row>
    <row r="1455" spans="1:1" hidden="1" x14ac:dyDescent="0.35">
      <c r="A1455">
        <f>IF('Customer Orders and CattleFeed'!C1455='Customer Orders and CattleFeed'!$C$2,'Customer Orders and CattleFeed'!I1454,0)</f>
        <v>0</v>
      </c>
    </row>
    <row r="1456" spans="1:1" hidden="1" x14ac:dyDescent="0.35">
      <c r="A1456">
        <f>IF('Customer Orders and CattleFeed'!C1456='Customer Orders and CattleFeed'!$C$2,'Customer Orders and CattleFeed'!I1455,0)</f>
        <v>0</v>
      </c>
    </row>
    <row r="1457" spans="1:1" hidden="1" x14ac:dyDescent="0.35">
      <c r="A1457">
        <f>IF('Customer Orders and CattleFeed'!C1457='Customer Orders and CattleFeed'!$C$2,'Customer Orders and CattleFeed'!I1456,0)</f>
        <v>0</v>
      </c>
    </row>
    <row r="1458" spans="1:1" hidden="1" x14ac:dyDescent="0.35">
      <c r="A1458">
        <f>IF('Customer Orders and CattleFeed'!C1458='Customer Orders and CattleFeed'!$C$2,'Customer Orders and CattleFeed'!I1457,0)</f>
        <v>0</v>
      </c>
    </row>
    <row r="1459" spans="1:1" hidden="1" x14ac:dyDescent="0.35">
      <c r="A1459">
        <f>IF('Customer Orders and CattleFeed'!C1459='Customer Orders and CattleFeed'!$C$2,'Customer Orders and CattleFeed'!I1458,0)</f>
        <v>0</v>
      </c>
    </row>
    <row r="1460" spans="1:1" hidden="1" x14ac:dyDescent="0.35">
      <c r="A1460">
        <f>IF('Customer Orders and CattleFeed'!C1460='Customer Orders and CattleFeed'!$C$2,'Customer Orders and CattleFeed'!I1459,0)</f>
        <v>0</v>
      </c>
    </row>
    <row r="1461" spans="1:1" hidden="1" x14ac:dyDescent="0.35">
      <c r="A1461">
        <f>IF('Customer Orders and CattleFeed'!C1461='Customer Orders and CattleFeed'!$C$2,'Customer Orders and CattleFeed'!I1460,0)</f>
        <v>0</v>
      </c>
    </row>
    <row r="1462" spans="1:1" hidden="1" x14ac:dyDescent="0.35">
      <c r="A1462">
        <f>IF('Customer Orders and CattleFeed'!C1462='Customer Orders and CattleFeed'!$C$2,'Customer Orders and CattleFeed'!I1461,0)</f>
        <v>0</v>
      </c>
    </row>
    <row r="1463" spans="1:1" hidden="1" x14ac:dyDescent="0.35">
      <c r="A1463">
        <f>IF('Customer Orders and CattleFeed'!C1463='Customer Orders and CattleFeed'!$C$2,'Customer Orders and CattleFeed'!I1462,0)</f>
        <v>0</v>
      </c>
    </row>
    <row r="1464" spans="1:1" hidden="1" x14ac:dyDescent="0.35">
      <c r="A1464">
        <f>IF('Customer Orders and CattleFeed'!C1464='Customer Orders and CattleFeed'!$C$2,'Customer Orders and CattleFeed'!I1463,0)</f>
        <v>0</v>
      </c>
    </row>
    <row r="1465" spans="1:1" hidden="1" x14ac:dyDescent="0.35">
      <c r="A1465">
        <f>IF('Customer Orders and CattleFeed'!C1465='Customer Orders and CattleFeed'!$C$2,'Customer Orders and CattleFeed'!I1464,0)</f>
        <v>0</v>
      </c>
    </row>
    <row r="1466" spans="1:1" hidden="1" x14ac:dyDescent="0.35">
      <c r="A1466">
        <f>IF('Customer Orders and CattleFeed'!C1466='Customer Orders and CattleFeed'!$C$2,'Customer Orders and CattleFeed'!I1465,0)</f>
        <v>0</v>
      </c>
    </row>
    <row r="1467" spans="1:1" x14ac:dyDescent="0.35">
      <c r="A1467">
        <f>IF('Customer Orders and CattleFeed'!C1467='Customer Orders and CattleFeed'!$C$2,'Customer Orders and CattleFeed'!I1466,0)</f>
        <v>4433</v>
      </c>
    </row>
    <row r="1468" spans="1:1" hidden="1" x14ac:dyDescent="0.35">
      <c r="A1468">
        <f>IF('Customer Orders and CattleFeed'!C1468='Customer Orders and CattleFeed'!$C$2,'Customer Orders and CattleFeed'!I1467,0)</f>
        <v>0</v>
      </c>
    </row>
    <row r="1469" spans="1:1" hidden="1" x14ac:dyDescent="0.35">
      <c r="A1469">
        <f>IF('Customer Orders and CattleFeed'!C1469='Customer Orders and CattleFeed'!$C$2,'Customer Orders and CattleFeed'!I1468,0)</f>
        <v>0</v>
      </c>
    </row>
    <row r="1470" spans="1:1" hidden="1" x14ac:dyDescent="0.35">
      <c r="A1470">
        <f>IF('Customer Orders and CattleFeed'!C1470='Customer Orders and CattleFeed'!$C$2,'Customer Orders and CattleFeed'!I1469,0)</f>
        <v>0</v>
      </c>
    </row>
    <row r="1471" spans="1:1" hidden="1" x14ac:dyDescent="0.35">
      <c r="A1471">
        <f>IF('Customer Orders and CattleFeed'!C1471='Customer Orders and CattleFeed'!$C$2,'Customer Orders and CattleFeed'!I1470,0)</f>
        <v>0</v>
      </c>
    </row>
    <row r="1472" spans="1:1" hidden="1" x14ac:dyDescent="0.35">
      <c r="A1472">
        <f>IF('Customer Orders and CattleFeed'!C1472='Customer Orders and CattleFeed'!$C$2,'Customer Orders and CattleFeed'!I1471,0)</f>
        <v>0</v>
      </c>
    </row>
    <row r="1473" spans="1:1" hidden="1" x14ac:dyDescent="0.35">
      <c r="A1473">
        <f>IF('Customer Orders and CattleFeed'!C1473='Customer Orders and CattleFeed'!$C$2,'Customer Orders and CattleFeed'!I1472,0)</f>
        <v>0</v>
      </c>
    </row>
    <row r="1474" spans="1:1" hidden="1" x14ac:dyDescent="0.35">
      <c r="A1474">
        <f>IF('Customer Orders and CattleFeed'!C1474='Customer Orders and CattleFeed'!$C$2,'Customer Orders and CattleFeed'!I1473,0)</f>
        <v>0</v>
      </c>
    </row>
    <row r="1475" spans="1:1" hidden="1" x14ac:dyDescent="0.35">
      <c r="A1475">
        <f>IF('Customer Orders and CattleFeed'!C1475='Customer Orders and CattleFeed'!$C$2,'Customer Orders and CattleFeed'!I1474,0)</f>
        <v>0</v>
      </c>
    </row>
    <row r="1476" spans="1:1" hidden="1" x14ac:dyDescent="0.35">
      <c r="A1476">
        <f>IF('Customer Orders and CattleFeed'!C1476='Customer Orders and CattleFeed'!$C$2,'Customer Orders and CattleFeed'!I1475,0)</f>
        <v>0</v>
      </c>
    </row>
    <row r="1477" spans="1:1" hidden="1" x14ac:dyDescent="0.35">
      <c r="A1477">
        <f>IF('Customer Orders and CattleFeed'!C1477='Customer Orders and CattleFeed'!$C$2,'Customer Orders and CattleFeed'!I1476,0)</f>
        <v>0</v>
      </c>
    </row>
    <row r="1478" spans="1:1" hidden="1" x14ac:dyDescent="0.35">
      <c r="A1478">
        <f>IF('Customer Orders and CattleFeed'!C1478='Customer Orders and CattleFeed'!$C$2,'Customer Orders and CattleFeed'!I1477,0)</f>
        <v>0</v>
      </c>
    </row>
    <row r="1479" spans="1:1" hidden="1" x14ac:dyDescent="0.35">
      <c r="A1479">
        <f>IF('Customer Orders and CattleFeed'!C1479='Customer Orders and CattleFeed'!$C$2,'Customer Orders and CattleFeed'!I1478,0)</f>
        <v>0</v>
      </c>
    </row>
    <row r="1480" spans="1:1" hidden="1" x14ac:dyDescent="0.35">
      <c r="A1480">
        <f>IF('Customer Orders and CattleFeed'!C1480='Customer Orders and CattleFeed'!$C$2,'Customer Orders and CattleFeed'!I1479,0)</f>
        <v>0</v>
      </c>
    </row>
    <row r="1481" spans="1:1" hidden="1" x14ac:dyDescent="0.35">
      <c r="A1481">
        <f>IF('Customer Orders and CattleFeed'!C1481='Customer Orders and CattleFeed'!$C$2,'Customer Orders and CattleFeed'!I1480,0)</f>
        <v>0</v>
      </c>
    </row>
    <row r="1482" spans="1:1" hidden="1" x14ac:dyDescent="0.35">
      <c r="A1482">
        <f>IF('Customer Orders and CattleFeed'!C1482='Customer Orders and CattleFeed'!$C$2,'Customer Orders and CattleFeed'!I1481,0)</f>
        <v>0</v>
      </c>
    </row>
    <row r="1483" spans="1:1" hidden="1" x14ac:dyDescent="0.35">
      <c r="A1483">
        <f>IF('Customer Orders and CattleFeed'!C1483='Customer Orders and CattleFeed'!$C$2,'Customer Orders and CattleFeed'!I1482,0)</f>
        <v>0</v>
      </c>
    </row>
    <row r="1484" spans="1:1" hidden="1" x14ac:dyDescent="0.35">
      <c r="A1484">
        <f>IF('Customer Orders and CattleFeed'!C1484='Customer Orders and CattleFeed'!$C$2,'Customer Orders and CattleFeed'!I1483,0)</f>
        <v>0</v>
      </c>
    </row>
    <row r="1485" spans="1:1" hidden="1" x14ac:dyDescent="0.35">
      <c r="A1485">
        <f>IF('Customer Orders and CattleFeed'!C1485='Customer Orders and CattleFeed'!$C$2,'Customer Orders and CattleFeed'!I1484,0)</f>
        <v>0</v>
      </c>
    </row>
    <row r="1486" spans="1:1" hidden="1" x14ac:dyDescent="0.35">
      <c r="A1486">
        <f>IF('Customer Orders and CattleFeed'!C1486='Customer Orders and CattleFeed'!$C$2,'Customer Orders and CattleFeed'!I1485,0)</f>
        <v>0</v>
      </c>
    </row>
    <row r="1487" spans="1:1" hidden="1" x14ac:dyDescent="0.35">
      <c r="A1487">
        <f>IF('Customer Orders and CattleFeed'!C1487='Customer Orders and CattleFeed'!$C$2,'Customer Orders and CattleFeed'!I1486,0)</f>
        <v>0</v>
      </c>
    </row>
    <row r="1488" spans="1:1" hidden="1" x14ac:dyDescent="0.35">
      <c r="A1488">
        <f>IF('Customer Orders and CattleFeed'!C1488='Customer Orders and CattleFeed'!$C$2,'Customer Orders and CattleFeed'!I1487,0)</f>
        <v>0</v>
      </c>
    </row>
    <row r="1489" spans="1:1" hidden="1" x14ac:dyDescent="0.35">
      <c r="A1489">
        <f>IF('Customer Orders and CattleFeed'!C1489='Customer Orders and CattleFeed'!$C$2,'Customer Orders and CattleFeed'!I1488,0)</f>
        <v>0</v>
      </c>
    </row>
    <row r="1490" spans="1:1" hidden="1" x14ac:dyDescent="0.35">
      <c r="A1490">
        <f>IF('Customer Orders and CattleFeed'!C1490='Customer Orders and CattleFeed'!$C$2,'Customer Orders and CattleFeed'!I1489,0)</f>
        <v>0</v>
      </c>
    </row>
    <row r="1491" spans="1:1" hidden="1" x14ac:dyDescent="0.35">
      <c r="A1491">
        <f>IF('Customer Orders and CattleFeed'!C1491='Customer Orders and CattleFeed'!$C$2,'Customer Orders and CattleFeed'!I1490,0)</f>
        <v>0</v>
      </c>
    </row>
    <row r="1492" spans="1:1" hidden="1" x14ac:dyDescent="0.35">
      <c r="A1492">
        <f>IF('Customer Orders and CattleFeed'!C1492='Customer Orders and CattleFeed'!$C$2,'Customer Orders and CattleFeed'!I1491,0)</f>
        <v>0</v>
      </c>
    </row>
    <row r="1493" spans="1:1" hidden="1" x14ac:dyDescent="0.35">
      <c r="A1493">
        <f>IF('Customer Orders and CattleFeed'!C1493='Customer Orders and CattleFeed'!$C$2,'Customer Orders and CattleFeed'!I1492,0)</f>
        <v>0</v>
      </c>
    </row>
    <row r="1494" spans="1:1" hidden="1" x14ac:dyDescent="0.35">
      <c r="A1494">
        <f>IF('Customer Orders and CattleFeed'!C1494='Customer Orders and CattleFeed'!$C$2,'Customer Orders and CattleFeed'!I1493,0)</f>
        <v>0</v>
      </c>
    </row>
    <row r="1495" spans="1:1" hidden="1" x14ac:dyDescent="0.35">
      <c r="A1495">
        <f>IF('Customer Orders and CattleFeed'!C1495='Customer Orders and CattleFeed'!$C$2,'Customer Orders and CattleFeed'!I1494,0)</f>
        <v>0</v>
      </c>
    </row>
    <row r="1496" spans="1:1" hidden="1" x14ac:dyDescent="0.35">
      <c r="A1496">
        <f>IF('Customer Orders and CattleFeed'!C1496='Customer Orders and CattleFeed'!$C$2,'Customer Orders and CattleFeed'!I1495,0)</f>
        <v>0</v>
      </c>
    </row>
    <row r="1497" spans="1:1" hidden="1" x14ac:dyDescent="0.35">
      <c r="A1497">
        <f>IF('Customer Orders and CattleFeed'!C1497='Customer Orders and CattleFeed'!$C$2,'Customer Orders and CattleFeed'!I1496,0)</f>
        <v>0</v>
      </c>
    </row>
    <row r="1498" spans="1:1" hidden="1" x14ac:dyDescent="0.35">
      <c r="A1498">
        <f>IF('Customer Orders and CattleFeed'!C1498='Customer Orders and CattleFeed'!$C$2,'Customer Orders and CattleFeed'!I1497,0)</f>
        <v>0</v>
      </c>
    </row>
    <row r="1499" spans="1:1" x14ac:dyDescent="0.35">
      <c r="A1499">
        <f>IF('Customer Orders and CattleFeed'!C1499='Customer Orders and CattleFeed'!$C$2,'Customer Orders and CattleFeed'!I1498,0)</f>
        <v>3429</v>
      </c>
    </row>
    <row r="1500" spans="1:1" hidden="1" x14ac:dyDescent="0.35">
      <c r="A1500">
        <f>IF('Customer Orders and CattleFeed'!C1500='Customer Orders and CattleFeed'!$C$2,'Customer Orders and CattleFeed'!I1499,0)</f>
        <v>0</v>
      </c>
    </row>
    <row r="1501" spans="1:1" hidden="1" x14ac:dyDescent="0.35">
      <c r="A1501">
        <f>IF('Customer Orders and CattleFeed'!C1501='Customer Orders and CattleFeed'!$C$2,'Customer Orders and CattleFeed'!I1500,0)</f>
        <v>0</v>
      </c>
    </row>
    <row r="1502" spans="1:1" hidden="1" x14ac:dyDescent="0.35">
      <c r="A1502">
        <f>IF('Customer Orders and CattleFeed'!C1502='Customer Orders and CattleFeed'!$C$2,'Customer Orders and CattleFeed'!I1501,0)</f>
        <v>0</v>
      </c>
    </row>
    <row r="1503" spans="1:1" hidden="1" x14ac:dyDescent="0.35">
      <c r="A1503">
        <f>IF('Customer Orders and CattleFeed'!C1503='Customer Orders and CattleFeed'!$C$2,'Customer Orders and CattleFeed'!I1502,0)</f>
        <v>0</v>
      </c>
    </row>
    <row r="1504" spans="1:1" hidden="1" x14ac:dyDescent="0.35">
      <c r="A1504">
        <f>IF('Customer Orders and CattleFeed'!C1504='Customer Orders and CattleFeed'!$C$2,'Customer Orders and CattleFeed'!I1503,0)</f>
        <v>0</v>
      </c>
    </row>
    <row r="1505" spans="1:1" hidden="1" x14ac:dyDescent="0.35">
      <c r="A1505">
        <f>IF('Customer Orders and CattleFeed'!C1505='Customer Orders and CattleFeed'!$C$2,'Customer Orders and CattleFeed'!I1504,0)</f>
        <v>0</v>
      </c>
    </row>
    <row r="1506" spans="1:1" hidden="1" x14ac:dyDescent="0.35">
      <c r="A1506">
        <f>IF('Customer Orders and CattleFeed'!C1506='Customer Orders and CattleFeed'!$C$2,'Customer Orders and CattleFeed'!I1505,0)</f>
        <v>0</v>
      </c>
    </row>
    <row r="1507" spans="1:1" hidden="1" x14ac:dyDescent="0.35">
      <c r="A1507">
        <f>IF('Customer Orders and CattleFeed'!C1507='Customer Orders and CattleFeed'!$C$2,'Customer Orders and CattleFeed'!I1506,0)</f>
        <v>0</v>
      </c>
    </row>
    <row r="1508" spans="1:1" hidden="1" x14ac:dyDescent="0.35">
      <c r="A1508">
        <f>IF('Customer Orders and CattleFeed'!C1508='Customer Orders and CattleFeed'!$C$2,'Customer Orders and CattleFeed'!I1507,0)</f>
        <v>0</v>
      </c>
    </row>
    <row r="1509" spans="1:1" hidden="1" x14ac:dyDescent="0.35">
      <c r="A1509">
        <f>IF('Customer Orders and CattleFeed'!C1509='Customer Orders and CattleFeed'!$C$2,'Customer Orders and CattleFeed'!I1508,0)</f>
        <v>0</v>
      </c>
    </row>
    <row r="1510" spans="1:1" hidden="1" x14ac:dyDescent="0.35">
      <c r="A1510">
        <f>IF('Customer Orders and CattleFeed'!C1510='Customer Orders and CattleFeed'!$C$2,'Customer Orders and CattleFeed'!I1509,0)</f>
        <v>0</v>
      </c>
    </row>
    <row r="1511" spans="1:1" hidden="1" x14ac:dyDescent="0.35">
      <c r="A1511">
        <f>IF('Customer Orders and CattleFeed'!C1511='Customer Orders and CattleFeed'!$C$2,'Customer Orders and CattleFeed'!I1510,0)</f>
        <v>0</v>
      </c>
    </row>
    <row r="1512" spans="1:1" hidden="1" x14ac:dyDescent="0.35">
      <c r="A1512">
        <f>IF('Customer Orders and CattleFeed'!C1512='Customer Orders and CattleFeed'!$C$2,'Customer Orders and CattleFeed'!I1511,0)</f>
        <v>0</v>
      </c>
    </row>
    <row r="1513" spans="1:1" hidden="1" x14ac:dyDescent="0.35">
      <c r="A1513">
        <f>IF('Customer Orders and CattleFeed'!C1513='Customer Orders and CattleFeed'!$C$2,'Customer Orders and CattleFeed'!I1512,0)</f>
        <v>0</v>
      </c>
    </row>
    <row r="1514" spans="1:1" hidden="1" x14ac:dyDescent="0.35">
      <c r="A1514">
        <f>IF('Customer Orders and CattleFeed'!C1514='Customer Orders and CattleFeed'!$C$2,'Customer Orders and CattleFeed'!I1513,0)</f>
        <v>0</v>
      </c>
    </row>
    <row r="1515" spans="1:1" hidden="1" x14ac:dyDescent="0.35">
      <c r="A1515">
        <f>IF('Customer Orders and CattleFeed'!C1515='Customer Orders and CattleFeed'!$C$2,'Customer Orders and CattleFeed'!I1514,0)</f>
        <v>0</v>
      </c>
    </row>
    <row r="1516" spans="1:1" hidden="1" x14ac:dyDescent="0.35">
      <c r="A1516">
        <f>IF('Customer Orders and CattleFeed'!C1516='Customer Orders and CattleFeed'!$C$2,'Customer Orders and CattleFeed'!I1515,0)</f>
        <v>0</v>
      </c>
    </row>
    <row r="1517" spans="1:1" hidden="1" x14ac:dyDescent="0.35">
      <c r="A1517">
        <f>IF('Customer Orders and CattleFeed'!C1517='Customer Orders and CattleFeed'!$C$2,'Customer Orders and CattleFeed'!I1516,0)</f>
        <v>0</v>
      </c>
    </row>
    <row r="1518" spans="1:1" hidden="1" x14ac:dyDescent="0.35">
      <c r="A1518">
        <f>IF('Customer Orders and CattleFeed'!C1518='Customer Orders and CattleFeed'!$C$2,'Customer Orders and CattleFeed'!I1517,0)</f>
        <v>0</v>
      </c>
    </row>
    <row r="1519" spans="1:1" hidden="1" x14ac:dyDescent="0.35">
      <c r="A1519">
        <f>IF('Customer Orders and CattleFeed'!C1519='Customer Orders and CattleFeed'!$C$2,'Customer Orders and CattleFeed'!I1518,0)</f>
        <v>0</v>
      </c>
    </row>
    <row r="1520" spans="1:1" hidden="1" x14ac:dyDescent="0.35">
      <c r="A1520">
        <f>IF('Customer Orders and CattleFeed'!C1520='Customer Orders and CattleFeed'!$C$2,'Customer Orders and CattleFeed'!I1519,0)</f>
        <v>0</v>
      </c>
    </row>
    <row r="1521" spans="1:1" hidden="1" x14ac:dyDescent="0.35">
      <c r="A1521">
        <f>IF('Customer Orders and CattleFeed'!C1521='Customer Orders and CattleFeed'!$C$2,'Customer Orders and CattleFeed'!I1520,0)</f>
        <v>0</v>
      </c>
    </row>
    <row r="1522" spans="1:1" hidden="1" x14ac:dyDescent="0.35">
      <c r="A1522">
        <f>IF('Customer Orders and CattleFeed'!C1522='Customer Orders and CattleFeed'!$C$2,'Customer Orders and CattleFeed'!I1521,0)</f>
        <v>0</v>
      </c>
    </row>
    <row r="1523" spans="1:1" hidden="1" x14ac:dyDescent="0.35">
      <c r="A1523">
        <f>IF('Customer Orders and CattleFeed'!C1523='Customer Orders and CattleFeed'!$C$2,'Customer Orders and CattleFeed'!I1522,0)</f>
        <v>0</v>
      </c>
    </row>
    <row r="1524" spans="1:1" hidden="1" x14ac:dyDescent="0.35">
      <c r="A1524">
        <f>IF('Customer Orders and CattleFeed'!C1524='Customer Orders and CattleFeed'!$C$2,'Customer Orders and CattleFeed'!I1523,0)</f>
        <v>0</v>
      </c>
    </row>
    <row r="1525" spans="1:1" hidden="1" x14ac:dyDescent="0.35">
      <c r="A1525">
        <f>IF('Customer Orders and CattleFeed'!C1525='Customer Orders and CattleFeed'!$C$2,'Customer Orders and CattleFeed'!I1524,0)</f>
        <v>0</v>
      </c>
    </row>
    <row r="1526" spans="1:1" hidden="1" x14ac:dyDescent="0.35">
      <c r="A1526">
        <f>IF('Customer Orders and CattleFeed'!C1526='Customer Orders and CattleFeed'!$C$2,'Customer Orders and CattleFeed'!I1525,0)</f>
        <v>0</v>
      </c>
    </row>
    <row r="1527" spans="1:1" hidden="1" x14ac:dyDescent="0.35">
      <c r="A1527">
        <f>IF('Customer Orders and CattleFeed'!C1527='Customer Orders and CattleFeed'!$C$2,'Customer Orders and CattleFeed'!I1526,0)</f>
        <v>0</v>
      </c>
    </row>
    <row r="1528" spans="1:1" hidden="1" x14ac:dyDescent="0.35">
      <c r="A1528">
        <f>IF('Customer Orders and CattleFeed'!C1528='Customer Orders and CattleFeed'!$C$2,'Customer Orders and CattleFeed'!I1527,0)</f>
        <v>0</v>
      </c>
    </row>
    <row r="1529" spans="1:1" hidden="1" x14ac:dyDescent="0.35">
      <c r="A1529">
        <f>IF('Customer Orders and CattleFeed'!C1529='Customer Orders and CattleFeed'!$C$2,'Customer Orders and CattleFeed'!I1528,0)</f>
        <v>0</v>
      </c>
    </row>
    <row r="1530" spans="1:1" hidden="1" x14ac:dyDescent="0.35">
      <c r="A1530">
        <f>IF('Customer Orders and CattleFeed'!C1530='Customer Orders and CattleFeed'!$C$2,'Customer Orders and CattleFeed'!I1529,0)</f>
        <v>0</v>
      </c>
    </row>
    <row r="1531" spans="1:1" x14ac:dyDescent="0.35">
      <c r="A1531">
        <f>IF('Customer Orders and CattleFeed'!C1531='Customer Orders and CattleFeed'!$C$2,'Customer Orders and CattleFeed'!I1530,0)</f>
        <v>3359</v>
      </c>
    </row>
    <row r="1532" spans="1:1" hidden="1" x14ac:dyDescent="0.35">
      <c r="A1532">
        <f>IF('Customer Orders and CattleFeed'!C1532='Customer Orders and CattleFeed'!$C$2,'Customer Orders and CattleFeed'!I1531,0)</f>
        <v>0</v>
      </c>
    </row>
    <row r="1533" spans="1:1" hidden="1" x14ac:dyDescent="0.35">
      <c r="A1533">
        <f>IF('Customer Orders and CattleFeed'!C1533='Customer Orders and CattleFeed'!$C$2,'Customer Orders and CattleFeed'!I1532,0)</f>
        <v>0</v>
      </c>
    </row>
    <row r="1534" spans="1:1" hidden="1" x14ac:dyDescent="0.35">
      <c r="A1534">
        <f>IF('Customer Orders and CattleFeed'!C1534='Customer Orders and CattleFeed'!$C$2,'Customer Orders and CattleFeed'!I1533,0)</f>
        <v>0</v>
      </c>
    </row>
    <row r="1535" spans="1:1" hidden="1" x14ac:dyDescent="0.35">
      <c r="A1535">
        <f>IF('Customer Orders and CattleFeed'!C1535='Customer Orders and CattleFeed'!$C$2,'Customer Orders and CattleFeed'!I1534,0)</f>
        <v>0</v>
      </c>
    </row>
    <row r="1536" spans="1:1" hidden="1" x14ac:dyDescent="0.35">
      <c r="A1536">
        <f>IF('Customer Orders and CattleFeed'!C1536='Customer Orders and CattleFeed'!$C$2,'Customer Orders and CattleFeed'!I1535,0)</f>
        <v>0</v>
      </c>
    </row>
    <row r="1537" spans="1:1" hidden="1" x14ac:dyDescent="0.35">
      <c r="A1537">
        <f>IF('Customer Orders and CattleFeed'!C1537='Customer Orders and CattleFeed'!$C$2,'Customer Orders and CattleFeed'!I1536,0)</f>
        <v>0</v>
      </c>
    </row>
    <row r="1538" spans="1:1" hidden="1" x14ac:dyDescent="0.35">
      <c r="A1538">
        <f>IF('Customer Orders and CattleFeed'!C1538='Customer Orders and CattleFeed'!$C$2,'Customer Orders and CattleFeed'!I1537,0)</f>
        <v>0</v>
      </c>
    </row>
    <row r="1539" spans="1:1" hidden="1" x14ac:dyDescent="0.35">
      <c r="A1539">
        <f>IF('Customer Orders and CattleFeed'!C1539='Customer Orders and CattleFeed'!$C$2,'Customer Orders and CattleFeed'!I1538,0)</f>
        <v>0</v>
      </c>
    </row>
    <row r="1540" spans="1:1" hidden="1" x14ac:dyDescent="0.35">
      <c r="A1540">
        <f>IF('Customer Orders and CattleFeed'!C1540='Customer Orders and CattleFeed'!$C$2,'Customer Orders and CattleFeed'!I1539,0)</f>
        <v>0</v>
      </c>
    </row>
    <row r="1541" spans="1:1" hidden="1" x14ac:dyDescent="0.35">
      <c r="A1541">
        <f>IF('Customer Orders and CattleFeed'!C1541='Customer Orders and CattleFeed'!$C$2,'Customer Orders and CattleFeed'!I1540,0)</f>
        <v>0</v>
      </c>
    </row>
    <row r="1542" spans="1:1" hidden="1" x14ac:dyDescent="0.35">
      <c r="A1542">
        <f>IF('Customer Orders and CattleFeed'!C1542='Customer Orders and CattleFeed'!$C$2,'Customer Orders and CattleFeed'!I1541,0)</f>
        <v>0</v>
      </c>
    </row>
    <row r="1543" spans="1:1" hidden="1" x14ac:dyDescent="0.35">
      <c r="A1543">
        <f>IF('Customer Orders and CattleFeed'!C1543='Customer Orders and CattleFeed'!$C$2,'Customer Orders and CattleFeed'!I1542,0)</f>
        <v>0</v>
      </c>
    </row>
    <row r="1544" spans="1:1" hidden="1" x14ac:dyDescent="0.35">
      <c r="A1544">
        <f>IF('Customer Orders and CattleFeed'!C1544='Customer Orders and CattleFeed'!$C$2,'Customer Orders and CattleFeed'!I1543,0)</f>
        <v>0</v>
      </c>
    </row>
    <row r="1545" spans="1:1" hidden="1" x14ac:dyDescent="0.35">
      <c r="A1545">
        <f>IF('Customer Orders and CattleFeed'!C1545='Customer Orders and CattleFeed'!$C$2,'Customer Orders and CattleFeed'!I1544,0)</f>
        <v>0</v>
      </c>
    </row>
    <row r="1546" spans="1:1" hidden="1" x14ac:dyDescent="0.35">
      <c r="A1546">
        <f>IF('Customer Orders and CattleFeed'!C1546='Customer Orders and CattleFeed'!$C$2,'Customer Orders and CattleFeed'!I1545,0)</f>
        <v>0</v>
      </c>
    </row>
    <row r="1547" spans="1:1" hidden="1" x14ac:dyDescent="0.35">
      <c r="A1547">
        <f>IF('Customer Orders and CattleFeed'!C1547='Customer Orders and CattleFeed'!$C$2,'Customer Orders and CattleFeed'!I1546,0)</f>
        <v>0</v>
      </c>
    </row>
    <row r="1548" spans="1:1" hidden="1" x14ac:dyDescent="0.35">
      <c r="A1548">
        <f>IF('Customer Orders and CattleFeed'!C1548='Customer Orders and CattleFeed'!$C$2,'Customer Orders and CattleFeed'!I1547,0)</f>
        <v>0</v>
      </c>
    </row>
    <row r="1549" spans="1:1" hidden="1" x14ac:dyDescent="0.35">
      <c r="A1549">
        <f>IF('Customer Orders and CattleFeed'!C1549='Customer Orders and CattleFeed'!$C$2,'Customer Orders and CattleFeed'!I1548,0)</f>
        <v>0</v>
      </c>
    </row>
    <row r="1550" spans="1:1" hidden="1" x14ac:dyDescent="0.35">
      <c r="A1550">
        <f>IF('Customer Orders and CattleFeed'!C1550='Customer Orders and CattleFeed'!$C$2,'Customer Orders and CattleFeed'!I1549,0)</f>
        <v>0</v>
      </c>
    </row>
    <row r="1551" spans="1:1" hidden="1" x14ac:dyDescent="0.35">
      <c r="A1551">
        <f>IF('Customer Orders and CattleFeed'!C1551='Customer Orders and CattleFeed'!$C$2,'Customer Orders and CattleFeed'!I1550,0)</f>
        <v>0</v>
      </c>
    </row>
    <row r="1552" spans="1:1" hidden="1" x14ac:dyDescent="0.35">
      <c r="A1552">
        <f>IF('Customer Orders and CattleFeed'!C1552='Customer Orders and CattleFeed'!$C$2,'Customer Orders and CattleFeed'!I1551,0)</f>
        <v>0</v>
      </c>
    </row>
    <row r="1553" spans="1:1" hidden="1" x14ac:dyDescent="0.35">
      <c r="A1553">
        <f>IF('Customer Orders and CattleFeed'!C1553='Customer Orders and CattleFeed'!$C$2,'Customer Orders and CattleFeed'!I1552,0)</f>
        <v>0</v>
      </c>
    </row>
    <row r="1554" spans="1:1" hidden="1" x14ac:dyDescent="0.35">
      <c r="A1554">
        <f>IF('Customer Orders and CattleFeed'!C1554='Customer Orders and CattleFeed'!$C$2,'Customer Orders and CattleFeed'!I1553,0)</f>
        <v>0</v>
      </c>
    </row>
    <row r="1555" spans="1:1" hidden="1" x14ac:dyDescent="0.35">
      <c r="A1555">
        <f>IF('Customer Orders and CattleFeed'!C1555='Customer Orders and CattleFeed'!$C$2,'Customer Orders and CattleFeed'!I1554,0)</f>
        <v>0</v>
      </c>
    </row>
    <row r="1556" spans="1:1" hidden="1" x14ac:dyDescent="0.35">
      <c r="A1556">
        <f>IF('Customer Orders and CattleFeed'!C1556='Customer Orders and CattleFeed'!$C$2,'Customer Orders and CattleFeed'!I1555,0)</f>
        <v>0</v>
      </c>
    </row>
    <row r="1557" spans="1:1" hidden="1" x14ac:dyDescent="0.35">
      <c r="A1557">
        <f>IF('Customer Orders and CattleFeed'!C1557='Customer Orders and CattleFeed'!$C$2,'Customer Orders and CattleFeed'!I1556,0)</f>
        <v>0</v>
      </c>
    </row>
    <row r="1558" spans="1:1" hidden="1" x14ac:dyDescent="0.35">
      <c r="A1558">
        <f>IF('Customer Orders and CattleFeed'!C1558='Customer Orders and CattleFeed'!$C$2,'Customer Orders and CattleFeed'!I1557,0)</f>
        <v>0</v>
      </c>
    </row>
    <row r="1559" spans="1:1" hidden="1" x14ac:dyDescent="0.35">
      <c r="A1559">
        <f>IF('Customer Orders and CattleFeed'!C1559='Customer Orders and CattleFeed'!$C$2,'Customer Orders and CattleFeed'!I1558,0)</f>
        <v>0</v>
      </c>
    </row>
    <row r="1560" spans="1:1" hidden="1" x14ac:dyDescent="0.35">
      <c r="A1560">
        <f>IF('Customer Orders and CattleFeed'!C1560='Customer Orders and CattleFeed'!$C$2,'Customer Orders and CattleFeed'!I1559,0)</f>
        <v>0</v>
      </c>
    </row>
    <row r="1561" spans="1:1" hidden="1" x14ac:dyDescent="0.35">
      <c r="A1561">
        <f>IF('Customer Orders and CattleFeed'!C1561='Customer Orders and CattleFeed'!$C$2,'Customer Orders and CattleFeed'!I1560,0)</f>
        <v>0</v>
      </c>
    </row>
    <row r="1562" spans="1:1" hidden="1" x14ac:dyDescent="0.35">
      <c r="A1562">
        <f>IF('Customer Orders and CattleFeed'!C1562='Customer Orders and CattleFeed'!$C$2,'Customer Orders and CattleFeed'!I1561,0)</f>
        <v>0</v>
      </c>
    </row>
    <row r="1563" spans="1:1" x14ac:dyDescent="0.35">
      <c r="A1563">
        <f>IF('Customer Orders and CattleFeed'!C1563='Customer Orders and CattleFeed'!$C$2,'Customer Orders and CattleFeed'!I1562,0)</f>
        <v>3385</v>
      </c>
    </row>
    <row r="1564" spans="1:1" hidden="1" x14ac:dyDescent="0.35">
      <c r="A1564">
        <f>IF('Customer Orders and CattleFeed'!C1564='Customer Orders and CattleFeed'!$C$2,'Customer Orders and CattleFeed'!I1563,0)</f>
        <v>0</v>
      </c>
    </row>
    <row r="1565" spans="1:1" hidden="1" x14ac:dyDescent="0.35">
      <c r="A1565">
        <f>IF('Customer Orders and CattleFeed'!C1565='Customer Orders and CattleFeed'!$C$2,'Customer Orders and CattleFeed'!I1564,0)</f>
        <v>0</v>
      </c>
    </row>
    <row r="1566" spans="1:1" hidden="1" x14ac:dyDescent="0.35">
      <c r="A1566">
        <f>IF('Customer Orders and CattleFeed'!C1566='Customer Orders and CattleFeed'!$C$2,'Customer Orders and CattleFeed'!I1565,0)</f>
        <v>0</v>
      </c>
    </row>
    <row r="1567" spans="1:1" hidden="1" x14ac:dyDescent="0.35">
      <c r="A1567">
        <f>IF('Customer Orders and CattleFeed'!C1567='Customer Orders and CattleFeed'!$C$2,'Customer Orders and CattleFeed'!I1566,0)</f>
        <v>0</v>
      </c>
    </row>
    <row r="1568" spans="1:1" hidden="1" x14ac:dyDescent="0.35">
      <c r="A1568">
        <f>IF('Customer Orders and CattleFeed'!C1568='Customer Orders and CattleFeed'!$C$2,'Customer Orders and CattleFeed'!I1567,0)</f>
        <v>0</v>
      </c>
    </row>
    <row r="1569" spans="1:1" hidden="1" x14ac:dyDescent="0.35">
      <c r="A1569">
        <f>IF('Customer Orders and CattleFeed'!C1569='Customer Orders and CattleFeed'!$C$2,'Customer Orders and CattleFeed'!I1568,0)</f>
        <v>0</v>
      </c>
    </row>
    <row r="1570" spans="1:1" hidden="1" x14ac:dyDescent="0.35">
      <c r="A1570">
        <f>IF('Customer Orders and CattleFeed'!C1570='Customer Orders and CattleFeed'!$C$2,'Customer Orders and CattleFeed'!I1569,0)</f>
        <v>0</v>
      </c>
    </row>
    <row r="1571" spans="1:1" hidden="1" x14ac:dyDescent="0.35">
      <c r="A1571">
        <f>IF('Customer Orders and CattleFeed'!C1571='Customer Orders and CattleFeed'!$C$2,'Customer Orders and CattleFeed'!I1570,0)</f>
        <v>0</v>
      </c>
    </row>
    <row r="1572" spans="1:1" hidden="1" x14ac:dyDescent="0.35">
      <c r="A1572">
        <f>IF('Customer Orders and CattleFeed'!C1572='Customer Orders and CattleFeed'!$C$2,'Customer Orders and CattleFeed'!I1571,0)</f>
        <v>0</v>
      </c>
    </row>
    <row r="1573" spans="1:1" hidden="1" x14ac:dyDescent="0.35">
      <c r="A1573">
        <f>IF('Customer Orders and CattleFeed'!C1573='Customer Orders and CattleFeed'!$C$2,'Customer Orders and CattleFeed'!I1572,0)</f>
        <v>0</v>
      </c>
    </row>
    <row r="1574" spans="1:1" hidden="1" x14ac:dyDescent="0.35">
      <c r="A1574">
        <f>IF('Customer Orders and CattleFeed'!C1574='Customer Orders and CattleFeed'!$C$2,'Customer Orders and CattleFeed'!I1573,0)</f>
        <v>0</v>
      </c>
    </row>
    <row r="1575" spans="1:1" hidden="1" x14ac:dyDescent="0.35">
      <c r="A1575">
        <f>IF('Customer Orders and CattleFeed'!C1575='Customer Orders and CattleFeed'!$C$2,'Customer Orders and CattleFeed'!I1574,0)</f>
        <v>0</v>
      </c>
    </row>
    <row r="1576" spans="1:1" hidden="1" x14ac:dyDescent="0.35">
      <c r="A1576">
        <f>IF('Customer Orders and CattleFeed'!C1576='Customer Orders and CattleFeed'!$C$2,'Customer Orders and CattleFeed'!I1575,0)</f>
        <v>0</v>
      </c>
    </row>
    <row r="1577" spans="1:1" hidden="1" x14ac:dyDescent="0.35">
      <c r="A1577">
        <f>IF('Customer Orders and CattleFeed'!C1577='Customer Orders and CattleFeed'!$C$2,'Customer Orders and CattleFeed'!I1576,0)</f>
        <v>0</v>
      </c>
    </row>
    <row r="1578" spans="1:1" hidden="1" x14ac:dyDescent="0.35">
      <c r="A1578">
        <f>IF('Customer Orders and CattleFeed'!C1578='Customer Orders and CattleFeed'!$C$2,'Customer Orders and CattleFeed'!I1577,0)</f>
        <v>0</v>
      </c>
    </row>
    <row r="1579" spans="1:1" hidden="1" x14ac:dyDescent="0.35">
      <c r="A1579">
        <f>IF('Customer Orders and CattleFeed'!C1579='Customer Orders and CattleFeed'!$C$2,'Customer Orders and CattleFeed'!I1578,0)</f>
        <v>0</v>
      </c>
    </row>
    <row r="1580" spans="1:1" hidden="1" x14ac:dyDescent="0.35">
      <c r="A1580">
        <f>IF('Customer Orders and CattleFeed'!C1580='Customer Orders and CattleFeed'!$C$2,'Customer Orders and CattleFeed'!I1579,0)</f>
        <v>0</v>
      </c>
    </row>
    <row r="1581" spans="1:1" hidden="1" x14ac:dyDescent="0.35">
      <c r="A1581">
        <f>IF('Customer Orders and CattleFeed'!C1581='Customer Orders and CattleFeed'!$C$2,'Customer Orders and CattleFeed'!I1580,0)</f>
        <v>0</v>
      </c>
    </row>
    <row r="1582" spans="1:1" hidden="1" x14ac:dyDescent="0.35">
      <c r="A1582">
        <f>IF('Customer Orders and CattleFeed'!C1582='Customer Orders and CattleFeed'!$C$2,'Customer Orders and CattleFeed'!I1581,0)</f>
        <v>0</v>
      </c>
    </row>
    <row r="1583" spans="1:1" hidden="1" x14ac:dyDescent="0.35">
      <c r="A1583">
        <f>IF('Customer Orders and CattleFeed'!C1583='Customer Orders and CattleFeed'!$C$2,'Customer Orders and CattleFeed'!I1582,0)</f>
        <v>0</v>
      </c>
    </row>
    <row r="1584" spans="1:1" hidden="1" x14ac:dyDescent="0.35">
      <c r="A1584">
        <f>IF('Customer Orders and CattleFeed'!C1584='Customer Orders and CattleFeed'!$C$2,'Customer Orders and CattleFeed'!I1583,0)</f>
        <v>0</v>
      </c>
    </row>
    <row r="1585" spans="1:1" hidden="1" x14ac:dyDescent="0.35">
      <c r="A1585">
        <f>IF('Customer Orders and CattleFeed'!C1585='Customer Orders and CattleFeed'!$C$2,'Customer Orders and CattleFeed'!I1584,0)</f>
        <v>0</v>
      </c>
    </row>
    <row r="1586" spans="1:1" hidden="1" x14ac:dyDescent="0.35">
      <c r="A1586">
        <f>IF('Customer Orders and CattleFeed'!C1586='Customer Orders and CattleFeed'!$C$2,'Customer Orders and CattleFeed'!I1585,0)</f>
        <v>0</v>
      </c>
    </row>
    <row r="1587" spans="1:1" hidden="1" x14ac:dyDescent="0.35">
      <c r="A1587">
        <f>IF('Customer Orders and CattleFeed'!C1587='Customer Orders and CattleFeed'!$C$2,'Customer Orders and CattleFeed'!I1586,0)</f>
        <v>0</v>
      </c>
    </row>
    <row r="1588" spans="1:1" hidden="1" x14ac:dyDescent="0.35">
      <c r="A1588">
        <f>IF('Customer Orders and CattleFeed'!C1588='Customer Orders and CattleFeed'!$C$2,'Customer Orders and CattleFeed'!I1587,0)</f>
        <v>0</v>
      </c>
    </row>
    <row r="1589" spans="1:1" hidden="1" x14ac:dyDescent="0.35">
      <c r="A1589">
        <f>IF('Customer Orders and CattleFeed'!C1589='Customer Orders and CattleFeed'!$C$2,'Customer Orders and CattleFeed'!I1588,0)</f>
        <v>0</v>
      </c>
    </row>
    <row r="1590" spans="1:1" hidden="1" x14ac:dyDescent="0.35">
      <c r="A1590">
        <f>IF('Customer Orders and CattleFeed'!C1590='Customer Orders and CattleFeed'!$C$2,'Customer Orders and CattleFeed'!I1589,0)</f>
        <v>0</v>
      </c>
    </row>
    <row r="1591" spans="1:1" hidden="1" x14ac:dyDescent="0.35">
      <c r="A1591">
        <f>IF('Customer Orders and CattleFeed'!C1591='Customer Orders and CattleFeed'!$C$2,'Customer Orders and CattleFeed'!I1590,0)</f>
        <v>0</v>
      </c>
    </row>
    <row r="1592" spans="1:1" hidden="1" x14ac:dyDescent="0.35">
      <c r="A1592">
        <f>IF('Customer Orders and CattleFeed'!C1592='Customer Orders and CattleFeed'!$C$2,'Customer Orders and CattleFeed'!I1591,0)</f>
        <v>0</v>
      </c>
    </row>
    <row r="1593" spans="1:1" hidden="1" x14ac:dyDescent="0.35">
      <c r="A1593">
        <f>IF('Customer Orders and CattleFeed'!C1593='Customer Orders and CattleFeed'!$C$2,'Customer Orders and CattleFeed'!I1592,0)</f>
        <v>0</v>
      </c>
    </row>
    <row r="1594" spans="1:1" hidden="1" x14ac:dyDescent="0.35">
      <c r="A1594">
        <f>IF('Customer Orders and CattleFeed'!C1594='Customer Orders and CattleFeed'!$C$2,'Customer Orders and CattleFeed'!I1593,0)</f>
        <v>0</v>
      </c>
    </row>
    <row r="1595" spans="1:1" x14ac:dyDescent="0.35">
      <c r="A1595">
        <f>IF('Customer Orders and CattleFeed'!C1595='Customer Orders and CattleFeed'!$C$2,'Customer Orders and CattleFeed'!I1594,0)</f>
        <v>3808</v>
      </c>
    </row>
    <row r="1596" spans="1:1" hidden="1" x14ac:dyDescent="0.35">
      <c r="A1596">
        <f>IF('Customer Orders and CattleFeed'!C1596='Customer Orders and CattleFeed'!$C$2,'Customer Orders and CattleFeed'!I1595,0)</f>
        <v>0</v>
      </c>
    </row>
    <row r="1597" spans="1:1" hidden="1" x14ac:dyDescent="0.35">
      <c r="A1597">
        <f>IF('Customer Orders and CattleFeed'!C1597='Customer Orders and CattleFeed'!$C$2,'Customer Orders and CattleFeed'!I1596,0)</f>
        <v>0</v>
      </c>
    </row>
    <row r="1598" spans="1:1" hidden="1" x14ac:dyDescent="0.35">
      <c r="A1598">
        <f>IF('Customer Orders and CattleFeed'!C1598='Customer Orders and CattleFeed'!$C$2,'Customer Orders and CattleFeed'!I1597,0)</f>
        <v>0</v>
      </c>
    </row>
    <row r="1599" spans="1:1" hidden="1" x14ac:dyDescent="0.35">
      <c r="A1599">
        <f>IF('Customer Orders and CattleFeed'!C1599='Customer Orders and CattleFeed'!$C$2,'Customer Orders and CattleFeed'!I1598,0)</f>
        <v>0</v>
      </c>
    </row>
    <row r="1600" spans="1:1" hidden="1" x14ac:dyDescent="0.35">
      <c r="A1600">
        <f>IF('Customer Orders and CattleFeed'!C1600='Customer Orders and CattleFeed'!$C$2,'Customer Orders and CattleFeed'!I1599,0)</f>
        <v>0</v>
      </c>
    </row>
    <row r="1601" spans="1:1" hidden="1" x14ac:dyDescent="0.35">
      <c r="A1601">
        <f>IF('Customer Orders and CattleFeed'!C1601='Customer Orders and CattleFeed'!$C$2,'Customer Orders and CattleFeed'!I1600,0)</f>
        <v>0</v>
      </c>
    </row>
    <row r="1602" spans="1:1" hidden="1" x14ac:dyDescent="0.35">
      <c r="A1602">
        <f>IF('Customer Orders and CattleFeed'!C1602='Customer Orders and CattleFeed'!$C$2,'Customer Orders and CattleFeed'!I1601,0)</f>
        <v>0</v>
      </c>
    </row>
    <row r="1603" spans="1:1" hidden="1" x14ac:dyDescent="0.35">
      <c r="A1603">
        <f>IF('Customer Orders and CattleFeed'!C1603='Customer Orders and CattleFeed'!$C$2,'Customer Orders and CattleFeed'!I1602,0)</f>
        <v>0</v>
      </c>
    </row>
    <row r="1604" spans="1:1" hidden="1" x14ac:dyDescent="0.35">
      <c r="A1604">
        <f>IF('Customer Orders and CattleFeed'!C1604='Customer Orders and CattleFeed'!$C$2,'Customer Orders and CattleFeed'!I1603,0)</f>
        <v>0</v>
      </c>
    </row>
    <row r="1605" spans="1:1" hidden="1" x14ac:dyDescent="0.35">
      <c r="A1605">
        <f>IF('Customer Orders and CattleFeed'!C1605='Customer Orders and CattleFeed'!$C$2,'Customer Orders and CattleFeed'!I1604,0)</f>
        <v>0</v>
      </c>
    </row>
    <row r="1606" spans="1:1" hidden="1" x14ac:dyDescent="0.35">
      <c r="A1606">
        <f>IF('Customer Orders and CattleFeed'!C1606='Customer Orders and CattleFeed'!$C$2,'Customer Orders and CattleFeed'!I1605,0)</f>
        <v>0</v>
      </c>
    </row>
    <row r="1607" spans="1:1" hidden="1" x14ac:dyDescent="0.35">
      <c r="A1607">
        <f>IF('Customer Orders and CattleFeed'!C1607='Customer Orders and CattleFeed'!$C$2,'Customer Orders and CattleFeed'!I1606,0)</f>
        <v>0</v>
      </c>
    </row>
    <row r="1608" spans="1:1" hidden="1" x14ac:dyDescent="0.35">
      <c r="A1608">
        <f>IF('Customer Orders and CattleFeed'!C1608='Customer Orders and CattleFeed'!$C$2,'Customer Orders and CattleFeed'!I1607,0)</f>
        <v>0</v>
      </c>
    </row>
    <row r="1609" spans="1:1" hidden="1" x14ac:dyDescent="0.35">
      <c r="A1609">
        <f>IF('Customer Orders and CattleFeed'!C1609='Customer Orders and CattleFeed'!$C$2,'Customer Orders and CattleFeed'!I1608,0)</f>
        <v>0</v>
      </c>
    </row>
    <row r="1610" spans="1:1" hidden="1" x14ac:dyDescent="0.35">
      <c r="A1610">
        <f>IF('Customer Orders and CattleFeed'!C1610='Customer Orders and CattleFeed'!$C$2,'Customer Orders and CattleFeed'!I1609,0)</f>
        <v>0</v>
      </c>
    </row>
    <row r="1611" spans="1:1" hidden="1" x14ac:dyDescent="0.35">
      <c r="A1611">
        <f>IF('Customer Orders and CattleFeed'!C1611='Customer Orders and CattleFeed'!$C$2,'Customer Orders and CattleFeed'!I1610,0)</f>
        <v>0</v>
      </c>
    </row>
    <row r="1612" spans="1:1" hidden="1" x14ac:dyDescent="0.35">
      <c r="A1612">
        <f>IF('Customer Orders and CattleFeed'!C1612='Customer Orders and CattleFeed'!$C$2,'Customer Orders and CattleFeed'!I1611,0)</f>
        <v>0</v>
      </c>
    </row>
    <row r="1613" spans="1:1" hidden="1" x14ac:dyDescent="0.35">
      <c r="A1613">
        <f>IF('Customer Orders and CattleFeed'!C1613='Customer Orders and CattleFeed'!$C$2,'Customer Orders and CattleFeed'!I1612,0)</f>
        <v>0</v>
      </c>
    </row>
    <row r="1614" spans="1:1" hidden="1" x14ac:dyDescent="0.35">
      <c r="A1614">
        <f>IF('Customer Orders and CattleFeed'!C1614='Customer Orders and CattleFeed'!$C$2,'Customer Orders and CattleFeed'!I1613,0)</f>
        <v>0</v>
      </c>
    </row>
    <row r="1615" spans="1:1" hidden="1" x14ac:dyDescent="0.35">
      <c r="A1615">
        <f>IF('Customer Orders and CattleFeed'!C1615='Customer Orders and CattleFeed'!$C$2,'Customer Orders and CattleFeed'!I1614,0)</f>
        <v>0</v>
      </c>
    </row>
    <row r="1616" spans="1:1" hidden="1" x14ac:dyDescent="0.35">
      <c r="A1616">
        <f>IF('Customer Orders and CattleFeed'!C1616='Customer Orders and CattleFeed'!$C$2,'Customer Orders and CattleFeed'!I1615,0)</f>
        <v>0</v>
      </c>
    </row>
    <row r="1617" spans="1:1" hidden="1" x14ac:dyDescent="0.35">
      <c r="A1617">
        <f>IF('Customer Orders and CattleFeed'!C1617='Customer Orders and CattleFeed'!$C$2,'Customer Orders and CattleFeed'!I1616,0)</f>
        <v>0</v>
      </c>
    </row>
    <row r="1618" spans="1:1" hidden="1" x14ac:dyDescent="0.35">
      <c r="A1618">
        <f>IF('Customer Orders and CattleFeed'!C1618='Customer Orders and CattleFeed'!$C$2,'Customer Orders and CattleFeed'!I1617,0)</f>
        <v>0</v>
      </c>
    </row>
    <row r="1619" spans="1:1" hidden="1" x14ac:dyDescent="0.35">
      <c r="A1619">
        <f>IF('Customer Orders and CattleFeed'!C1619='Customer Orders and CattleFeed'!$C$2,'Customer Orders and CattleFeed'!I1618,0)</f>
        <v>0</v>
      </c>
    </row>
    <row r="1620" spans="1:1" hidden="1" x14ac:dyDescent="0.35">
      <c r="A1620">
        <f>IF('Customer Orders and CattleFeed'!C1620='Customer Orders and CattleFeed'!$C$2,'Customer Orders and CattleFeed'!I1619,0)</f>
        <v>0</v>
      </c>
    </row>
    <row r="1621" spans="1:1" hidden="1" x14ac:dyDescent="0.35">
      <c r="A1621">
        <f>IF('Customer Orders and CattleFeed'!C1621='Customer Orders and CattleFeed'!$C$2,'Customer Orders and CattleFeed'!I1620,0)</f>
        <v>0</v>
      </c>
    </row>
    <row r="1622" spans="1:1" hidden="1" x14ac:dyDescent="0.35">
      <c r="A1622">
        <f>IF('Customer Orders and CattleFeed'!C1622='Customer Orders and CattleFeed'!$C$2,'Customer Orders and CattleFeed'!I1621,0)</f>
        <v>0</v>
      </c>
    </row>
    <row r="1623" spans="1:1" hidden="1" x14ac:dyDescent="0.35">
      <c r="A1623">
        <f>IF('Customer Orders and CattleFeed'!C1623='Customer Orders and CattleFeed'!$C$2,'Customer Orders and CattleFeed'!I1622,0)</f>
        <v>0</v>
      </c>
    </row>
    <row r="1624" spans="1:1" hidden="1" x14ac:dyDescent="0.35">
      <c r="A1624">
        <f>IF('Customer Orders and CattleFeed'!C1624='Customer Orders and CattleFeed'!$C$2,'Customer Orders and CattleFeed'!I1623,0)</f>
        <v>0</v>
      </c>
    </row>
    <row r="1625" spans="1:1" hidden="1" x14ac:dyDescent="0.35">
      <c r="A1625">
        <f>IF('Customer Orders and CattleFeed'!C1625='Customer Orders and CattleFeed'!$C$2,'Customer Orders and CattleFeed'!I1624,0)</f>
        <v>0</v>
      </c>
    </row>
    <row r="1626" spans="1:1" hidden="1" x14ac:dyDescent="0.35">
      <c r="A1626">
        <f>IF('Customer Orders and CattleFeed'!C1626='Customer Orders and CattleFeed'!$C$2,'Customer Orders and CattleFeed'!I1625,0)</f>
        <v>0</v>
      </c>
    </row>
    <row r="1627" spans="1:1" x14ac:dyDescent="0.35">
      <c r="A1627">
        <f>IF('Customer Orders and CattleFeed'!C1627='Customer Orders and CattleFeed'!$C$2,'Customer Orders and CattleFeed'!I1626,0)</f>
        <v>3813</v>
      </c>
    </row>
    <row r="1628" spans="1:1" hidden="1" x14ac:dyDescent="0.35">
      <c r="A1628">
        <f>IF('Customer Orders and CattleFeed'!C1628='Customer Orders and CattleFeed'!$C$2,'Customer Orders and CattleFeed'!I1627,0)</f>
        <v>0</v>
      </c>
    </row>
    <row r="1629" spans="1:1" hidden="1" x14ac:dyDescent="0.35">
      <c r="A1629">
        <f>IF('Customer Orders and CattleFeed'!C1629='Customer Orders and CattleFeed'!$C$2,'Customer Orders and CattleFeed'!I1628,0)</f>
        <v>0</v>
      </c>
    </row>
    <row r="1630" spans="1:1" hidden="1" x14ac:dyDescent="0.35">
      <c r="A1630">
        <f>IF('Customer Orders and CattleFeed'!C1630='Customer Orders and CattleFeed'!$C$2,'Customer Orders and CattleFeed'!I1629,0)</f>
        <v>0</v>
      </c>
    </row>
    <row r="1631" spans="1:1" hidden="1" x14ac:dyDescent="0.35">
      <c r="A1631">
        <f>IF('Customer Orders and CattleFeed'!C1631='Customer Orders and CattleFeed'!$C$2,'Customer Orders and CattleFeed'!I1630,0)</f>
        <v>0</v>
      </c>
    </row>
    <row r="1632" spans="1:1" hidden="1" x14ac:dyDescent="0.35">
      <c r="A1632">
        <f>IF('Customer Orders and CattleFeed'!C1632='Customer Orders and CattleFeed'!$C$2,'Customer Orders and CattleFeed'!I1631,0)</f>
        <v>0</v>
      </c>
    </row>
    <row r="1633" spans="1:1" hidden="1" x14ac:dyDescent="0.35">
      <c r="A1633">
        <f>IF('Customer Orders and CattleFeed'!C1633='Customer Orders and CattleFeed'!$C$2,'Customer Orders and CattleFeed'!I1632,0)</f>
        <v>0</v>
      </c>
    </row>
    <row r="1634" spans="1:1" hidden="1" x14ac:dyDescent="0.35">
      <c r="A1634">
        <f>IF('Customer Orders and CattleFeed'!C1634='Customer Orders and CattleFeed'!$C$2,'Customer Orders and CattleFeed'!I1633,0)</f>
        <v>0</v>
      </c>
    </row>
    <row r="1635" spans="1:1" hidden="1" x14ac:dyDescent="0.35">
      <c r="A1635">
        <f>IF('Customer Orders and CattleFeed'!C1635='Customer Orders and CattleFeed'!$C$2,'Customer Orders and CattleFeed'!I1634,0)</f>
        <v>0</v>
      </c>
    </row>
    <row r="1636" spans="1:1" hidden="1" x14ac:dyDescent="0.35">
      <c r="A1636">
        <f>IF('Customer Orders and CattleFeed'!C1636='Customer Orders and CattleFeed'!$C$2,'Customer Orders and CattleFeed'!I1635,0)</f>
        <v>0</v>
      </c>
    </row>
    <row r="1637" spans="1:1" hidden="1" x14ac:dyDescent="0.35">
      <c r="A1637">
        <f>IF('Customer Orders and CattleFeed'!C1637='Customer Orders and CattleFeed'!$C$2,'Customer Orders and CattleFeed'!I1636,0)</f>
        <v>0</v>
      </c>
    </row>
    <row r="1638" spans="1:1" hidden="1" x14ac:dyDescent="0.35">
      <c r="A1638">
        <f>IF('Customer Orders and CattleFeed'!C1638='Customer Orders and CattleFeed'!$C$2,'Customer Orders and CattleFeed'!I1637,0)</f>
        <v>0</v>
      </c>
    </row>
    <row r="1639" spans="1:1" hidden="1" x14ac:dyDescent="0.35">
      <c r="A1639">
        <f>IF('Customer Orders and CattleFeed'!C1639='Customer Orders and CattleFeed'!$C$2,'Customer Orders and CattleFeed'!I1638,0)</f>
        <v>0</v>
      </c>
    </row>
    <row r="1640" spans="1:1" hidden="1" x14ac:dyDescent="0.35">
      <c r="A1640">
        <f>IF('Customer Orders and CattleFeed'!C1640='Customer Orders and CattleFeed'!$C$2,'Customer Orders and CattleFeed'!I1639,0)</f>
        <v>0</v>
      </c>
    </row>
    <row r="1641" spans="1:1" hidden="1" x14ac:dyDescent="0.35">
      <c r="A1641">
        <f>IF('Customer Orders and CattleFeed'!C1641='Customer Orders and CattleFeed'!$C$2,'Customer Orders and CattleFeed'!I1640,0)</f>
        <v>0</v>
      </c>
    </row>
    <row r="1642" spans="1:1" hidden="1" x14ac:dyDescent="0.35">
      <c r="A1642">
        <f>IF('Customer Orders and CattleFeed'!C1642='Customer Orders and CattleFeed'!$C$2,'Customer Orders and CattleFeed'!I1641,0)</f>
        <v>0</v>
      </c>
    </row>
    <row r="1643" spans="1:1" hidden="1" x14ac:dyDescent="0.35">
      <c r="A1643">
        <f>IF('Customer Orders and CattleFeed'!C1643='Customer Orders and CattleFeed'!$C$2,'Customer Orders and CattleFeed'!I1642,0)</f>
        <v>0</v>
      </c>
    </row>
    <row r="1644" spans="1:1" hidden="1" x14ac:dyDescent="0.35">
      <c r="A1644">
        <f>IF('Customer Orders and CattleFeed'!C1644='Customer Orders and CattleFeed'!$C$2,'Customer Orders and CattleFeed'!I1643,0)</f>
        <v>0</v>
      </c>
    </row>
    <row r="1645" spans="1:1" hidden="1" x14ac:dyDescent="0.35">
      <c r="A1645">
        <f>IF('Customer Orders and CattleFeed'!C1645='Customer Orders and CattleFeed'!$C$2,'Customer Orders and CattleFeed'!I1644,0)</f>
        <v>0</v>
      </c>
    </row>
    <row r="1646" spans="1:1" hidden="1" x14ac:dyDescent="0.35">
      <c r="A1646">
        <f>IF('Customer Orders and CattleFeed'!C1646='Customer Orders and CattleFeed'!$C$2,'Customer Orders and CattleFeed'!I1645,0)</f>
        <v>0</v>
      </c>
    </row>
    <row r="1647" spans="1:1" hidden="1" x14ac:dyDescent="0.35">
      <c r="A1647">
        <f>IF('Customer Orders and CattleFeed'!C1647='Customer Orders and CattleFeed'!$C$2,'Customer Orders and CattleFeed'!I1646,0)</f>
        <v>0</v>
      </c>
    </row>
    <row r="1648" spans="1:1" hidden="1" x14ac:dyDescent="0.35">
      <c r="A1648">
        <f>IF('Customer Orders and CattleFeed'!C1648='Customer Orders and CattleFeed'!$C$2,'Customer Orders and CattleFeed'!I1647,0)</f>
        <v>0</v>
      </c>
    </row>
    <row r="1649" spans="1:1" hidden="1" x14ac:dyDescent="0.35">
      <c r="A1649">
        <f>IF('Customer Orders and CattleFeed'!C1649='Customer Orders and CattleFeed'!$C$2,'Customer Orders and CattleFeed'!I1648,0)</f>
        <v>0</v>
      </c>
    </row>
    <row r="1650" spans="1:1" hidden="1" x14ac:dyDescent="0.35">
      <c r="A1650">
        <f>IF('Customer Orders and CattleFeed'!C1650='Customer Orders and CattleFeed'!$C$2,'Customer Orders and CattleFeed'!I1649,0)</f>
        <v>0</v>
      </c>
    </row>
    <row r="1651" spans="1:1" hidden="1" x14ac:dyDescent="0.35">
      <c r="A1651">
        <f>IF('Customer Orders and CattleFeed'!C1651='Customer Orders and CattleFeed'!$C$2,'Customer Orders and CattleFeed'!I1650,0)</f>
        <v>0</v>
      </c>
    </row>
    <row r="1652" spans="1:1" hidden="1" x14ac:dyDescent="0.35">
      <c r="A1652">
        <f>IF('Customer Orders and CattleFeed'!C1652='Customer Orders and CattleFeed'!$C$2,'Customer Orders and CattleFeed'!I1651,0)</f>
        <v>0</v>
      </c>
    </row>
    <row r="1653" spans="1:1" hidden="1" x14ac:dyDescent="0.35">
      <c r="A1653">
        <f>IF('Customer Orders and CattleFeed'!C1653='Customer Orders and CattleFeed'!$C$2,'Customer Orders and CattleFeed'!I1652,0)</f>
        <v>0</v>
      </c>
    </row>
    <row r="1654" spans="1:1" hidden="1" x14ac:dyDescent="0.35">
      <c r="A1654">
        <f>IF('Customer Orders and CattleFeed'!C1654='Customer Orders and CattleFeed'!$C$2,'Customer Orders and CattleFeed'!I1653,0)</f>
        <v>0</v>
      </c>
    </row>
    <row r="1655" spans="1:1" hidden="1" x14ac:dyDescent="0.35">
      <c r="A1655">
        <f>IF('Customer Orders and CattleFeed'!C1655='Customer Orders and CattleFeed'!$C$2,'Customer Orders and CattleFeed'!I1654,0)</f>
        <v>0</v>
      </c>
    </row>
    <row r="1656" spans="1:1" hidden="1" x14ac:dyDescent="0.35">
      <c r="A1656">
        <f>IF('Customer Orders and CattleFeed'!C1656='Customer Orders and CattleFeed'!$C$2,'Customer Orders and CattleFeed'!I1655,0)</f>
        <v>0</v>
      </c>
    </row>
    <row r="1657" spans="1:1" hidden="1" x14ac:dyDescent="0.35">
      <c r="A1657">
        <f>IF('Customer Orders and CattleFeed'!C1657='Customer Orders and CattleFeed'!$C$2,'Customer Orders and CattleFeed'!I1656,0)</f>
        <v>0</v>
      </c>
    </row>
    <row r="1658" spans="1:1" hidden="1" x14ac:dyDescent="0.35">
      <c r="A1658">
        <f>IF('Customer Orders and CattleFeed'!C1658='Customer Orders and CattleFeed'!$C$2,'Customer Orders and CattleFeed'!I1657,0)</f>
        <v>0</v>
      </c>
    </row>
    <row r="1659" spans="1:1" x14ac:dyDescent="0.35">
      <c r="A1659">
        <f>IF('Customer Orders and CattleFeed'!C1659='Customer Orders and CattleFeed'!$C$2,'Customer Orders and CattleFeed'!I1658,0)</f>
        <v>4624</v>
      </c>
    </row>
    <row r="1660" spans="1:1" hidden="1" x14ac:dyDescent="0.35">
      <c r="A1660">
        <f>IF('Customer Orders and CattleFeed'!C1660='Customer Orders and CattleFeed'!$C$2,'Customer Orders and CattleFeed'!I1659,0)</f>
        <v>0</v>
      </c>
    </row>
    <row r="1661" spans="1:1" hidden="1" x14ac:dyDescent="0.35">
      <c r="A1661">
        <f>IF('Customer Orders and CattleFeed'!C1661='Customer Orders and CattleFeed'!$C$2,'Customer Orders and CattleFeed'!I1660,0)</f>
        <v>0</v>
      </c>
    </row>
    <row r="1662" spans="1:1" hidden="1" x14ac:dyDescent="0.35">
      <c r="A1662">
        <f>IF('Customer Orders and CattleFeed'!C1662='Customer Orders and CattleFeed'!$C$2,'Customer Orders and CattleFeed'!I1661,0)</f>
        <v>0</v>
      </c>
    </row>
    <row r="1663" spans="1:1" hidden="1" x14ac:dyDescent="0.35">
      <c r="A1663">
        <f>IF('Customer Orders and CattleFeed'!C1663='Customer Orders and CattleFeed'!$C$2,'Customer Orders and CattleFeed'!I1662,0)</f>
        <v>0</v>
      </c>
    </row>
    <row r="1664" spans="1:1" hidden="1" x14ac:dyDescent="0.35">
      <c r="A1664">
        <f>IF('Customer Orders and CattleFeed'!C1664='Customer Orders and CattleFeed'!$C$2,'Customer Orders and CattleFeed'!I1663,0)</f>
        <v>0</v>
      </c>
    </row>
    <row r="1665" spans="1:1" hidden="1" x14ac:dyDescent="0.35">
      <c r="A1665">
        <f>IF('Customer Orders and CattleFeed'!C1665='Customer Orders and CattleFeed'!$C$2,'Customer Orders and CattleFeed'!I1664,0)</f>
        <v>0</v>
      </c>
    </row>
    <row r="1666" spans="1:1" hidden="1" x14ac:dyDescent="0.35">
      <c r="A1666">
        <f>IF('Customer Orders and CattleFeed'!C1666='Customer Orders and CattleFeed'!$C$2,'Customer Orders and CattleFeed'!I1665,0)</f>
        <v>0</v>
      </c>
    </row>
    <row r="1667" spans="1:1" hidden="1" x14ac:dyDescent="0.35">
      <c r="A1667">
        <f>IF('Customer Orders and CattleFeed'!C1667='Customer Orders and CattleFeed'!$C$2,'Customer Orders and CattleFeed'!I1666,0)</f>
        <v>0</v>
      </c>
    </row>
    <row r="1668" spans="1:1" hidden="1" x14ac:dyDescent="0.35">
      <c r="A1668">
        <f>IF('Customer Orders and CattleFeed'!C1668='Customer Orders and CattleFeed'!$C$2,'Customer Orders and CattleFeed'!I1667,0)</f>
        <v>0</v>
      </c>
    </row>
    <row r="1669" spans="1:1" hidden="1" x14ac:dyDescent="0.35">
      <c r="A1669">
        <f>IF('Customer Orders and CattleFeed'!C1669='Customer Orders and CattleFeed'!$C$2,'Customer Orders and CattleFeed'!I1668,0)</f>
        <v>0</v>
      </c>
    </row>
    <row r="1670" spans="1:1" hidden="1" x14ac:dyDescent="0.35">
      <c r="A1670">
        <f>IF('Customer Orders and CattleFeed'!C1670='Customer Orders and CattleFeed'!$C$2,'Customer Orders and CattleFeed'!I1669,0)</f>
        <v>0</v>
      </c>
    </row>
    <row r="1671" spans="1:1" hidden="1" x14ac:dyDescent="0.35">
      <c r="A1671">
        <f>IF('Customer Orders and CattleFeed'!C1671='Customer Orders and CattleFeed'!$C$2,'Customer Orders and CattleFeed'!I1670,0)</f>
        <v>0</v>
      </c>
    </row>
    <row r="1672" spans="1:1" hidden="1" x14ac:dyDescent="0.35">
      <c r="A1672">
        <f>IF('Customer Orders and CattleFeed'!C1672='Customer Orders and CattleFeed'!$C$2,'Customer Orders and CattleFeed'!I1671,0)</f>
        <v>0</v>
      </c>
    </row>
    <row r="1673" spans="1:1" hidden="1" x14ac:dyDescent="0.35">
      <c r="A1673">
        <f>IF('Customer Orders and CattleFeed'!C1673='Customer Orders and CattleFeed'!$C$2,'Customer Orders and CattleFeed'!I1672,0)</f>
        <v>0</v>
      </c>
    </row>
    <row r="1674" spans="1:1" hidden="1" x14ac:dyDescent="0.35">
      <c r="A1674">
        <f>IF('Customer Orders and CattleFeed'!C1674='Customer Orders and CattleFeed'!$C$2,'Customer Orders and CattleFeed'!I1673,0)</f>
        <v>0</v>
      </c>
    </row>
    <row r="1675" spans="1:1" hidden="1" x14ac:dyDescent="0.35">
      <c r="A1675">
        <f>IF('Customer Orders and CattleFeed'!C1675='Customer Orders and CattleFeed'!$C$2,'Customer Orders and CattleFeed'!I1674,0)</f>
        <v>0</v>
      </c>
    </row>
    <row r="1676" spans="1:1" hidden="1" x14ac:dyDescent="0.35">
      <c r="A1676">
        <f>IF('Customer Orders and CattleFeed'!C1676='Customer Orders and CattleFeed'!$C$2,'Customer Orders and CattleFeed'!I1675,0)</f>
        <v>0</v>
      </c>
    </row>
    <row r="1677" spans="1:1" hidden="1" x14ac:dyDescent="0.35">
      <c r="A1677">
        <f>IF('Customer Orders and CattleFeed'!C1677='Customer Orders and CattleFeed'!$C$2,'Customer Orders and CattleFeed'!I1676,0)</f>
        <v>0</v>
      </c>
    </row>
    <row r="1678" spans="1:1" hidden="1" x14ac:dyDescent="0.35">
      <c r="A1678">
        <f>IF('Customer Orders and CattleFeed'!C1678='Customer Orders and CattleFeed'!$C$2,'Customer Orders and CattleFeed'!I1677,0)</f>
        <v>0</v>
      </c>
    </row>
    <row r="1679" spans="1:1" hidden="1" x14ac:dyDescent="0.35">
      <c r="A1679">
        <f>IF('Customer Orders and CattleFeed'!C1679='Customer Orders and CattleFeed'!$C$2,'Customer Orders and CattleFeed'!I1678,0)</f>
        <v>0</v>
      </c>
    </row>
    <row r="1680" spans="1:1" hidden="1" x14ac:dyDescent="0.35">
      <c r="A1680">
        <f>IF('Customer Orders and CattleFeed'!C1680='Customer Orders and CattleFeed'!$C$2,'Customer Orders and CattleFeed'!I1679,0)</f>
        <v>0</v>
      </c>
    </row>
    <row r="1681" spans="1:1" hidden="1" x14ac:dyDescent="0.35">
      <c r="A1681">
        <f>IF('Customer Orders and CattleFeed'!C1681='Customer Orders and CattleFeed'!$C$2,'Customer Orders and CattleFeed'!I1680,0)</f>
        <v>0</v>
      </c>
    </row>
    <row r="1682" spans="1:1" hidden="1" x14ac:dyDescent="0.35">
      <c r="A1682">
        <f>IF('Customer Orders and CattleFeed'!C1682='Customer Orders and CattleFeed'!$C$2,'Customer Orders and CattleFeed'!I1681,0)</f>
        <v>0</v>
      </c>
    </row>
    <row r="1683" spans="1:1" hidden="1" x14ac:dyDescent="0.35">
      <c r="A1683">
        <f>IF('Customer Orders and CattleFeed'!C1683='Customer Orders and CattleFeed'!$C$2,'Customer Orders and CattleFeed'!I1682,0)</f>
        <v>0</v>
      </c>
    </row>
    <row r="1684" spans="1:1" hidden="1" x14ac:dyDescent="0.35">
      <c r="A1684">
        <f>IF('Customer Orders and CattleFeed'!C1684='Customer Orders and CattleFeed'!$C$2,'Customer Orders and CattleFeed'!I1683,0)</f>
        <v>0</v>
      </c>
    </row>
    <row r="1685" spans="1:1" hidden="1" x14ac:dyDescent="0.35">
      <c r="A1685">
        <f>IF('Customer Orders and CattleFeed'!C1685='Customer Orders and CattleFeed'!$C$2,'Customer Orders and CattleFeed'!I1684,0)</f>
        <v>0</v>
      </c>
    </row>
    <row r="1686" spans="1:1" hidden="1" x14ac:dyDescent="0.35">
      <c r="A1686">
        <f>IF('Customer Orders and CattleFeed'!C1686='Customer Orders and CattleFeed'!$C$2,'Customer Orders and CattleFeed'!I1685,0)</f>
        <v>0</v>
      </c>
    </row>
    <row r="1687" spans="1:1" hidden="1" x14ac:dyDescent="0.35">
      <c r="A1687">
        <f>IF('Customer Orders and CattleFeed'!C1687='Customer Orders and CattleFeed'!$C$2,'Customer Orders and CattleFeed'!I1686,0)</f>
        <v>0</v>
      </c>
    </row>
    <row r="1688" spans="1:1" hidden="1" x14ac:dyDescent="0.35">
      <c r="A1688">
        <f>IF('Customer Orders and CattleFeed'!C1688='Customer Orders and CattleFeed'!$C$2,'Customer Orders and CattleFeed'!I1687,0)</f>
        <v>0</v>
      </c>
    </row>
    <row r="1689" spans="1:1" hidden="1" x14ac:dyDescent="0.35">
      <c r="A1689">
        <f>IF('Customer Orders and CattleFeed'!C1689='Customer Orders and CattleFeed'!$C$2,'Customer Orders and CattleFeed'!I1688,0)</f>
        <v>0</v>
      </c>
    </row>
    <row r="1690" spans="1:1" hidden="1" x14ac:dyDescent="0.35">
      <c r="A1690">
        <f>IF('Customer Orders and CattleFeed'!C1690='Customer Orders and CattleFeed'!$C$2,'Customer Orders and CattleFeed'!I1689,0)</f>
        <v>0</v>
      </c>
    </row>
    <row r="1691" spans="1:1" x14ac:dyDescent="0.35">
      <c r="A1691">
        <f>IF('Customer Orders and CattleFeed'!C1691='Customer Orders and CattleFeed'!$C$2,'Customer Orders and CattleFeed'!I1690,0)</f>
        <v>3457</v>
      </c>
    </row>
    <row r="1692" spans="1:1" hidden="1" x14ac:dyDescent="0.35">
      <c r="A1692">
        <f>IF('Customer Orders and CattleFeed'!C1692='Customer Orders and CattleFeed'!$C$2,'Customer Orders and CattleFeed'!I1691,0)</f>
        <v>0</v>
      </c>
    </row>
    <row r="1693" spans="1:1" hidden="1" x14ac:dyDescent="0.35">
      <c r="A1693">
        <f>IF('Customer Orders and CattleFeed'!C1693='Customer Orders and CattleFeed'!$C$2,'Customer Orders and CattleFeed'!I1692,0)</f>
        <v>0</v>
      </c>
    </row>
    <row r="1694" spans="1:1" hidden="1" x14ac:dyDescent="0.35">
      <c r="A1694">
        <f>IF('Customer Orders and CattleFeed'!C1694='Customer Orders and CattleFeed'!$C$2,'Customer Orders and CattleFeed'!I1693,0)</f>
        <v>0</v>
      </c>
    </row>
    <row r="1695" spans="1:1" hidden="1" x14ac:dyDescent="0.35">
      <c r="A1695">
        <f>IF('Customer Orders and CattleFeed'!C1695='Customer Orders and CattleFeed'!$C$2,'Customer Orders and CattleFeed'!I1694,0)</f>
        <v>0</v>
      </c>
    </row>
    <row r="1696" spans="1:1" hidden="1" x14ac:dyDescent="0.35">
      <c r="A1696">
        <f>IF('Customer Orders and CattleFeed'!C1696='Customer Orders and CattleFeed'!$C$2,'Customer Orders and CattleFeed'!I1695,0)</f>
        <v>0</v>
      </c>
    </row>
    <row r="1697" spans="1:1" hidden="1" x14ac:dyDescent="0.35">
      <c r="A1697">
        <f>IF('Customer Orders and CattleFeed'!C1697='Customer Orders and CattleFeed'!$C$2,'Customer Orders and CattleFeed'!I1696,0)</f>
        <v>0</v>
      </c>
    </row>
    <row r="1698" spans="1:1" hidden="1" x14ac:dyDescent="0.35">
      <c r="A1698">
        <f>IF('Customer Orders and CattleFeed'!C1698='Customer Orders and CattleFeed'!$C$2,'Customer Orders and CattleFeed'!I1697,0)</f>
        <v>0</v>
      </c>
    </row>
    <row r="1699" spans="1:1" hidden="1" x14ac:dyDescent="0.35">
      <c r="A1699">
        <f>IF('Customer Orders and CattleFeed'!C1699='Customer Orders and CattleFeed'!$C$2,'Customer Orders and CattleFeed'!I1698,0)</f>
        <v>0</v>
      </c>
    </row>
    <row r="1700" spans="1:1" hidden="1" x14ac:dyDescent="0.35">
      <c r="A1700">
        <f>IF('Customer Orders and CattleFeed'!C1700='Customer Orders and CattleFeed'!$C$2,'Customer Orders and CattleFeed'!I1699,0)</f>
        <v>0</v>
      </c>
    </row>
    <row r="1701" spans="1:1" hidden="1" x14ac:dyDescent="0.35">
      <c r="A1701">
        <f>IF('Customer Orders and CattleFeed'!C1701='Customer Orders and CattleFeed'!$C$2,'Customer Orders and CattleFeed'!I1700,0)</f>
        <v>0</v>
      </c>
    </row>
    <row r="1702" spans="1:1" hidden="1" x14ac:dyDescent="0.35">
      <c r="A1702">
        <f>IF('Customer Orders and CattleFeed'!C1702='Customer Orders and CattleFeed'!$C$2,'Customer Orders and CattleFeed'!I1701,0)</f>
        <v>0</v>
      </c>
    </row>
    <row r="1703" spans="1:1" hidden="1" x14ac:dyDescent="0.35">
      <c r="A1703">
        <f>IF('Customer Orders and CattleFeed'!C1703='Customer Orders and CattleFeed'!$C$2,'Customer Orders and CattleFeed'!I1702,0)</f>
        <v>0</v>
      </c>
    </row>
    <row r="1704" spans="1:1" hidden="1" x14ac:dyDescent="0.35">
      <c r="A1704">
        <f>IF('Customer Orders and CattleFeed'!C1704='Customer Orders and CattleFeed'!$C$2,'Customer Orders and CattleFeed'!I1703,0)</f>
        <v>0</v>
      </c>
    </row>
    <row r="1705" spans="1:1" hidden="1" x14ac:dyDescent="0.35">
      <c r="A1705">
        <f>IF('Customer Orders and CattleFeed'!C1705='Customer Orders and CattleFeed'!$C$2,'Customer Orders and CattleFeed'!I1704,0)</f>
        <v>0</v>
      </c>
    </row>
    <row r="1706" spans="1:1" hidden="1" x14ac:dyDescent="0.35">
      <c r="A1706">
        <f>IF('Customer Orders and CattleFeed'!C1706='Customer Orders and CattleFeed'!$C$2,'Customer Orders and CattleFeed'!I1705,0)</f>
        <v>0</v>
      </c>
    </row>
    <row r="1707" spans="1:1" hidden="1" x14ac:dyDescent="0.35">
      <c r="A1707">
        <f>IF('Customer Orders and CattleFeed'!C1707='Customer Orders and CattleFeed'!$C$2,'Customer Orders and CattleFeed'!I1706,0)</f>
        <v>0</v>
      </c>
    </row>
    <row r="1708" spans="1:1" hidden="1" x14ac:dyDescent="0.35">
      <c r="A1708">
        <f>IF('Customer Orders and CattleFeed'!C1708='Customer Orders and CattleFeed'!$C$2,'Customer Orders and CattleFeed'!I1707,0)</f>
        <v>0</v>
      </c>
    </row>
    <row r="1709" spans="1:1" hidden="1" x14ac:dyDescent="0.35">
      <c r="A1709">
        <f>IF('Customer Orders and CattleFeed'!C1709='Customer Orders and CattleFeed'!$C$2,'Customer Orders and CattleFeed'!I1708,0)</f>
        <v>0</v>
      </c>
    </row>
    <row r="1710" spans="1:1" hidden="1" x14ac:dyDescent="0.35">
      <c r="A1710">
        <f>IF('Customer Orders and CattleFeed'!C1710='Customer Orders and CattleFeed'!$C$2,'Customer Orders and CattleFeed'!I1709,0)</f>
        <v>0</v>
      </c>
    </row>
    <row r="1711" spans="1:1" hidden="1" x14ac:dyDescent="0.35">
      <c r="A1711">
        <f>IF('Customer Orders and CattleFeed'!C1711='Customer Orders and CattleFeed'!$C$2,'Customer Orders and CattleFeed'!I1710,0)</f>
        <v>0</v>
      </c>
    </row>
    <row r="1712" spans="1:1" hidden="1" x14ac:dyDescent="0.35">
      <c r="A1712">
        <f>IF('Customer Orders and CattleFeed'!C1712='Customer Orders and CattleFeed'!$C$2,'Customer Orders and CattleFeed'!I1711,0)</f>
        <v>0</v>
      </c>
    </row>
    <row r="1713" spans="1:1" hidden="1" x14ac:dyDescent="0.35">
      <c r="A1713">
        <f>IF('Customer Orders and CattleFeed'!C1713='Customer Orders and CattleFeed'!$C$2,'Customer Orders and CattleFeed'!I1712,0)</f>
        <v>0</v>
      </c>
    </row>
    <row r="1714" spans="1:1" hidden="1" x14ac:dyDescent="0.35">
      <c r="A1714">
        <f>IF('Customer Orders and CattleFeed'!C1714='Customer Orders and CattleFeed'!$C$2,'Customer Orders and CattleFeed'!I1713,0)</f>
        <v>0</v>
      </c>
    </row>
    <row r="1715" spans="1:1" hidden="1" x14ac:dyDescent="0.35">
      <c r="A1715">
        <f>IF('Customer Orders and CattleFeed'!C1715='Customer Orders and CattleFeed'!$C$2,'Customer Orders and CattleFeed'!I1714,0)</f>
        <v>0</v>
      </c>
    </row>
    <row r="1716" spans="1:1" hidden="1" x14ac:dyDescent="0.35">
      <c r="A1716">
        <f>IF('Customer Orders and CattleFeed'!C1716='Customer Orders and CattleFeed'!$C$2,'Customer Orders and CattleFeed'!I1715,0)</f>
        <v>0</v>
      </c>
    </row>
    <row r="1717" spans="1:1" hidden="1" x14ac:dyDescent="0.35">
      <c r="A1717">
        <f>IF('Customer Orders and CattleFeed'!C1717='Customer Orders and CattleFeed'!$C$2,'Customer Orders and CattleFeed'!I1716,0)</f>
        <v>0</v>
      </c>
    </row>
    <row r="1718" spans="1:1" hidden="1" x14ac:dyDescent="0.35">
      <c r="A1718">
        <f>IF('Customer Orders and CattleFeed'!C1718='Customer Orders and CattleFeed'!$C$2,'Customer Orders and CattleFeed'!I1717,0)</f>
        <v>0</v>
      </c>
    </row>
    <row r="1719" spans="1:1" hidden="1" x14ac:dyDescent="0.35">
      <c r="A1719">
        <f>IF('Customer Orders and CattleFeed'!C1719='Customer Orders and CattleFeed'!$C$2,'Customer Orders and CattleFeed'!I1718,0)</f>
        <v>0</v>
      </c>
    </row>
    <row r="1720" spans="1:1" hidden="1" x14ac:dyDescent="0.35">
      <c r="A1720">
        <f>IF('Customer Orders and CattleFeed'!C1720='Customer Orders and CattleFeed'!$C$2,'Customer Orders and CattleFeed'!I1719,0)</f>
        <v>0</v>
      </c>
    </row>
    <row r="1721" spans="1:1" hidden="1" x14ac:dyDescent="0.35">
      <c r="A1721">
        <f>IF('Customer Orders and CattleFeed'!C1721='Customer Orders and CattleFeed'!$C$2,'Customer Orders and CattleFeed'!I1720,0)</f>
        <v>0</v>
      </c>
    </row>
    <row r="1722" spans="1:1" hidden="1" x14ac:dyDescent="0.35">
      <c r="A1722">
        <f>IF('Customer Orders and CattleFeed'!C1722='Customer Orders and CattleFeed'!$C$2,'Customer Orders and CattleFeed'!I1721,0)</f>
        <v>0</v>
      </c>
    </row>
    <row r="1723" spans="1:1" x14ac:dyDescent="0.35">
      <c r="A1723">
        <f>IF('Customer Orders and CattleFeed'!C1723='Customer Orders and CattleFeed'!$C$2,'Customer Orders and CattleFeed'!I1722,0)</f>
        <v>4128</v>
      </c>
    </row>
    <row r="1724" spans="1:1" hidden="1" x14ac:dyDescent="0.35">
      <c r="A1724">
        <f>IF('Customer Orders and CattleFeed'!C1724='Customer Orders and CattleFeed'!$C$2,'Customer Orders and CattleFeed'!I1723,0)</f>
        <v>0</v>
      </c>
    </row>
    <row r="1725" spans="1:1" hidden="1" x14ac:dyDescent="0.35">
      <c r="A1725">
        <f>IF('Customer Orders and CattleFeed'!C1725='Customer Orders and CattleFeed'!$C$2,'Customer Orders and CattleFeed'!I1724,0)</f>
        <v>0</v>
      </c>
    </row>
    <row r="1726" spans="1:1" hidden="1" x14ac:dyDescent="0.35">
      <c r="A1726">
        <f>IF('Customer Orders and CattleFeed'!C1726='Customer Orders and CattleFeed'!$C$2,'Customer Orders and CattleFeed'!I1725,0)</f>
        <v>0</v>
      </c>
    </row>
    <row r="1727" spans="1:1" hidden="1" x14ac:dyDescent="0.35">
      <c r="A1727">
        <f>IF('Customer Orders and CattleFeed'!C1727='Customer Orders and CattleFeed'!$C$2,'Customer Orders and CattleFeed'!I1726,0)</f>
        <v>0</v>
      </c>
    </row>
    <row r="1728" spans="1:1" hidden="1" x14ac:dyDescent="0.35">
      <c r="A1728">
        <f>IF('Customer Orders and CattleFeed'!C1728='Customer Orders and CattleFeed'!$C$2,'Customer Orders and CattleFeed'!I1727,0)</f>
        <v>0</v>
      </c>
    </row>
    <row r="1729" spans="1:1" hidden="1" x14ac:dyDescent="0.35">
      <c r="A1729">
        <f>IF('Customer Orders and CattleFeed'!C1729='Customer Orders and CattleFeed'!$C$2,'Customer Orders and CattleFeed'!I1728,0)</f>
        <v>0</v>
      </c>
    </row>
    <row r="1730" spans="1:1" hidden="1" x14ac:dyDescent="0.35">
      <c r="A1730">
        <f>IF('Customer Orders and CattleFeed'!C1730='Customer Orders and CattleFeed'!$C$2,'Customer Orders and CattleFeed'!I1729,0)</f>
        <v>0</v>
      </c>
    </row>
    <row r="1731" spans="1:1" hidden="1" x14ac:dyDescent="0.35">
      <c r="A1731">
        <f>IF('Customer Orders and CattleFeed'!C1731='Customer Orders and CattleFeed'!$C$2,'Customer Orders and CattleFeed'!I1730,0)</f>
        <v>0</v>
      </c>
    </row>
    <row r="1732" spans="1:1" hidden="1" x14ac:dyDescent="0.35">
      <c r="A1732">
        <f>IF('Customer Orders and CattleFeed'!C1732='Customer Orders and CattleFeed'!$C$2,'Customer Orders and CattleFeed'!I1731,0)</f>
        <v>0</v>
      </c>
    </row>
    <row r="1733" spans="1:1" hidden="1" x14ac:dyDescent="0.35">
      <c r="A1733">
        <f>IF('Customer Orders and CattleFeed'!C1733='Customer Orders and CattleFeed'!$C$2,'Customer Orders and CattleFeed'!I1732,0)</f>
        <v>0</v>
      </c>
    </row>
    <row r="1734" spans="1:1" hidden="1" x14ac:dyDescent="0.35">
      <c r="A1734">
        <f>IF('Customer Orders and CattleFeed'!C1734='Customer Orders and CattleFeed'!$C$2,'Customer Orders and CattleFeed'!I1733,0)</f>
        <v>0</v>
      </c>
    </row>
    <row r="1735" spans="1:1" hidden="1" x14ac:dyDescent="0.35">
      <c r="A1735">
        <f>IF('Customer Orders and CattleFeed'!C1735='Customer Orders and CattleFeed'!$C$2,'Customer Orders and CattleFeed'!I1734,0)</f>
        <v>0</v>
      </c>
    </row>
    <row r="1736" spans="1:1" hidden="1" x14ac:dyDescent="0.35">
      <c r="A1736">
        <f>IF('Customer Orders and CattleFeed'!C1736='Customer Orders and CattleFeed'!$C$2,'Customer Orders and CattleFeed'!I1735,0)</f>
        <v>0</v>
      </c>
    </row>
    <row r="1737" spans="1:1" hidden="1" x14ac:dyDescent="0.35">
      <c r="A1737">
        <f>IF('Customer Orders and CattleFeed'!C1737='Customer Orders and CattleFeed'!$C$2,'Customer Orders and CattleFeed'!I1736,0)</f>
        <v>0</v>
      </c>
    </row>
    <row r="1738" spans="1:1" hidden="1" x14ac:dyDescent="0.35">
      <c r="A1738">
        <f>IF('Customer Orders and CattleFeed'!C1738='Customer Orders and CattleFeed'!$C$2,'Customer Orders and CattleFeed'!I1737,0)</f>
        <v>0</v>
      </c>
    </row>
    <row r="1739" spans="1:1" hidden="1" x14ac:dyDescent="0.35">
      <c r="A1739">
        <f>IF('Customer Orders and CattleFeed'!C1739='Customer Orders and CattleFeed'!$C$2,'Customer Orders and CattleFeed'!I1738,0)</f>
        <v>0</v>
      </c>
    </row>
    <row r="1740" spans="1:1" hidden="1" x14ac:dyDescent="0.35">
      <c r="A1740">
        <f>IF('Customer Orders and CattleFeed'!C1740='Customer Orders and CattleFeed'!$C$2,'Customer Orders and CattleFeed'!I1739,0)</f>
        <v>0</v>
      </c>
    </row>
    <row r="1741" spans="1:1" hidden="1" x14ac:dyDescent="0.35">
      <c r="A1741">
        <f>IF('Customer Orders and CattleFeed'!C1741='Customer Orders and CattleFeed'!$C$2,'Customer Orders and CattleFeed'!I1740,0)</f>
        <v>0</v>
      </c>
    </row>
    <row r="1742" spans="1:1" hidden="1" x14ac:dyDescent="0.35">
      <c r="A1742">
        <f>IF('Customer Orders and CattleFeed'!C1742='Customer Orders and CattleFeed'!$C$2,'Customer Orders and CattleFeed'!I1741,0)</f>
        <v>0</v>
      </c>
    </row>
    <row r="1743" spans="1:1" hidden="1" x14ac:dyDescent="0.35">
      <c r="A1743">
        <f>IF('Customer Orders and CattleFeed'!C1743='Customer Orders and CattleFeed'!$C$2,'Customer Orders and CattleFeed'!I1742,0)</f>
        <v>0</v>
      </c>
    </row>
    <row r="1744" spans="1:1" hidden="1" x14ac:dyDescent="0.35">
      <c r="A1744">
        <f>IF('Customer Orders and CattleFeed'!C1744='Customer Orders and CattleFeed'!$C$2,'Customer Orders and CattleFeed'!I1743,0)</f>
        <v>0</v>
      </c>
    </row>
    <row r="1745" spans="1:1" hidden="1" x14ac:dyDescent="0.35">
      <c r="A1745">
        <f>IF('Customer Orders and CattleFeed'!C1745='Customer Orders and CattleFeed'!$C$2,'Customer Orders and CattleFeed'!I1744,0)</f>
        <v>0</v>
      </c>
    </row>
    <row r="1746" spans="1:1" hidden="1" x14ac:dyDescent="0.35">
      <c r="A1746">
        <f>IF('Customer Orders and CattleFeed'!C1746='Customer Orders and CattleFeed'!$C$2,'Customer Orders and CattleFeed'!I1745,0)</f>
        <v>0</v>
      </c>
    </row>
    <row r="1747" spans="1:1" hidden="1" x14ac:dyDescent="0.35">
      <c r="A1747">
        <f>IF('Customer Orders and CattleFeed'!C1747='Customer Orders and CattleFeed'!$C$2,'Customer Orders and CattleFeed'!I1746,0)</f>
        <v>0</v>
      </c>
    </row>
    <row r="1748" spans="1:1" hidden="1" x14ac:dyDescent="0.35">
      <c r="A1748">
        <f>IF('Customer Orders and CattleFeed'!C1748='Customer Orders and CattleFeed'!$C$2,'Customer Orders and CattleFeed'!I1747,0)</f>
        <v>0</v>
      </c>
    </row>
    <row r="1749" spans="1:1" hidden="1" x14ac:dyDescent="0.35">
      <c r="A1749">
        <f>IF('Customer Orders and CattleFeed'!C1749='Customer Orders and CattleFeed'!$C$2,'Customer Orders and CattleFeed'!I1748,0)</f>
        <v>0</v>
      </c>
    </row>
    <row r="1750" spans="1:1" hidden="1" x14ac:dyDescent="0.35">
      <c r="A1750">
        <f>IF('Customer Orders and CattleFeed'!C1750='Customer Orders and CattleFeed'!$C$2,'Customer Orders and CattleFeed'!I1749,0)</f>
        <v>0</v>
      </c>
    </row>
    <row r="1751" spans="1:1" hidden="1" x14ac:dyDescent="0.35">
      <c r="A1751">
        <f>IF('Customer Orders and CattleFeed'!C1751='Customer Orders and CattleFeed'!$C$2,'Customer Orders and CattleFeed'!I1750,0)</f>
        <v>0</v>
      </c>
    </row>
    <row r="1752" spans="1:1" hidden="1" x14ac:dyDescent="0.35">
      <c r="A1752">
        <f>IF('Customer Orders and CattleFeed'!C1752='Customer Orders and CattleFeed'!$C$2,'Customer Orders and CattleFeed'!I1751,0)</f>
        <v>0</v>
      </c>
    </row>
    <row r="1753" spans="1:1" hidden="1" x14ac:dyDescent="0.35">
      <c r="A1753">
        <f>IF('Customer Orders and CattleFeed'!C1753='Customer Orders and CattleFeed'!$C$2,'Customer Orders and CattleFeed'!I1752,0)</f>
        <v>0</v>
      </c>
    </row>
    <row r="1754" spans="1:1" hidden="1" x14ac:dyDescent="0.35">
      <c r="A1754">
        <f>IF('Customer Orders and CattleFeed'!C1754='Customer Orders and CattleFeed'!$C$2,'Customer Orders and CattleFeed'!I1753,0)</f>
        <v>0</v>
      </c>
    </row>
    <row r="1755" spans="1:1" x14ac:dyDescent="0.35">
      <c r="A1755">
        <f>IF('Customer Orders and CattleFeed'!C1755='Customer Orders and CattleFeed'!$C$2,'Customer Orders and CattleFeed'!I1754,0)</f>
        <v>4255</v>
      </c>
    </row>
    <row r="1756" spans="1:1" hidden="1" x14ac:dyDescent="0.35">
      <c r="A1756">
        <f>IF('Customer Orders and CattleFeed'!C1756='Customer Orders and CattleFeed'!$C$2,'Customer Orders and CattleFeed'!I1755,0)</f>
        <v>0</v>
      </c>
    </row>
    <row r="1757" spans="1:1" hidden="1" x14ac:dyDescent="0.35">
      <c r="A1757">
        <f>IF('Customer Orders and CattleFeed'!C1757='Customer Orders and CattleFeed'!$C$2,'Customer Orders and CattleFeed'!I1756,0)</f>
        <v>0</v>
      </c>
    </row>
    <row r="1758" spans="1:1" hidden="1" x14ac:dyDescent="0.35">
      <c r="A1758">
        <f>IF('Customer Orders and CattleFeed'!C1758='Customer Orders and CattleFeed'!$C$2,'Customer Orders and CattleFeed'!I1757,0)</f>
        <v>0</v>
      </c>
    </row>
    <row r="1759" spans="1:1" hidden="1" x14ac:dyDescent="0.35">
      <c r="A1759">
        <f>IF('Customer Orders and CattleFeed'!C1759='Customer Orders and CattleFeed'!$C$2,'Customer Orders and CattleFeed'!I1758,0)</f>
        <v>0</v>
      </c>
    </row>
    <row r="1760" spans="1:1" hidden="1" x14ac:dyDescent="0.35">
      <c r="A1760">
        <f>IF('Customer Orders and CattleFeed'!C1760='Customer Orders and CattleFeed'!$C$2,'Customer Orders and CattleFeed'!I1759,0)</f>
        <v>0</v>
      </c>
    </row>
    <row r="1761" spans="1:1" hidden="1" x14ac:dyDescent="0.35">
      <c r="A1761">
        <f>IF('Customer Orders and CattleFeed'!C1761='Customer Orders and CattleFeed'!$C$2,'Customer Orders and CattleFeed'!I1760,0)</f>
        <v>0</v>
      </c>
    </row>
    <row r="1762" spans="1:1" hidden="1" x14ac:dyDescent="0.35">
      <c r="A1762">
        <f>IF('Customer Orders and CattleFeed'!C1762='Customer Orders and CattleFeed'!$C$2,'Customer Orders and CattleFeed'!I1761,0)</f>
        <v>0</v>
      </c>
    </row>
    <row r="1763" spans="1:1" hidden="1" x14ac:dyDescent="0.35">
      <c r="A1763">
        <f>IF('Customer Orders and CattleFeed'!C1763='Customer Orders and CattleFeed'!$C$2,'Customer Orders and CattleFeed'!I1762,0)</f>
        <v>0</v>
      </c>
    </row>
    <row r="1764" spans="1:1" hidden="1" x14ac:dyDescent="0.35">
      <c r="A1764">
        <f>IF('Customer Orders and CattleFeed'!C1764='Customer Orders and CattleFeed'!$C$2,'Customer Orders and CattleFeed'!I1763,0)</f>
        <v>0</v>
      </c>
    </row>
    <row r="1765" spans="1:1" hidden="1" x14ac:dyDescent="0.35">
      <c r="A1765">
        <f>IF('Customer Orders and CattleFeed'!C1765='Customer Orders and CattleFeed'!$C$2,'Customer Orders and CattleFeed'!I1764,0)</f>
        <v>0</v>
      </c>
    </row>
    <row r="1766" spans="1:1" hidden="1" x14ac:dyDescent="0.35">
      <c r="A1766">
        <f>IF('Customer Orders and CattleFeed'!C1766='Customer Orders and CattleFeed'!$C$2,'Customer Orders and CattleFeed'!I1765,0)</f>
        <v>0</v>
      </c>
    </row>
    <row r="1767" spans="1:1" hidden="1" x14ac:dyDescent="0.35">
      <c r="A1767">
        <f>IF('Customer Orders and CattleFeed'!C1767='Customer Orders and CattleFeed'!$C$2,'Customer Orders and CattleFeed'!I1766,0)</f>
        <v>0</v>
      </c>
    </row>
    <row r="1768" spans="1:1" hidden="1" x14ac:dyDescent="0.35">
      <c r="A1768">
        <f>IF('Customer Orders and CattleFeed'!C1768='Customer Orders and CattleFeed'!$C$2,'Customer Orders and CattleFeed'!I1767,0)</f>
        <v>0</v>
      </c>
    </row>
    <row r="1769" spans="1:1" hidden="1" x14ac:dyDescent="0.35">
      <c r="A1769">
        <f>IF('Customer Orders and CattleFeed'!C1769='Customer Orders and CattleFeed'!$C$2,'Customer Orders and CattleFeed'!I1768,0)</f>
        <v>0</v>
      </c>
    </row>
    <row r="1770" spans="1:1" hidden="1" x14ac:dyDescent="0.35">
      <c r="A1770">
        <f>IF('Customer Orders and CattleFeed'!C1770='Customer Orders and CattleFeed'!$C$2,'Customer Orders and CattleFeed'!I1769,0)</f>
        <v>0</v>
      </c>
    </row>
    <row r="1771" spans="1:1" hidden="1" x14ac:dyDescent="0.35">
      <c r="A1771">
        <f>IF('Customer Orders and CattleFeed'!C1771='Customer Orders and CattleFeed'!$C$2,'Customer Orders and CattleFeed'!I1770,0)</f>
        <v>0</v>
      </c>
    </row>
    <row r="1772" spans="1:1" hidden="1" x14ac:dyDescent="0.35">
      <c r="A1772">
        <f>IF('Customer Orders and CattleFeed'!C1772='Customer Orders and CattleFeed'!$C$2,'Customer Orders and CattleFeed'!I1771,0)</f>
        <v>0</v>
      </c>
    </row>
    <row r="1773" spans="1:1" hidden="1" x14ac:dyDescent="0.35">
      <c r="A1773">
        <f>IF('Customer Orders and CattleFeed'!C1773='Customer Orders and CattleFeed'!$C$2,'Customer Orders and CattleFeed'!I1772,0)</f>
        <v>0</v>
      </c>
    </row>
    <row r="1774" spans="1:1" hidden="1" x14ac:dyDescent="0.35">
      <c r="A1774">
        <f>IF('Customer Orders and CattleFeed'!C1774='Customer Orders and CattleFeed'!$C$2,'Customer Orders and CattleFeed'!I1773,0)</f>
        <v>0</v>
      </c>
    </row>
    <row r="1775" spans="1:1" hidden="1" x14ac:dyDescent="0.35">
      <c r="A1775">
        <f>IF('Customer Orders and CattleFeed'!C1775='Customer Orders and CattleFeed'!$C$2,'Customer Orders and CattleFeed'!I1774,0)</f>
        <v>0</v>
      </c>
    </row>
    <row r="1776" spans="1:1" hidden="1" x14ac:dyDescent="0.35">
      <c r="A1776">
        <f>IF('Customer Orders and CattleFeed'!C1776='Customer Orders and CattleFeed'!$C$2,'Customer Orders and CattleFeed'!I1775,0)</f>
        <v>0</v>
      </c>
    </row>
    <row r="1777" spans="1:1" hidden="1" x14ac:dyDescent="0.35">
      <c r="A1777">
        <f>IF('Customer Orders and CattleFeed'!C1777='Customer Orders and CattleFeed'!$C$2,'Customer Orders and CattleFeed'!I1776,0)</f>
        <v>0</v>
      </c>
    </row>
    <row r="1778" spans="1:1" hidden="1" x14ac:dyDescent="0.35">
      <c r="A1778">
        <f>IF('Customer Orders and CattleFeed'!C1778='Customer Orders and CattleFeed'!$C$2,'Customer Orders and CattleFeed'!I1777,0)</f>
        <v>0</v>
      </c>
    </row>
    <row r="1779" spans="1:1" hidden="1" x14ac:dyDescent="0.35">
      <c r="A1779">
        <f>IF('Customer Orders and CattleFeed'!C1779='Customer Orders and CattleFeed'!$C$2,'Customer Orders and CattleFeed'!I1778,0)</f>
        <v>0</v>
      </c>
    </row>
    <row r="1780" spans="1:1" hidden="1" x14ac:dyDescent="0.35">
      <c r="A1780">
        <f>IF('Customer Orders and CattleFeed'!C1780='Customer Orders and CattleFeed'!$C$2,'Customer Orders and CattleFeed'!I1779,0)</f>
        <v>0</v>
      </c>
    </row>
    <row r="1781" spans="1:1" hidden="1" x14ac:dyDescent="0.35">
      <c r="A1781">
        <f>IF('Customer Orders and CattleFeed'!C1781='Customer Orders and CattleFeed'!$C$2,'Customer Orders and CattleFeed'!I1780,0)</f>
        <v>0</v>
      </c>
    </row>
    <row r="1782" spans="1:1" hidden="1" x14ac:dyDescent="0.35">
      <c r="A1782">
        <f>IF('Customer Orders and CattleFeed'!C1782='Customer Orders and CattleFeed'!$C$2,'Customer Orders and CattleFeed'!I1781,0)</f>
        <v>0</v>
      </c>
    </row>
    <row r="1783" spans="1:1" hidden="1" x14ac:dyDescent="0.35">
      <c r="A1783">
        <f>IF('Customer Orders and CattleFeed'!C1783='Customer Orders and CattleFeed'!$C$2,'Customer Orders and CattleFeed'!I1782,0)</f>
        <v>0</v>
      </c>
    </row>
    <row r="1784" spans="1:1" hidden="1" x14ac:dyDescent="0.35">
      <c r="A1784">
        <f>IF('Customer Orders and CattleFeed'!C1784='Customer Orders and CattleFeed'!$C$2,'Customer Orders and CattleFeed'!I1783,0)</f>
        <v>0</v>
      </c>
    </row>
    <row r="1785" spans="1:1" hidden="1" x14ac:dyDescent="0.35">
      <c r="A1785">
        <f>IF('Customer Orders and CattleFeed'!C1785='Customer Orders and CattleFeed'!$C$2,'Customer Orders and CattleFeed'!I1784,0)</f>
        <v>0</v>
      </c>
    </row>
    <row r="1786" spans="1:1" hidden="1" x14ac:dyDescent="0.35">
      <c r="A1786">
        <f>IF('Customer Orders and CattleFeed'!C1786='Customer Orders and CattleFeed'!$C$2,'Customer Orders and CattleFeed'!I1785,0)</f>
        <v>0</v>
      </c>
    </row>
    <row r="1787" spans="1:1" x14ac:dyDescent="0.35">
      <c r="A1787">
        <f>IF('Customer Orders and CattleFeed'!C1787='Customer Orders and CattleFeed'!$C$2,'Customer Orders and CattleFeed'!I1786,0)</f>
        <v>4228</v>
      </c>
    </row>
    <row r="1788" spans="1:1" hidden="1" x14ac:dyDescent="0.35">
      <c r="A1788">
        <f>IF('Customer Orders and CattleFeed'!C1788='Customer Orders and CattleFeed'!$C$2,'Customer Orders and CattleFeed'!I1787,0)</f>
        <v>0</v>
      </c>
    </row>
    <row r="1789" spans="1:1" hidden="1" x14ac:dyDescent="0.35">
      <c r="A1789">
        <f>IF('Customer Orders and CattleFeed'!C1789='Customer Orders and CattleFeed'!$C$2,'Customer Orders and CattleFeed'!I1788,0)</f>
        <v>0</v>
      </c>
    </row>
    <row r="1790" spans="1:1" hidden="1" x14ac:dyDescent="0.35">
      <c r="A1790">
        <f>IF('Customer Orders and CattleFeed'!C1790='Customer Orders and CattleFeed'!$C$2,'Customer Orders and CattleFeed'!I1789,0)</f>
        <v>0</v>
      </c>
    </row>
    <row r="1791" spans="1:1" hidden="1" x14ac:dyDescent="0.35">
      <c r="A1791">
        <f>IF('Customer Orders and CattleFeed'!C1791='Customer Orders and CattleFeed'!$C$2,'Customer Orders and CattleFeed'!I1790,0)</f>
        <v>0</v>
      </c>
    </row>
    <row r="1792" spans="1:1" hidden="1" x14ac:dyDescent="0.35">
      <c r="A1792">
        <f>IF('Customer Orders and CattleFeed'!C1792='Customer Orders and CattleFeed'!$C$2,'Customer Orders and CattleFeed'!I1791,0)</f>
        <v>0</v>
      </c>
    </row>
    <row r="1793" spans="1:1" hidden="1" x14ac:dyDescent="0.35">
      <c r="A1793">
        <f>IF('Customer Orders and CattleFeed'!C1793='Customer Orders and CattleFeed'!$C$2,'Customer Orders and CattleFeed'!I1792,0)</f>
        <v>0</v>
      </c>
    </row>
    <row r="1794" spans="1:1" hidden="1" x14ac:dyDescent="0.35">
      <c r="A1794">
        <f>IF('Customer Orders and CattleFeed'!C1794='Customer Orders and CattleFeed'!$C$2,'Customer Orders and CattleFeed'!I1793,0)</f>
        <v>0</v>
      </c>
    </row>
    <row r="1795" spans="1:1" hidden="1" x14ac:dyDescent="0.35">
      <c r="A1795">
        <f>IF('Customer Orders and CattleFeed'!C1795='Customer Orders and CattleFeed'!$C$2,'Customer Orders and CattleFeed'!I1794,0)</f>
        <v>0</v>
      </c>
    </row>
    <row r="1796" spans="1:1" hidden="1" x14ac:dyDescent="0.35">
      <c r="A1796">
        <f>IF('Customer Orders and CattleFeed'!C1796='Customer Orders and CattleFeed'!$C$2,'Customer Orders and CattleFeed'!I1795,0)</f>
        <v>0</v>
      </c>
    </row>
    <row r="1797" spans="1:1" hidden="1" x14ac:dyDescent="0.35">
      <c r="A1797">
        <f>IF('Customer Orders and CattleFeed'!C1797='Customer Orders and CattleFeed'!$C$2,'Customer Orders and CattleFeed'!I1796,0)</f>
        <v>0</v>
      </c>
    </row>
    <row r="1798" spans="1:1" hidden="1" x14ac:dyDescent="0.35">
      <c r="A1798">
        <f>IF('Customer Orders and CattleFeed'!C1798='Customer Orders and CattleFeed'!$C$2,'Customer Orders and CattleFeed'!I1797,0)</f>
        <v>0</v>
      </c>
    </row>
    <row r="1799" spans="1:1" hidden="1" x14ac:dyDescent="0.35">
      <c r="A1799">
        <f>IF('Customer Orders and CattleFeed'!C1799='Customer Orders and CattleFeed'!$C$2,'Customer Orders and CattleFeed'!I1798,0)</f>
        <v>0</v>
      </c>
    </row>
    <row r="1800" spans="1:1" hidden="1" x14ac:dyDescent="0.35">
      <c r="A1800">
        <f>IF('Customer Orders and CattleFeed'!C1800='Customer Orders and CattleFeed'!$C$2,'Customer Orders and CattleFeed'!I1799,0)</f>
        <v>0</v>
      </c>
    </row>
    <row r="1801" spans="1:1" hidden="1" x14ac:dyDescent="0.35">
      <c r="A1801">
        <f>IF('Customer Orders and CattleFeed'!C1801='Customer Orders and CattleFeed'!$C$2,'Customer Orders and CattleFeed'!I1800,0)</f>
        <v>0</v>
      </c>
    </row>
    <row r="1802" spans="1:1" hidden="1" x14ac:dyDescent="0.35">
      <c r="A1802">
        <f>IF('Customer Orders and CattleFeed'!C1802='Customer Orders and CattleFeed'!$C$2,'Customer Orders and CattleFeed'!I1801,0)</f>
        <v>0</v>
      </c>
    </row>
    <row r="1803" spans="1:1" hidden="1" x14ac:dyDescent="0.35">
      <c r="A1803">
        <f>IF('Customer Orders and CattleFeed'!C1803='Customer Orders and CattleFeed'!$C$2,'Customer Orders and CattleFeed'!I1802,0)</f>
        <v>0</v>
      </c>
    </row>
    <row r="1804" spans="1:1" hidden="1" x14ac:dyDescent="0.35">
      <c r="A1804">
        <f>IF('Customer Orders and CattleFeed'!C1804='Customer Orders and CattleFeed'!$C$2,'Customer Orders and CattleFeed'!I1803,0)</f>
        <v>0</v>
      </c>
    </row>
    <row r="1805" spans="1:1" hidden="1" x14ac:dyDescent="0.35">
      <c r="A1805">
        <f>IF('Customer Orders and CattleFeed'!C1805='Customer Orders and CattleFeed'!$C$2,'Customer Orders and CattleFeed'!I1804,0)</f>
        <v>0</v>
      </c>
    </row>
    <row r="1806" spans="1:1" hidden="1" x14ac:dyDescent="0.35">
      <c r="A1806">
        <f>IF('Customer Orders and CattleFeed'!C1806='Customer Orders and CattleFeed'!$C$2,'Customer Orders and CattleFeed'!I1805,0)</f>
        <v>0</v>
      </c>
    </row>
    <row r="1807" spans="1:1" hidden="1" x14ac:dyDescent="0.35">
      <c r="A1807">
        <f>IF('Customer Orders and CattleFeed'!C1807='Customer Orders and CattleFeed'!$C$2,'Customer Orders and CattleFeed'!I1806,0)</f>
        <v>0</v>
      </c>
    </row>
    <row r="1808" spans="1:1" hidden="1" x14ac:dyDescent="0.35">
      <c r="A1808">
        <f>IF('Customer Orders and CattleFeed'!C1808='Customer Orders and CattleFeed'!$C$2,'Customer Orders and CattleFeed'!I1807,0)</f>
        <v>0</v>
      </c>
    </row>
    <row r="1809" spans="1:1" hidden="1" x14ac:dyDescent="0.35">
      <c r="A1809">
        <f>IF('Customer Orders and CattleFeed'!C1809='Customer Orders and CattleFeed'!$C$2,'Customer Orders and CattleFeed'!I1808,0)</f>
        <v>0</v>
      </c>
    </row>
    <row r="1810" spans="1:1" hidden="1" x14ac:dyDescent="0.35">
      <c r="A1810">
        <f>IF('Customer Orders and CattleFeed'!C1810='Customer Orders and CattleFeed'!$C$2,'Customer Orders and CattleFeed'!I1809,0)</f>
        <v>0</v>
      </c>
    </row>
    <row r="1811" spans="1:1" hidden="1" x14ac:dyDescent="0.35">
      <c r="A1811">
        <f>IF('Customer Orders and CattleFeed'!C1811='Customer Orders and CattleFeed'!$C$2,'Customer Orders and CattleFeed'!I1810,0)</f>
        <v>0</v>
      </c>
    </row>
    <row r="1812" spans="1:1" hidden="1" x14ac:dyDescent="0.35">
      <c r="A1812">
        <f>IF('Customer Orders and CattleFeed'!C1812='Customer Orders and CattleFeed'!$C$2,'Customer Orders and CattleFeed'!I1811,0)</f>
        <v>0</v>
      </c>
    </row>
    <row r="1813" spans="1:1" hidden="1" x14ac:dyDescent="0.35">
      <c r="A1813">
        <f>IF('Customer Orders and CattleFeed'!C1813='Customer Orders and CattleFeed'!$C$2,'Customer Orders and CattleFeed'!I1812,0)</f>
        <v>0</v>
      </c>
    </row>
    <row r="1814" spans="1:1" hidden="1" x14ac:dyDescent="0.35">
      <c r="A1814">
        <f>IF('Customer Orders and CattleFeed'!C1814='Customer Orders and CattleFeed'!$C$2,'Customer Orders and CattleFeed'!I1813,0)</f>
        <v>0</v>
      </c>
    </row>
    <row r="1815" spans="1:1" hidden="1" x14ac:dyDescent="0.35">
      <c r="A1815">
        <f>IF('Customer Orders and CattleFeed'!C1815='Customer Orders and CattleFeed'!$C$2,'Customer Orders and CattleFeed'!I1814,0)</f>
        <v>0</v>
      </c>
    </row>
    <row r="1816" spans="1:1" hidden="1" x14ac:dyDescent="0.35">
      <c r="A1816">
        <f>IF('Customer Orders and CattleFeed'!C1816='Customer Orders and CattleFeed'!$C$2,'Customer Orders and CattleFeed'!I1815,0)</f>
        <v>0</v>
      </c>
    </row>
    <row r="1817" spans="1:1" hidden="1" x14ac:dyDescent="0.35">
      <c r="A1817">
        <f>IF('Customer Orders and CattleFeed'!C1817='Customer Orders and CattleFeed'!$C$2,'Customer Orders and CattleFeed'!I1816,0)</f>
        <v>0</v>
      </c>
    </row>
    <row r="1818" spans="1:1" x14ac:dyDescent="0.35">
      <c r="A1818">
        <f>IF('Customer Orders and CattleFeed'!C1818='Customer Orders and CattleFeed'!$C$2,'Customer Orders and CattleFeed'!I1817,0)</f>
        <v>3565</v>
      </c>
    </row>
    <row r="1819" spans="1:1" hidden="1" x14ac:dyDescent="0.35">
      <c r="A1819">
        <f>IF('Customer Orders and CattleFeed'!C1819='Customer Orders and CattleFeed'!$C$2,'Customer Orders and CattleFeed'!I1818,0)</f>
        <v>0</v>
      </c>
    </row>
    <row r="1820" spans="1:1" hidden="1" x14ac:dyDescent="0.35">
      <c r="A1820">
        <f>IF('Customer Orders and CattleFeed'!C1820='Customer Orders and CattleFeed'!$C$2,'Customer Orders and CattleFeed'!I1819,0)</f>
        <v>0</v>
      </c>
    </row>
    <row r="1821" spans="1:1" hidden="1" x14ac:dyDescent="0.35">
      <c r="A1821">
        <f>IF('Customer Orders and CattleFeed'!C1821='Customer Orders and CattleFeed'!$C$2,'Customer Orders and CattleFeed'!I1820,0)</f>
        <v>0</v>
      </c>
    </row>
    <row r="1822" spans="1:1" hidden="1" x14ac:dyDescent="0.35">
      <c r="A1822">
        <f>IF('Customer Orders and CattleFeed'!C1822='Customer Orders and CattleFeed'!$C$2,'Customer Orders and CattleFeed'!I1821,0)</f>
        <v>0</v>
      </c>
    </row>
    <row r="1823" spans="1:1" hidden="1" x14ac:dyDescent="0.35">
      <c r="A1823">
        <f>IF('Customer Orders and CattleFeed'!C1823='Customer Orders and CattleFeed'!$C$2,'Customer Orders and CattleFeed'!I1822,0)</f>
        <v>0</v>
      </c>
    </row>
    <row r="1824" spans="1:1" hidden="1" x14ac:dyDescent="0.35">
      <c r="A1824">
        <f>IF('Customer Orders and CattleFeed'!C1824='Customer Orders and CattleFeed'!$C$2,'Customer Orders and CattleFeed'!I1823,0)</f>
        <v>0</v>
      </c>
    </row>
    <row r="1825" spans="1:1" hidden="1" x14ac:dyDescent="0.35">
      <c r="A1825">
        <f>IF('Customer Orders and CattleFeed'!C1825='Customer Orders and CattleFeed'!$C$2,'Customer Orders and CattleFeed'!I1824,0)</f>
        <v>0</v>
      </c>
    </row>
    <row r="1826" spans="1:1" hidden="1" x14ac:dyDescent="0.35">
      <c r="A1826">
        <f>IF('Customer Orders and CattleFeed'!C1826='Customer Orders and CattleFeed'!$C$2,'Customer Orders and CattleFeed'!I1825,0)</f>
        <v>0</v>
      </c>
    </row>
    <row r="1827" spans="1:1" hidden="1" x14ac:dyDescent="0.35">
      <c r="A1827">
        <f>IF('Customer Orders and CattleFeed'!C1827='Customer Orders and CattleFeed'!$C$2,'Customer Orders and CattleFeed'!I1826,0)</f>
        <v>0</v>
      </c>
    </row>
    <row r="1828" spans="1:1" hidden="1" x14ac:dyDescent="0.35">
      <c r="A1828">
        <f>IF('Customer Orders and CattleFeed'!C1828='Customer Orders and CattleFeed'!$C$2,'Customer Orders and CattleFeed'!I1827,0)</f>
        <v>0</v>
      </c>
    </row>
    <row r="1829" spans="1:1" hidden="1" x14ac:dyDescent="0.35">
      <c r="A1829">
        <f>IF('Customer Orders and CattleFeed'!C1829='Customer Orders and CattleFeed'!$C$2,'Customer Orders and CattleFeed'!I1828,0)</f>
        <v>0</v>
      </c>
    </row>
    <row r="1830" spans="1:1" hidden="1" x14ac:dyDescent="0.35">
      <c r="A1830">
        <f>IF('Customer Orders and CattleFeed'!C1830='Customer Orders and CattleFeed'!$C$2,'Customer Orders and CattleFeed'!I1829,0)</f>
        <v>0</v>
      </c>
    </row>
    <row r="1831" spans="1:1" hidden="1" x14ac:dyDescent="0.35">
      <c r="A1831">
        <f>IF('Customer Orders and CattleFeed'!C1831='Customer Orders and CattleFeed'!$C$2,'Customer Orders and CattleFeed'!I1830,0)</f>
        <v>0</v>
      </c>
    </row>
    <row r="1832" spans="1:1" hidden="1" x14ac:dyDescent="0.35">
      <c r="A1832">
        <f>IF('Customer Orders and CattleFeed'!C1832='Customer Orders and CattleFeed'!$C$2,'Customer Orders and CattleFeed'!I1831,0)</f>
        <v>0</v>
      </c>
    </row>
    <row r="1833" spans="1:1" hidden="1" x14ac:dyDescent="0.35">
      <c r="A1833">
        <f>IF('Customer Orders and CattleFeed'!C1833='Customer Orders and CattleFeed'!$C$2,'Customer Orders and CattleFeed'!I1832,0)</f>
        <v>0</v>
      </c>
    </row>
    <row r="1834" spans="1:1" hidden="1" x14ac:dyDescent="0.35">
      <c r="A1834">
        <f>IF('Customer Orders and CattleFeed'!C1834='Customer Orders and CattleFeed'!$C$2,'Customer Orders and CattleFeed'!I1833,0)</f>
        <v>0</v>
      </c>
    </row>
    <row r="1835" spans="1:1" hidden="1" x14ac:dyDescent="0.35">
      <c r="A1835">
        <f>IF('Customer Orders and CattleFeed'!C1835='Customer Orders and CattleFeed'!$C$2,'Customer Orders and CattleFeed'!I1834,0)</f>
        <v>0</v>
      </c>
    </row>
    <row r="1836" spans="1:1" hidden="1" x14ac:dyDescent="0.35">
      <c r="A1836">
        <f>IF('Customer Orders and CattleFeed'!C1836='Customer Orders and CattleFeed'!$C$2,'Customer Orders and CattleFeed'!I1835,0)</f>
        <v>0</v>
      </c>
    </row>
    <row r="1837" spans="1:1" hidden="1" x14ac:dyDescent="0.35">
      <c r="A1837">
        <f>IF('Customer Orders and CattleFeed'!C1837='Customer Orders and CattleFeed'!$C$2,'Customer Orders and CattleFeed'!I1836,0)</f>
        <v>0</v>
      </c>
    </row>
    <row r="1838" spans="1:1" hidden="1" x14ac:dyDescent="0.35">
      <c r="A1838">
        <f>IF('Customer Orders and CattleFeed'!C1838='Customer Orders and CattleFeed'!$C$2,'Customer Orders and CattleFeed'!I1837,0)</f>
        <v>0</v>
      </c>
    </row>
    <row r="1839" spans="1:1" hidden="1" x14ac:dyDescent="0.35">
      <c r="A1839">
        <f>IF('Customer Orders and CattleFeed'!C1839='Customer Orders and CattleFeed'!$C$2,'Customer Orders and CattleFeed'!I1838,0)</f>
        <v>0</v>
      </c>
    </row>
    <row r="1840" spans="1:1" hidden="1" x14ac:dyDescent="0.35">
      <c r="A1840">
        <f>IF('Customer Orders and CattleFeed'!C1840='Customer Orders and CattleFeed'!$C$2,'Customer Orders and CattleFeed'!I1839,0)</f>
        <v>0</v>
      </c>
    </row>
    <row r="1841" spans="1:1" hidden="1" x14ac:dyDescent="0.35">
      <c r="A1841">
        <f>IF('Customer Orders and CattleFeed'!C1841='Customer Orders and CattleFeed'!$C$2,'Customer Orders and CattleFeed'!I1840,0)</f>
        <v>0</v>
      </c>
    </row>
    <row r="1842" spans="1:1" hidden="1" x14ac:dyDescent="0.35">
      <c r="A1842">
        <f>IF('Customer Orders and CattleFeed'!C1842='Customer Orders and CattleFeed'!$C$2,'Customer Orders and CattleFeed'!I1841,0)</f>
        <v>0</v>
      </c>
    </row>
    <row r="1843" spans="1:1" hidden="1" x14ac:dyDescent="0.35">
      <c r="A1843">
        <f>IF('Customer Orders and CattleFeed'!C1843='Customer Orders and CattleFeed'!$C$2,'Customer Orders and CattleFeed'!I1842,0)</f>
        <v>0</v>
      </c>
    </row>
    <row r="1844" spans="1:1" hidden="1" x14ac:dyDescent="0.35">
      <c r="A1844">
        <f>IF('Customer Orders and CattleFeed'!C1844='Customer Orders and CattleFeed'!$C$2,'Customer Orders and CattleFeed'!I1843,0)</f>
        <v>0</v>
      </c>
    </row>
    <row r="1845" spans="1:1" hidden="1" x14ac:dyDescent="0.35">
      <c r="A1845">
        <f>IF('Customer Orders and CattleFeed'!C1845='Customer Orders and CattleFeed'!$C$2,'Customer Orders and CattleFeed'!I1844,0)</f>
        <v>0</v>
      </c>
    </row>
    <row r="1846" spans="1:1" hidden="1" x14ac:dyDescent="0.35">
      <c r="A1846">
        <f>IF('Customer Orders and CattleFeed'!C1846='Customer Orders and CattleFeed'!$C$2,'Customer Orders and CattleFeed'!I1845,0)</f>
        <v>0</v>
      </c>
    </row>
    <row r="1847" spans="1:1" hidden="1" x14ac:dyDescent="0.35">
      <c r="A1847">
        <f>IF('Customer Orders and CattleFeed'!C1847='Customer Orders and CattleFeed'!$C$2,'Customer Orders and CattleFeed'!I1846,0)</f>
        <v>0</v>
      </c>
    </row>
    <row r="1848" spans="1:1" hidden="1" x14ac:dyDescent="0.35">
      <c r="A1848">
        <f>IF('Customer Orders and CattleFeed'!C1848='Customer Orders and CattleFeed'!$C$2,'Customer Orders and CattleFeed'!I1847,0)</f>
        <v>0</v>
      </c>
    </row>
    <row r="1849" spans="1:1" hidden="1" x14ac:dyDescent="0.35">
      <c r="A1849">
        <f>IF('Customer Orders and CattleFeed'!C1849='Customer Orders and CattleFeed'!$C$2,'Customer Orders and CattleFeed'!I1848,0)</f>
        <v>0</v>
      </c>
    </row>
    <row r="1850" spans="1:1" x14ac:dyDescent="0.35">
      <c r="A1850">
        <f>IF('Customer Orders and CattleFeed'!C1850='Customer Orders and CattleFeed'!$C$2,'Customer Orders and CattleFeed'!I1849,0)</f>
        <v>4804</v>
      </c>
    </row>
    <row r="1851" spans="1:1" hidden="1" x14ac:dyDescent="0.35">
      <c r="A1851">
        <f>IF('Customer Orders and CattleFeed'!C1851='Customer Orders and CattleFeed'!$C$2,'Customer Orders and CattleFeed'!I1850,0)</f>
        <v>0</v>
      </c>
    </row>
    <row r="1852" spans="1:1" hidden="1" x14ac:dyDescent="0.35">
      <c r="A1852">
        <f>IF('Customer Orders and CattleFeed'!C1852='Customer Orders and CattleFeed'!$C$2,'Customer Orders and CattleFeed'!I1851,0)</f>
        <v>0</v>
      </c>
    </row>
    <row r="1853" spans="1:1" hidden="1" x14ac:dyDescent="0.35">
      <c r="A1853">
        <f>IF('Customer Orders and CattleFeed'!C1853='Customer Orders and CattleFeed'!$C$2,'Customer Orders and CattleFeed'!I1852,0)</f>
        <v>0</v>
      </c>
    </row>
    <row r="1854" spans="1:1" hidden="1" x14ac:dyDescent="0.35">
      <c r="A1854">
        <f>IF('Customer Orders and CattleFeed'!C1854='Customer Orders and CattleFeed'!$C$2,'Customer Orders and CattleFeed'!I1853,0)</f>
        <v>0</v>
      </c>
    </row>
    <row r="1855" spans="1:1" hidden="1" x14ac:dyDescent="0.35">
      <c r="A1855">
        <f>IF('Customer Orders and CattleFeed'!C1855='Customer Orders and CattleFeed'!$C$2,'Customer Orders and CattleFeed'!I1854,0)</f>
        <v>0</v>
      </c>
    </row>
    <row r="1856" spans="1:1" hidden="1" x14ac:dyDescent="0.35">
      <c r="A1856">
        <f>IF('Customer Orders and CattleFeed'!C1856='Customer Orders and CattleFeed'!$C$2,'Customer Orders and CattleFeed'!I1855,0)</f>
        <v>0</v>
      </c>
    </row>
    <row r="1857" spans="1:1" hidden="1" x14ac:dyDescent="0.35">
      <c r="A1857">
        <f>IF('Customer Orders and CattleFeed'!C1857='Customer Orders and CattleFeed'!$C$2,'Customer Orders and CattleFeed'!I1856,0)</f>
        <v>0</v>
      </c>
    </row>
    <row r="1858" spans="1:1" hidden="1" x14ac:dyDescent="0.35">
      <c r="A1858">
        <f>IF('Customer Orders and CattleFeed'!C1858='Customer Orders and CattleFeed'!$C$2,'Customer Orders and CattleFeed'!I1857,0)</f>
        <v>0</v>
      </c>
    </row>
    <row r="1859" spans="1:1" hidden="1" x14ac:dyDescent="0.35">
      <c r="A1859">
        <f>IF('Customer Orders and CattleFeed'!C1859='Customer Orders and CattleFeed'!$C$2,'Customer Orders and CattleFeed'!I1858,0)</f>
        <v>0</v>
      </c>
    </row>
    <row r="1860" spans="1:1" hidden="1" x14ac:dyDescent="0.35">
      <c r="A1860">
        <f>IF('Customer Orders and CattleFeed'!C1860='Customer Orders and CattleFeed'!$C$2,'Customer Orders and CattleFeed'!I1859,0)</f>
        <v>0</v>
      </c>
    </row>
    <row r="1861" spans="1:1" hidden="1" x14ac:dyDescent="0.35">
      <c r="A1861">
        <f>IF('Customer Orders and CattleFeed'!C1861='Customer Orders and CattleFeed'!$C$2,'Customer Orders and CattleFeed'!I1860,0)</f>
        <v>0</v>
      </c>
    </row>
    <row r="1862" spans="1:1" hidden="1" x14ac:dyDescent="0.35">
      <c r="A1862">
        <f>IF('Customer Orders and CattleFeed'!C1862='Customer Orders and CattleFeed'!$C$2,'Customer Orders and CattleFeed'!I1861,0)</f>
        <v>0</v>
      </c>
    </row>
    <row r="1863" spans="1:1" hidden="1" x14ac:dyDescent="0.35">
      <c r="A1863">
        <f>IF('Customer Orders and CattleFeed'!C1863='Customer Orders and CattleFeed'!$C$2,'Customer Orders and CattleFeed'!I1862,0)</f>
        <v>0</v>
      </c>
    </row>
    <row r="1864" spans="1:1" hidden="1" x14ac:dyDescent="0.35">
      <c r="A1864">
        <f>IF('Customer Orders and CattleFeed'!C1864='Customer Orders and CattleFeed'!$C$2,'Customer Orders and CattleFeed'!I1863,0)</f>
        <v>0</v>
      </c>
    </row>
    <row r="1865" spans="1:1" hidden="1" x14ac:dyDescent="0.35">
      <c r="A1865">
        <f>IF('Customer Orders and CattleFeed'!C1865='Customer Orders and CattleFeed'!$C$2,'Customer Orders and CattleFeed'!I1864,0)</f>
        <v>0</v>
      </c>
    </row>
    <row r="1866" spans="1:1" hidden="1" x14ac:dyDescent="0.35">
      <c r="A1866">
        <f>IF('Customer Orders and CattleFeed'!C1866='Customer Orders and CattleFeed'!$C$2,'Customer Orders and CattleFeed'!I1865,0)</f>
        <v>0</v>
      </c>
    </row>
    <row r="1867" spans="1:1" hidden="1" x14ac:dyDescent="0.35">
      <c r="A1867">
        <f>IF('Customer Orders and CattleFeed'!C1867='Customer Orders and CattleFeed'!$C$2,'Customer Orders and CattleFeed'!I1866,0)</f>
        <v>0</v>
      </c>
    </row>
    <row r="1868" spans="1:1" hidden="1" x14ac:dyDescent="0.35">
      <c r="A1868">
        <f>IF('Customer Orders and CattleFeed'!C1868='Customer Orders and CattleFeed'!$C$2,'Customer Orders and CattleFeed'!I1867,0)</f>
        <v>0</v>
      </c>
    </row>
    <row r="1869" spans="1:1" hidden="1" x14ac:dyDescent="0.35">
      <c r="A1869">
        <f>IF('Customer Orders and CattleFeed'!C1869='Customer Orders and CattleFeed'!$C$2,'Customer Orders and CattleFeed'!I1868,0)</f>
        <v>0</v>
      </c>
    </row>
    <row r="1870" spans="1:1" hidden="1" x14ac:dyDescent="0.35">
      <c r="A1870">
        <f>IF('Customer Orders and CattleFeed'!C1870='Customer Orders and CattleFeed'!$C$2,'Customer Orders and CattleFeed'!I1869,0)</f>
        <v>0</v>
      </c>
    </row>
    <row r="1871" spans="1:1" hidden="1" x14ac:dyDescent="0.35">
      <c r="A1871">
        <f>IF('Customer Orders and CattleFeed'!C1871='Customer Orders and CattleFeed'!$C$2,'Customer Orders and CattleFeed'!I1870,0)</f>
        <v>0</v>
      </c>
    </row>
    <row r="1872" spans="1:1" hidden="1" x14ac:dyDescent="0.35">
      <c r="A1872">
        <f>IF('Customer Orders and CattleFeed'!C1872='Customer Orders and CattleFeed'!$C$2,'Customer Orders and CattleFeed'!I1871,0)</f>
        <v>0</v>
      </c>
    </row>
    <row r="1873" spans="1:1" hidden="1" x14ac:dyDescent="0.35">
      <c r="A1873">
        <f>IF('Customer Orders and CattleFeed'!C1873='Customer Orders and CattleFeed'!$C$2,'Customer Orders and CattleFeed'!I1872,0)</f>
        <v>0</v>
      </c>
    </row>
    <row r="1874" spans="1:1" hidden="1" x14ac:dyDescent="0.35">
      <c r="A1874">
        <f>IF('Customer Orders and CattleFeed'!C1874='Customer Orders and CattleFeed'!$C$2,'Customer Orders and CattleFeed'!I1873,0)</f>
        <v>0</v>
      </c>
    </row>
    <row r="1875" spans="1:1" hidden="1" x14ac:dyDescent="0.35">
      <c r="A1875">
        <f>IF('Customer Orders and CattleFeed'!C1875='Customer Orders and CattleFeed'!$C$2,'Customer Orders and CattleFeed'!I1874,0)</f>
        <v>0</v>
      </c>
    </row>
    <row r="1876" spans="1:1" hidden="1" x14ac:dyDescent="0.35">
      <c r="A1876">
        <f>IF('Customer Orders and CattleFeed'!C1876='Customer Orders and CattleFeed'!$C$2,'Customer Orders and CattleFeed'!I1875,0)</f>
        <v>0</v>
      </c>
    </row>
    <row r="1877" spans="1:1" hidden="1" x14ac:dyDescent="0.35">
      <c r="A1877">
        <f>IF('Customer Orders and CattleFeed'!C1877='Customer Orders and CattleFeed'!$C$2,'Customer Orders and CattleFeed'!I1876,0)</f>
        <v>0</v>
      </c>
    </row>
    <row r="1878" spans="1:1" hidden="1" x14ac:dyDescent="0.35">
      <c r="A1878">
        <f>IF('Customer Orders and CattleFeed'!C1878='Customer Orders and CattleFeed'!$C$2,'Customer Orders and CattleFeed'!I1877,0)</f>
        <v>0</v>
      </c>
    </row>
    <row r="1879" spans="1:1" hidden="1" x14ac:dyDescent="0.35">
      <c r="A1879">
        <f>IF('Customer Orders and CattleFeed'!C1879='Customer Orders and CattleFeed'!$C$2,'Customer Orders and CattleFeed'!I1878,0)</f>
        <v>0</v>
      </c>
    </row>
    <row r="1880" spans="1:1" hidden="1" x14ac:dyDescent="0.35">
      <c r="A1880">
        <f>IF('Customer Orders and CattleFeed'!C1880='Customer Orders and CattleFeed'!$C$2,'Customer Orders and CattleFeed'!I1879,0)</f>
        <v>0</v>
      </c>
    </row>
    <row r="1881" spans="1:1" x14ac:dyDescent="0.35">
      <c r="A1881">
        <f>IF('Customer Orders and CattleFeed'!C1881='Customer Orders and CattleFeed'!$C$2,'Customer Orders and CattleFeed'!I1880,0)</f>
        <v>3848</v>
      </c>
    </row>
    <row r="1882" spans="1:1" hidden="1" x14ac:dyDescent="0.35">
      <c r="A1882">
        <f>IF('Customer Orders and CattleFeed'!C1882='Customer Orders and CattleFeed'!$C$2,'Customer Orders and CattleFeed'!I1881,0)</f>
        <v>0</v>
      </c>
    </row>
    <row r="1883" spans="1:1" hidden="1" x14ac:dyDescent="0.35">
      <c r="A1883">
        <f>IF('Customer Orders and CattleFeed'!C1883='Customer Orders and CattleFeed'!$C$2,'Customer Orders and CattleFeed'!I1882,0)</f>
        <v>0</v>
      </c>
    </row>
    <row r="1884" spans="1:1" hidden="1" x14ac:dyDescent="0.35">
      <c r="A1884">
        <f>IF('Customer Orders and CattleFeed'!C1884='Customer Orders and CattleFeed'!$C$2,'Customer Orders and CattleFeed'!I1883,0)</f>
        <v>0</v>
      </c>
    </row>
    <row r="1885" spans="1:1" hidden="1" x14ac:dyDescent="0.35">
      <c r="A1885">
        <f>IF('Customer Orders and CattleFeed'!C1885='Customer Orders and CattleFeed'!$C$2,'Customer Orders and CattleFeed'!I1884,0)</f>
        <v>0</v>
      </c>
    </row>
    <row r="1886" spans="1:1" hidden="1" x14ac:dyDescent="0.35">
      <c r="A1886">
        <f>IF('Customer Orders and CattleFeed'!C1886='Customer Orders and CattleFeed'!$C$2,'Customer Orders and CattleFeed'!I1885,0)</f>
        <v>0</v>
      </c>
    </row>
    <row r="1887" spans="1:1" hidden="1" x14ac:dyDescent="0.35">
      <c r="A1887">
        <f>IF('Customer Orders and CattleFeed'!C1887='Customer Orders and CattleFeed'!$C$2,'Customer Orders and CattleFeed'!I1886,0)</f>
        <v>0</v>
      </c>
    </row>
    <row r="1888" spans="1:1" hidden="1" x14ac:dyDescent="0.35">
      <c r="A1888">
        <f>IF('Customer Orders and CattleFeed'!C1888='Customer Orders and CattleFeed'!$C$2,'Customer Orders and CattleFeed'!I1887,0)</f>
        <v>0</v>
      </c>
    </row>
    <row r="1889" spans="1:1" hidden="1" x14ac:dyDescent="0.35">
      <c r="A1889">
        <f>IF('Customer Orders and CattleFeed'!C1889='Customer Orders and CattleFeed'!$C$2,'Customer Orders and CattleFeed'!I1888,0)</f>
        <v>0</v>
      </c>
    </row>
    <row r="1890" spans="1:1" hidden="1" x14ac:dyDescent="0.35">
      <c r="A1890">
        <f>IF('Customer Orders and CattleFeed'!C1890='Customer Orders and CattleFeed'!$C$2,'Customer Orders and CattleFeed'!I1889,0)</f>
        <v>0</v>
      </c>
    </row>
    <row r="1891" spans="1:1" hidden="1" x14ac:dyDescent="0.35">
      <c r="A1891">
        <f>IF('Customer Orders and CattleFeed'!C1891='Customer Orders and CattleFeed'!$C$2,'Customer Orders and CattleFeed'!I1890,0)</f>
        <v>0</v>
      </c>
    </row>
    <row r="1892" spans="1:1" hidden="1" x14ac:dyDescent="0.35">
      <c r="A1892">
        <f>IF('Customer Orders and CattleFeed'!C1892='Customer Orders and CattleFeed'!$C$2,'Customer Orders and CattleFeed'!I1891,0)</f>
        <v>0</v>
      </c>
    </row>
    <row r="1893" spans="1:1" hidden="1" x14ac:dyDescent="0.35">
      <c r="A1893">
        <f>IF('Customer Orders and CattleFeed'!C1893='Customer Orders and CattleFeed'!$C$2,'Customer Orders and CattleFeed'!I1892,0)</f>
        <v>0</v>
      </c>
    </row>
    <row r="1894" spans="1:1" hidden="1" x14ac:dyDescent="0.35">
      <c r="A1894">
        <f>IF('Customer Orders and CattleFeed'!C1894='Customer Orders and CattleFeed'!$C$2,'Customer Orders and CattleFeed'!I1893,0)</f>
        <v>0</v>
      </c>
    </row>
    <row r="1895" spans="1:1" hidden="1" x14ac:dyDescent="0.35">
      <c r="A1895">
        <f>IF('Customer Orders and CattleFeed'!C1895='Customer Orders and CattleFeed'!$C$2,'Customer Orders and CattleFeed'!I1894,0)</f>
        <v>0</v>
      </c>
    </row>
    <row r="1896" spans="1:1" hidden="1" x14ac:dyDescent="0.35">
      <c r="A1896">
        <f>IF('Customer Orders and CattleFeed'!C1896='Customer Orders and CattleFeed'!$C$2,'Customer Orders and CattleFeed'!I1895,0)</f>
        <v>0</v>
      </c>
    </row>
    <row r="1897" spans="1:1" hidden="1" x14ac:dyDescent="0.35">
      <c r="A1897">
        <f>IF('Customer Orders and CattleFeed'!C1897='Customer Orders and CattleFeed'!$C$2,'Customer Orders and CattleFeed'!I1896,0)</f>
        <v>0</v>
      </c>
    </row>
    <row r="1898" spans="1:1" hidden="1" x14ac:dyDescent="0.35">
      <c r="A1898">
        <f>IF('Customer Orders and CattleFeed'!C1898='Customer Orders and CattleFeed'!$C$2,'Customer Orders and CattleFeed'!I1897,0)</f>
        <v>0</v>
      </c>
    </row>
    <row r="1899" spans="1:1" hidden="1" x14ac:dyDescent="0.35">
      <c r="A1899">
        <f>IF('Customer Orders and CattleFeed'!C1899='Customer Orders and CattleFeed'!$C$2,'Customer Orders and CattleFeed'!I1898,0)</f>
        <v>0</v>
      </c>
    </row>
    <row r="1900" spans="1:1" hidden="1" x14ac:dyDescent="0.35">
      <c r="A1900">
        <f>IF('Customer Orders and CattleFeed'!C1900='Customer Orders and CattleFeed'!$C$2,'Customer Orders and CattleFeed'!I1899,0)</f>
        <v>0</v>
      </c>
    </row>
    <row r="1901" spans="1:1" hidden="1" x14ac:dyDescent="0.35">
      <c r="A1901">
        <f>IF('Customer Orders and CattleFeed'!C1901='Customer Orders and CattleFeed'!$C$2,'Customer Orders and CattleFeed'!I1900,0)</f>
        <v>0</v>
      </c>
    </row>
    <row r="1902" spans="1:1" hidden="1" x14ac:dyDescent="0.35">
      <c r="A1902">
        <f>IF('Customer Orders and CattleFeed'!C1902='Customer Orders and CattleFeed'!$C$2,'Customer Orders and CattleFeed'!I1901,0)</f>
        <v>0</v>
      </c>
    </row>
    <row r="1903" spans="1:1" hidden="1" x14ac:dyDescent="0.35">
      <c r="A1903">
        <f>IF('Customer Orders and CattleFeed'!C1903='Customer Orders and CattleFeed'!$C$2,'Customer Orders and CattleFeed'!I1902,0)</f>
        <v>0</v>
      </c>
    </row>
    <row r="1904" spans="1:1" hidden="1" x14ac:dyDescent="0.35">
      <c r="A1904">
        <f>IF('Customer Orders and CattleFeed'!C1904='Customer Orders and CattleFeed'!$C$2,'Customer Orders and CattleFeed'!I1903,0)</f>
        <v>0</v>
      </c>
    </row>
    <row r="1905" spans="1:1" hidden="1" x14ac:dyDescent="0.35">
      <c r="A1905">
        <f>IF('Customer Orders and CattleFeed'!C1905='Customer Orders and CattleFeed'!$C$2,'Customer Orders and CattleFeed'!I1904,0)</f>
        <v>0</v>
      </c>
    </row>
    <row r="1906" spans="1:1" hidden="1" x14ac:dyDescent="0.35">
      <c r="A1906">
        <f>IF('Customer Orders and CattleFeed'!C1906='Customer Orders and CattleFeed'!$C$2,'Customer Orders and CattleFeed'!I1905,0)</f>
        <v>0</v>
      </c>
    </row>
    <row r="1907" spans="1:1" hidden="1" x14ac:dyDescent="0.35">
      <c r="A1907">
        <f>IF('Customer Orders and CattleFeed'!C1907='Customer Orders and CattleFeed'!$C$2,'Customer Orders and CattleFeed'!I1906,0)</f>
        <v>0</v>
      </c>
    </row>
    <row r="1908" spans="1:1" hidden="1" x14ac:dyDescent="0.35">
      <c r="A1908">
        <f>IF('Customer Orders and CattleFeed'!C1908='Customer Orders and CattleFeed'!$C$2,'Customer Orders and CattleFeed'!I1907,0)</f>
        <v>0</v>
      </c>
    </row>
    <row r="1909" spans="1:1" hidden="1" x14ac:dyDescent="0.35">
      <c r="A1909">
        <f>IF('Customer Orders and CattleFeed'!C1909='Customer Orders and CattleFeed'!$C$2,'Customer Orders and CattleFeed'!I1908,0)</f>
        <v>0</v>
      </c>
    </row>
    <row r="1910" spans="1:1" hidden="1" x14ac:dyDescent="0.35">
      <c r="A1910">
        <f>IF('Customer Orders and CattleFeed'!C1910='Customer Orders and CattleFeed'!$C$2,'Customer Orders and CattleFeed'!I1909,0)</f>
        <v>0</v>
      </c>
    </row>
    <row r="1911" spans="1:1" hidden="1" x14ac:dyDescent="0.35">
      <c r="A1911">
        <f>IF('Customer Orders and CattleFeed'!C1911='Customer Orders and CattleFeed'!$C$2,'Customer Orders and CattleFeed'!I1910,0)</f>
        <v>0</v>
      </c>
    </row>
    <row r="1912" spans="1:1" x14ac:dyDescent="0.35">
      <c r="A1912">
        <f>IF('Customer Orders and CattleFeed'!C1912='Customer Orders and CattleFeed'!$C$2,'Customer Orders and CattleFeed'!I1911,0)</f>
        <v>4435</v>
      </c>
    </row>
    <row r="1913" spans="1:1" hidden="1" x14ac:dyDescent="0.35">
      <c r="A1913">
        <f>IF('Customer Orders and CattleFeed'!C1913='Customer Orders and CattleFeed'!$C$2,'Customer Orders and CattleFeed'!I1912,0)</f>
        <v>0</v>
      </c>
    </row>
    <row r="1914" spans="1:1" hidden="1" x14ac:dyDescent="0.35">
      <c r="A1914">
        <f>IF('Customer Orders and CattleFeed'!C1914='Customer Orders and CattleFeed'!$C$2,'Customer Orders and CattleFeed'!I1913,0)</f>
        <v>0</v>
      </c>
    </row>
    <row r="1915" spans="1:1" hidden="1" x14ac:dyDescent="0.35">
      <c r="A1915">
        <f>IF('Customer Orders and CattleFeed'!C1915='Customer Orders and CattleFeed'!$C$2,'Customer Orders and CattleFeed'!I1914,0)</f>
        <v>0</v>
      </c>
    </row>
    <row r="1916" spans="1:1" hidden="1" x14ac:dyDescent="0.35">
      <c r="A1916">
        <f>IF('Customer Orders and CattleFeed'!C1916='Customer Orders and CattleFeed'!$C$2,'Customer Orders and CattleFeed'!I1915,0)</f>
        <v>0</v>
      </c>
    </row>
    <row r="1917" spans="1:1" hidden="1" x14ac:dyDescent="0.35">
      <c r="A1917">
        <f>IF('Customer Orders and CattleFeed'!C1917='Customer Orders and CattleFeed'!$C$2,'Customer Orders and CattleFeed'!I1916,0)</f>
        <v>0</v>
      </c>
    </row>
    <row r="1918" spans="1:1" hidden="1" x14ac:dyDescent="0.35">
      <c r="A1918">
        <f>IF('Customer Orders and CattleFeed'!C1918='Customer Orders and CattleFeed'!$C$2,'Customer Orders and CattleFeed'!I1917,0)</f>
        <v>0</v>
      </c>
    </row>
    <row r="1919" spans="1:1" hidden="1" x14ac:dyDescent="0.35">
      <c r="A1919">
        <f>IF('Customer Orders and CattleFeed'!C1919='Customer Orders and CattleFeed'!$C$2,'Customer Orders and CattleFeed'!I1918,0)</f>
        <v>0</v>
      </c>
    </row>
    <row r="1920" spans="1:1" hidden="1" x14ac:dyDescent="0.35">
      <c r="A1920">
        <f>IF('Customer Orders and CattleFeed'!C1920='Customer Orders and CattleFeed'!$C$2,'Customer Orders and CattleFeed'!I1919,0)</f>
        <v>0</v>
      </c>
    </row>
    <row r="1921" spans="1:1" hidden="1" x14ac:dyDescent="0.35">
      <c r="A1921">
        <f>IF('Customer Orders and CattleFeed'!C1921='Customer Orders and CattleFeed'!$C$2,'Customer Orders and CattleFeed'!I1920,0)</f>
        <v>0</v>
      </c>
    </row>
    <row r="1922" spans="1:1" hidden="1" x14ac:dyDescent="0.35">
      <c r="A1922">
        <f>IF('Customer Orders and CattleFeed'!C1922='Customer Orders and CattleFeed'!$C$2,'Customer Orders and CattleFeed'!I1921,0)</f>
        <v>0</v>
      </c>
    </row>
    <row r="1923" spans="1:1" hidden="1" x14ac:dyDescent="0.35">
      <c r="A1923">
        <f>IF('Customer Orders and CattleFeed'!C1923='Customer Orders and CattleFeed'!$C$2,'Customer Orders and CattleFeed'!I1922,0)</f>
        <v>0</v>
      </c>
    </row>
    <row r="1924" spans="1:1" hidden="1" x14ac:dyDescent="0.35">
      <c r="A1924">
        <f>IF('Customer Orders and CattleFeed'!C1924='Customer Orders and CattleFeed'!$C$2,'Customer Orders and CattleFeed'!I1923,0)</f>
        <v>0</v>
      </c>
    </row>
    <row r="1925" spans="1:1" hidden="1" x14ac:dyDescent="0.35">
      <c r="A1925">
        <f>IF('Customer Orders and CattleFeed'!C1925='Customer Orders and CattleFeed'!$C$2,'Customer Orders and CattleFeed'!I1924,0)</f>
        <v>0</v>
      </c>
    </row>
    <row r="1926" spans="1:1" hidden="1" x14ac:dyDescent="0.35">
      <c r="A1926">
        <f>IF('Customer Orders and CattleFeed'!C1926='Customer Orders and CattleFeed'!$C$2,'Customer Orders and CattleFeed'!I1925,0)</f>
        <v>0</v>
      </c>
    </row>
    <row r="1927" spans="1:1" hidden="1" x14ac:dyDescent="0.35">
      <c r="A1927">
        <f>IF('Customer Orders and CattleFeed'!C1927='Customer Orders and CattleFeed'!$C$2,'Customer Orders and CattleFeed'!I1926,0)</f>
        <v>0</v>
      </c>
    </row>
    <row r="1928" spans="1:1" hidden="1" x14ac:dyDescent="0.35">
      <c r="A1928">
        <f>IF('Customer Orders and CattleFeed'!C1928='Customer Orders and CattleFeed'!$C$2,'Customer Orders and CattleFeed'!I1927,0)</f>
        <v>0</v>
      </c>
    </row>
    <row r="1929" spans="1:1" hidden="1" x14ac:dyDescent="0.35">
      <c r="A1929">
        <f>IF('Customer Orders and CattleFeed'!C1929='Customer Orders and CattleFeed'!$C$2,'Customer Orders and CattleFeed'!I1928,0)</f>
        <v>0</v>
      </c>
    </row>
    <row r="1930" spans="1:1" hidden="1" x14ac:dyDescent="0.35">
      <c r="A1930">
        <f>IF('Customer Orders and CattleFeed'!C1930='Customer Orders and CattleFeed'!$C$2,'Customer Orders and CattleFeed'!I1929,0)</f>
        <v>0</v>
      </c>
    </row>
    <row r="1931" spans="1:1" hidden="1" x14ac:dyDescent="0.35">
      <c r="A1931">
        <f>IF('Customer Orders and CattleFeed'!C1931='Customer Orders and CattleFeed'!$C$2,'Customer Orders and CattleFeed'!I1930,0)</f>
        <v>0</v>
      </c>
    </row>
    <row r="1932" spans="1:1" hidden="1" x14ac:dyDescent="0.35">
      <c r="A1932">
        <f>IF('Customer Orders and CattleFeed'!C1932='Customer Orders and CattleFeed'!$C$2,'Customer Orders and CattleFeed'!I1931,0)</f>
        <v>0</v>
      </c>
    </row>
    <row r="1933" spans="1:1" hidden="1" x14ac:dyDescent="0.35">
      <c r="A1933">
        <f>IF('Customer Orders and CattleFeed'!C1933='Customer Orders and CattleFeed'!$C$2,'Customer Orders and CattleFeed'!I1932,0)</f>
        <v>0</v>
      </c>
    </row>
    <row r="1934" spans="1:1" hidden="1" x14ac:dyDescent="0.35">
      <c r="A1934">
        <f>IF('Customer Orders and CattleFeed'!C1934='Customer Orders and CattleFeed'!$C$2,'Customer Orders and CattleFeed'!I1933,0)</f>
        <v>0</v>
      </c>
    </row>
    <row r="1935" spans="1:1" hidden="1" x14ac:dyDescent="0.35">
      <c r="A1935">
        <f>IF('Customer Orders and CattleFeed'!C1935='Customer Orders and CattleFeed'!$C$2,'Customer Orders and CattleFeed'!I1934,0)</f>
        <v>0</v>
      </c>
    </row>
    <row r="1936" spans="1:1" hidden="1" x14ac:dyDescent="0.35">
      <c r="A1936">
        <f>IF('Customer Orders and CattleFeed'!C1936='Customer Orders and CattleFeed'!$C$2,'Customer Orders and CattleFeed'!I1935,0)</f>
        <v>0</v>
      </c>
    </row>
    <row r="1937" spans="1:1" hidden="1" x14ac:dyDescent="0.35">
      <c r="A1937">
        <f>IF('Customer Orders and CattleFeed'!C1937='Customer Orders and CattleFeed'!$C$2,'Customer Orders and CattleFeed'!I1936,0)</f>
        <v>0</v>
      </c>
    </row>
    <row r="1938" spans="1:1" hidden="1" x14ac:dyDescent="0.35">
      <c r="A1938">
        <f>IF('Customer Orders and CattleFeed'!C1938='Customer Orders and CattleFeed'!$C$2,'Customer Orders and CattleFeed'!I1937,0)</f>
        <v>0</v>
      </c>
    </row>
    <row r="1939" spans="1:1" hidden="1" x14ac:dyDescent="0.35">
      <c r="A1939">
        <f>IF('Customer Orders and CattleFeed'!C1939='Customer Orders and CattleFeed'!$C$2,'Customer Orders and CattleFeed'!I1938,0)</f>
        <v>0</v>
      </c>
    </row>
    <row r="1940" spans="1:1" hidden="1" x14ac:dyDescent="0.35">
      <c r="A1940">
        <f>IF('Customer Orders and CattleFeed'!C1940='Customer Orders and CattleFeed'!$C$2,'Customer Orders and CattleFeed'!I1939,0)</f>
        <v>0</v>
      </c>
    </row>
    <row r="1941" spans="1:1" hidden="1" x14ac:dyDescent="0.35">
      <c r="A1941">
        <f>IF('Customer Orders and CattleFeed'!C1941='Customer Orders and CattleFeed'!$C$2,'Customer Orders and CattleFeed'!I1940,0)</f>
        <v>0</v>
      </c>
    </row>
    <row r="1942" spans="1:1" hidden="1" x14ac:dyDescent="0.35">
      <c r="A1942">
        <f>IF('Customer Orders and CattleFeed'!C1942='Customer Orders and CattleFeed'!$C$2,'Customer Orders and CattleFeed'!I1941,0)</f>
        <v>0</v>
      </c>
    </row>
    <row r="1943" spans="1:1" hidden="1" x14ac:dyDescent="0.35">
      <c r="A1943">
        <f>IF('Customer Orders and CattleFeed'!C1943='Customer Orders and CattleFeed'!$C$2,'Customer Orders and CattleFeed'!I1942,0)</f>
        <v>0</v>
      </c>
    </row>
    <row r="1944" spans="1:1" x14ac:dyDescent="0.35">
      <c r="A1944">
        <f>IF('Customer Orders and CattleFeed'!C1944='Customer Orders and CattleFeed'!$C$2,'Customer Orders and CattleFeed'!I1943,0)</f>
        <v>3087</v>
      </c>
    </row>
    <row r="1945" spans="1:1" hidden="1" x14ac:dyDescent="0.35">
      <c r="A1945">
        <f>IF('Customer Orders and CattleFeed'!C1945='Customer Orders and CattleFeed'!$C$2,'Customer Orders and CattleFeed'!I1944,0)</f>
        <v>0</v>
      </c>
    </row>
    <row r="1946" spans="1:1" hidden="1" x14ac:dyDescent="0.35">
      <c r="A1946">
        <f>IF('Customer Orders and CattleFeed'!C1946='Customer Orders and CattleFeed'!$C$2,'Customer Orders and CattleFeed'!I1945,0)</f>
        <v>0</v>
      </c>
    </row>
    <row r="1947" spans="1:1" hidden="1" x14ac:dyDescent="0.35">
      <c r="A1947">
        <f>IF('Customer Orders and CattleFeed'!C1947='Customer Orders and CattleFeed'!$C$2,'Customer Orders and CattleFeed'!I1946,0)</f>
        <v>0</v>
      </c>
    </row>
    <row r="1948" spans="1:1" hidden="1" x14ac:dyDescent="0.35">
      <c r="A1948">
        <f>IF('Customer Orders and CattleFeed'!C1948='Customer Orders and CattleFeed'!$C$2,'Customer Orders and CattleFeed'!I1947,0)</f>
        <v>0</v>
      </c>
    </row>
    <row r="1949" spans="1:1" hidden="1" x14ac:dyDescent="0.35">
      <c r="A1949">
        <f>IF('Customer Orders and CattleFeed'!C1949='Customer Orders and CattleFeed'!$C$2,'Customer Orders and CattleFeed'!I1948,0)</f>
        <v>0</v>
      </c>
    </row>
    <row r="1950" spans="1:1" hidden="1" x14ac:dyDescent="0.35">
      <c r="A1950">
        <f>IF('Customer Orders and CattleFeed'!C1950='Customer Orders and CattleFeed'!$C$2,'Customer Orders and CattleFeed'!I1949,0)</f>
        <v>0</v>
      </c>
    </row>
    <row r="1951" spans="1:1" hidden="1" x14ac:dyDescent="0.35">
      <c r="A1951">
        <f>IF('Customer Orders and CattleFeed'!C1951='Customer Orders and CattleFeed'!$C$2,'Customer Orders and CattleFeed'!I1950,0)</f>
        <v>0</v>
      </c>
    </row>
    <row r="1952" spans="1:1" hidden="1" x14ac:dyDescent="0.35">
      <c r="A1952">
        <f>IF('Customer Orders and CattleFeed'!C1952='Customer Orders and CattleFeed'!$C$2,'Customer Orders and CattleFeed'!I1951,0)</f>
        <v>0</v>
      </c>
    </row>
    <row r="1953" spans="1:1" hidden="1" x14ac:dyDescent="0.35">
      <c r="A1953">
        <f>IF('Customer Orders and CattleFeed'!C1953='Customer Orders and CattleFeed'!$C$2,'Customer Orders and CattleFeed'!I1952,0)</f>
        <v>0</v>
      </c>
    </row>
    <row r="1954" spans="1:1" hidden="1" x14ac:dyDescent="0.35">
      <c r="A1954">
        <f>IF('Customer Orders and CattleFeed'!C1954='Customer Orders and CattleFeed'!$C$2,'Customer Orders and CattleFeed'!I1953,0)</f>
        <v>0</v>
      </c>
    </row>
    <row r="1955" spans="1:1" hidden="1" x14ac:dyDescent="0.35">
      <c r="A1955">
        <f>IF('Customer Orders and CattleFeed'!C1955='Customer Orders and CattleFeed'!$C$2,'Customer Orders and CattleFeed'!I1954,0)</f>
        <v>0</v>
      </c>
    </row>
    <row r="1956" spans="1:1" hidden="1" x14ac:dyDescent="0.35">
      <c r="A1956">
        <f>IF('Customer Orders and CattleFeed'!C1956='Customer Orders and CattleFeed'!$C$2,'Customer Orders and CattleFeed'!I1955,0)</f>
        <v>0</v>
      </c>
    </row>
    <row r="1957" spans="1:1" hidden="1" x14ac:dyDescent="0.35">
      <c r="A1957">
        <f>IF('Customer Orders and CattleFeed'!C1957='Customer Orders and CattleFeed'!$C$2,'Customer Orders and CattleFeed'!I1956,0)</f>
        <v>0</v>
      </c>
    </row>
    <row r="1958" spans="1:1" hidden="1" x14ac:dyDescent="0.35">
      <c r="A1958">
        <f>IF('Customer Orders and CattleFeed'!C1958='Customer Orders and CattleFeed'!$C$2,'Customer Orders and CattleFeed'!I1957,0)</f>
        <v>0</v>
      </c>
    </row>
    <row r="1959" spans="1:1" hidden="1" x14ac:dyDescent="0.35">
      <c r="A1959">
        <f>IF('Customer Orders and CattleFeed'!C1959='Customer Orders and CattleFeed'!$C$2,'Customer Orders and CattleFeed'!I1958,0)</f>
        <v>0</v>
      </c>
    </row>
    <row r="1960" spans="1:1" hidden="1" x14ac:dyDescent="0.35">
      <c r="A1960">
        <f>IF('Customer Orders and CattleFeed'!C1960='Customer Orders and CattleFeed'!$C$2,'Customer Orders and CattleFeed'!I1959,0)</f>
        <v>0</v>
      </c>
    </row>
    <row r="1961" spans="1:1" hidden="1" x14ac:dyDescent="0.35">
      <c r="A1961">
        <f>IF('Customer Orders and CattleFeed'!C1961='Customer Orders and CattleFeed'!$C$2,'Customer Orders and CattleFeed'!I1960,0)</f>
        <v>0</v>
      </c>
    </row>
    <row r="1962" spans="1:1" hidden="1" x14ac:dyDescent="0.35">
      <c r="A1962">
        <f>IF('Customer Orders and CattleFeed'!C1962='Customer Orders and CattleFeed'!$C$2,'Customer Orders and CattleFeed'!I1961,0)</f>
        <v>0</v>
      </c>
    </row>
    <row r="1963" spans="1:1" hidden="1" x14ac:dyDescent="0.35">
      <c r="A1963">
        <f>IF('Customer Orders and CattleFeed'!C1963='Customer Orders and CattleFeed'!$C$2,'Customer Orders and CattleFeed'!I1962,0)</f>
        <v>0</v>
      </c>
    </row>
    <row r="1964" spans="1:1" hidden="1" x14ac:dyDescent="0.35">
      <c r="A1964">
        <f>IF('Customer Orders and CattleFeed'!C1964='Customer Orders and CattleFeed'!$C$2,'Customer Orders and CattleFeed'!I1963,0)</f>
        <v>0</v>
      </c>
    </row>
    <row r="1965" spans="1:1" hidden="1" x14ac:dyDescent="0.35">
      <c r="A1965">
        <f>IF('Customer Orders and CattleFeed'!C1965='Customer Orders and CattleFeed'!$C$2,'Customer Orders and CattleFeed'!I1964,0)</f>
        <v>0</v>
      </c>
    </row>
    <row r="1966" spans="1:1" hidden="1" x14ac:dyDescent="0.35">
      <c r="A1966">
        <f>IF('Customer Orders and CattleFeed'!C1966='Customer Orders and CattleFeed'!$C$2,'Customer Orders and CattleFeed'!I1965,0)</f>
        <v>0</v>
      </c>
    </row>
    <row r="1967" spans="1:1" hidden="1" x14ac:dyDescent="0.35">
      <c r="A1967">
        <f>IF('Customer Orders and CattleFeed'!C1967='Customer Orders and CattleFeed'!$C$2,'Customer Orders and CattleFeed'!I1966,0)</f>
        <v>0</v>
      </c>
    </row>
    <row r="1968" spans="1:1" hidden="1" x14ac:dyDescent="0.35">
      <c r="A1968">
        <f>IF('Customer Orders and CattleFeed'!C1968='Customer Orders and CattleFeed'!$C$2,'Customer Orders and CattleFeed'!I1967,0)</f>
        <v>0</v>
      </c>
    </row>
    <row r="1969" spans="1:1" hidden="1" x14ac:dyDescent="0.35">
      <c r="A1969">
        <f>IF('Customer Orders and CattleFeed'!C1969='Customer Orders and CattleFeed'!$C$2,'Customer Orders and CattleFeed'!I1968,0)</f>
        <v>0</v>
      </c>
    </row>
    <row r="1970" spans="1:1" hidden="1" x14ac:dyDescent="0.35">
      <c r="A1970">
        <f>IF('Customer Orders and CattleFeed'!C1970='Customer Orders and CattleFeed'!$C$2,'Customer Orders and CattleFeed'!I1969,0)</f>
        <v>0</v>
      </c>
    </row>
    <row r="1971" spans="1:1" hidden="1" x14ac:dyDescent="0.35">
      <c r="A1971">
        <f>IF('Customer Orders and CattleFeed'!C1971='Customer Orders and CattleFeed'!$C$2,'Customer Orders and CattleFeed'!I1970,0)</f>
        <v>0</v>
      </c>
    </row>
    <row r="1972" spans="1:1" hidden="1" x14ac:dyDescent="0.35">
      <c r="A1972">
        <f>IF('Customer Orders and CattleFeed'!C1972='Customer Orders and CattleFeed'!$C$2,'Customer Orders and CattleFeed'!I1971,0)</f>
        <v>0</v>
      </c>
    </row>
    <row r="1973" spans="1:1" hidden="1" x14ac:dyDescent="0.35">
      <c r="A1973">
        <f>IF('Customer Orders and CattleFeed'!C1973='Customer Orders and CattleFeed'!$C$2,'Customer Orders and CattleFeed'!I1972,0)</f>
        <v>0</v>
      </c>
    </row>
    <row r="1974" spans="1:1" hidden="1" x14ac:dyDescent="0.35">
      <c r="A1974">
        <f>IF('Customer Orders and CattleFeed'!C1974='Customer Orders and CattleFeed'!$C$2,'Customer Orders and CattleFeed'!I1973,0)</f>
        <v>0</v>
      </c>
    </row>
    <row r="1975" spans="1:1" hidden="1" x14ac:dyDescent="0.35">
      <c r="A1975">
        <f>IF('Customer Orders and CattleFeed'!C1975='Customer Orders and CattleFeed'!$C$2,'Customer Orders and CattleFeed'!I1974,0)</f>
        <v>0</v>
      </c>
    </row>
    <row r="1976" spans="1:1" x14ac:dyDescent="0.35">
      <c r="A1976">
        <f>IF('Customer Orders and CattleFeed'!C1976='Customer Orders and CattleFeed'!$C$2,'Customer Orders and CattleFeed'!I1975,0)</f>
        <v>2550</v>
      </c>
    </row>
    <row r="1977" spans="1:1" hidden="1" x14ac:dyDescent="0.35">
      <c r="A1977">
        <f>IF('Customer Orders and CattleFeed'!C1977='Customer Orders and CattleFeed'!$C$2,'Customer Orders and CattleFeed'!I1976,0)</f>
        <v>0</v>
      </c>
    </row>
    <row r="1978" spans="1:1" hidden="1" x14ac:dyDescent="0.35">
      <c r="A1978">
        <f>IF('Customer Orders and CattleFeed'!C1978='Customer Orders and CattleFeed'!$C$2,'Customer Orders and CattleFeed'!I1977,0)</f>
        <v>0</v>
      </c>
    </row>
    <row r="1979" spans="1:1" hidden="1" x14ac:dyDescent="0.35">
      <c r="A1979">
        <f>IF('Customer Orders and CattleFeed'!C1979='Customer Orders and CattleFeed'!$C$2,'Customer Orders and CattleFeed'!I1978,0)</f>
        <v>0</v>
      </c>
    </row>
    <row r="1980" spans="1:1" hidden="1" x14ac:dyDescent="0.35">
      <c r="A1980">
        <f>IF('Customer Orders and CattleFeed'!C1980='Customer Orders and CattleFeed'!$C$2,'Customer Orders and CattleFeed'!I1979,0)</f>
        <v>0</v>
      </c>
    </row>
    <row r="1981" spans="1:1" hidden="1" x14ac:dyDescent="0.35">
      <c r="A1981">
        <f>IF('Customer Orders and CattleFeed'!C1981='Customer Orders and CattleFeed'!$C$2,'Customer Orders and CattleFeed'!I1980,0)</f>
        <v>0</v>
      </c>
    </row>
    <row r="1982" spans="1:1" hidden="1" x14ac:dyDescent="0.35">
      <c r="A1982">
        <f>IF('Customer Orders and CattleFeed'!C1982='Customer Orders and CattleFeed'!$C$2,'Customer Orders and CattleFeed'!I1981,0)</f>
        <v>0</v>
      </c>
    </row>
    <row r="1983" spans="1:1" hidden="1" x14ac:dyDescent="0.35">
      <c r="A1983">
        <f>IF('Customer Orders and CattleFeed'!C1983='Customer Orders and CattleFeed'!$C$2,'Customer Orders and CattleFeed'!I1982,0)</f>
        <v>0</v>
      </c>
    </row>
    <row r="1984" spans="1:1" hidden="1" x14ac:dyDescent="0.35">
      <c r="A1984">
        <f>IF('Customer Orders and CattleFeed'!C1984='Customer Orders and CattleFeed'!$C$2,'Customer Orders and CattleFeed'!I1983,0)</f>
        <v>0</v>
      </c>
    </row>
    <row r="1985" spans="1:1" hidden="1" x14ac:dyDescent="0.35">
      <c r="A1985">
        <f>IF('Customer Orders and CattleFeed'!C1985='Customer Orders and CattleFeed'!$C$2,'Customer Orders and CattleFeed'!I1984,0)</f>
        <v>0</v>
      </c>
    </row>
    <row r="1986" spans="1:1" hidden="1" x14ac:dyDescent="0.35">
      <c r="A1986">
        <f>IF('Customer Orders and CattleFeed'!C1986='Customer Orders and CattleFeed'!$C$2,'Customer Orders and CattleFeed'!I1985,0)</f>
        <v>0</v>
      </c>
    </row>
    <row r="1987" spans="1:1" hidden="1" x14ac:dyDescent="0.35">
      <c r="A1987">
        <f>IF('Customer Orders and CattleFeed'!C1987='Customer Orders and CattleFeed'!$C$2,'Customer Orders and CattleFeed'!I1986,0)</f>
        <v>0</v>
      </c>
    </row>
    <row r="1988" spans="1:1" hidden="1" x14ac:dyDescent="0.35">
      <c r="A1988">
        <f>IF('Customer Orders and CattleFeed'!C1988='Customer Orders and CattleFeed'!$C$2,'Customer Orders and CattleFeed'!I1987,0)</f>
        <v>0</v>
      </c>
    </row>
    <row r="1989" spans="1:1" hidden="1" x14ac:dyDescent="0.35">
      <c r="A1989">
        <f>IF('Customer Orders and CattleFeed'!C1989='Customer Orders and CattleFeed'!$C$2,'Customer Orders and CattleFeed'!I1988,0)</f>
        <v>0</v>
      </c>
    </row>
    <row r="1990" spans="1:1" hidden="1" x14ac:dyDescent="0.35">
      <c r="A1990">
        <f>IF('Customer Orders and CattleFeed'!C1990='Customer Orders and CattleFeed'!$C$2,'Customer Orders and CattleFeed'!I1989,0)</f>
        <v>0</v>
      </c>
    </row>
    <row r="1991" spans="1:1" hidden="1" x14ac:dyDescent="0.35">
      <c r="A1991">
        <f>IF('Customer Orders and CattleFeed'!C1991='Customer Orders and CattleFeed'!$C$2,'Customer Orders and CattleFeed'!I1990,0)</f>
        <v>0</v>
      </c>
    </row>
    <row r="1992" spans="1:1" hidden="1" x14ac:dyDescent="0.35">
      <c r="A1992">
        <f>IF('Customer Orders and CattleFeed'!C1992='Customer Orders and CattleFeed'!$C$2,'Customer Orders and CattleFeed'!I1991,0)</f>
        <v>0</v>
      </c>
    </row>
    <row r="1993" spans="1:1" hidden="1" x14ac:dyDescent="0.35">
      <c r="A1993">
        <f>IF('Customer Orders and CattleFeed'!C1993='Customer Orders and CattleFeed'!$C$2,'Customer Orders and CattleFeed'!I1992,0)</f>
        <v>0</v>
      </c>
    </row>
    <row r="1994" spans="1:1" hidden="1" x14ac:dyDescent="0.35">
      <c r="A1994">
        <f>IF('Customer Orders and CattleFeed'!C1994='Customer Orders and CattleFeed'!$C$2,'Customer Orders and CattleFeed'!I1993,0)</f>
        <v>0</v>
      </c>
    </row>
    <row r="1995" spans="1:1" hidden="1" x14ac:dyDescent="0.35">
      <c r="A1995">
        <f>IF('Customer Orders and CattleFeed'!C1995='Customer Orders and CattleFeed'!$C$2,'Customer Orders and CattleFeed'!I1994,0)</f>
        <v>0</v>
      </c>
    </row>
    <row r="1996" spans="1:1" hidden="1" x14ac:dyDescent="0.35">
      <c r="A1996">
        <f>IF('Customer Orders and CattleFeed'!C1996='Customer Orders and CattleFeed'!$C$2,'Customer Orders and CattleFeed'!I1995,0)</f>
        <v>0</v>
      </c>
    </row>
    <row r="1997" spans="1:1" hidden="1" x14ac:dyDescent="0.35">
      <c r="A1997">
        <f>IF('Customer Orders and CattleFeed'!C1997='Customer Orders and CattleFeed'!$C$2,'Customer Orders and CattleFeed'!I1996,0)</f>
        <v>0</v>
      </c>
    </row>
    <row r="1998" spans="1:1" hidden="1" x14ac:dyDescent="0.35">
      <c r="A1998">
        <f>IF('Customer Orders and CattleFeed'!C1998='Customer Orders and CattleFeed'!$C$2,'Customer Orders and CattleFeed'!I1997,0)</f>
        <v>0</v>
      </c>
    </row>
    <row r="1999" spans="1:1" hidden="1" x14ac:dyDescent="0.35">
      <c r="A1999">
        <f>IF('Customer Orders and CattleFeed'!C1999='Customer Orders and CattleFeed'!$C$2,'Customer Orders and CattleFeed'!I1998,0)</f>
        <v>0</v>
      </c>
    </row>
    <row r="2000" spans="1:1" hidden="1" x14ac:dyDescent="0.35">
      <c r="A2000">
        <f>IF('Customer Orders and CattleFeed'!C2000='Customer Orders and CattleFeed'!$C$2,'Customer Orders and CattleFeed'!I1999,0)</f>
        <v>0</v>
      </c>
    </row>
    <row r="2001" spans="1:1" hidden="1" x14ac:dyDescent="0.35">
      <c r="A2001">
        <f>IF('Customer Orders and CattleFeed'!C2001='Customer Orders and CattleFeed'!$C$2,'Customer Orders and CattleFeed'!I2000,0)</f>
        <v>0</v>
      </c>
    </row>
    <row r="2002" spans="1:1" hidden="1" x14ac:dyDescent="0.35">
      <c r="A2002">
        <f>IF('Customer Orders and CattleFeed'!C2002='Customer Orders and CattleFeed'!$C$2,'Customer Orders and CattleFeed'!I2001,0)</f>
        <v>0</v>
      </c>
    </row>
    <row r="2003" spans="1:1" hidden="1" x14ac:dyDescent="0.35">
      <c r="A2003">
        <f>IF('Customer Orders and CattleFeed'!C2003='Customer Orders and CattleFeed'!$C$2,'Customer Orders and CattleFeed'!I2002,0)</f>
        <v>0</v>
      </c>
    </row>
    <row r="2004" spans="1:1" hidden="1" x14ac:dyDescent="0.35">
      <c r="A2004">
        <f>IF('Customer Orders and CattleFeed'!C2004='Customer Orders and CattleFeed'!$C$2,'Customer Orders and CattleFeed'!I2003,0)</f>
        <v>0</v>
      </c>
    </row>
    <row r="2005" spans="1:1" hidden="1" x14ac:dyDescent="0.35">
      <c r="A2005">
        <f>IF('Customer Orders and CattleFeed'!C2005='Customer Orders and CattleFeed'!$C$2,'Customer Orders and CattleFeed'!I2004,0)</f>
        <v>0</v>
      </c>
    </row>
    <row r="2006" spans="1:1" hidden="1" x14ac:dyDescent="0.35">
      <c r="A2006">
        <f>IF('Customer Orders and CattleFeed'!C2006='Customer Orders and CattleFeed'!$C$2,'Customer Orders and CattleFeed'!I2005,0)</f>
        <v>0</v>
      </c>
    </row>
    <row r="2007" spans="1:1" hidden="1" x14ac:dyDescent="0.35">
      <c r="A2007">
        <f>IF('Customer Orders and CattleFeed'!C2007='Customer Orders and CattleFeed'!$C$2,'Customer Orders and CattleFeed'!I2006,0)</f>
        <v>0</v>
      </c>
    </row>
    <row r="2008" spans="1:1" x14ac:dyDescent="0.35">
      <c r="A2008">
        <f>IF('Customer Orders and CattleFeed'!C2008='Customer Orders and CattleFeed'!$C$2,'Customer Orders and CattleFeed'!I2007,0)</f>
        <v>2842</v>
      </c>
    </row>
    <row r="2009" spans="1:1" hidden="1" x14ac:dyDescent="0.35">
      <c r="A2009">
        <f>IF('Customer Orders and CattleFeed'!C2009='Customer Orders and CattleFeed'!$C$2,'Customer Orders and CattleFeed'!I2008,0)</f>
        <v>0</v>
      </c>
    </row>
    <row r="2010" spans="1:1" hidden="1" x14ac:dyDescent="0.35">
      <c r="A2010">
        <f>IF('Customer Orders and CattleFeed'!C2010='Customer Orders and CattleFeed'!$C$2,'Customer Orders and CattleFeed'!I2009,0)</f>
        <v>0</v>
      </c>
    </row>
    <row r="2011" spans="1:1" hidden="1" x14ac:dyDescent="0.35">
      <c r="A2011">
        <f>IF('Customer Orders and CattleFeed'!C2011='Customer Orders and CattleFeed'!$C$2,'Customer Orders and CattleFeed'!I2010,0)</f>
        <v>0</v>
      </c>
    </row>
    <row r="2012" spans="1:1" hidden="1" x14ac:dyDescent="0.35">
      <c r="A2012">
        <f>IF('Customer Orders and CattleFeed'!C2012='Customer Orders and CattleFeed'!$C$2,'Customer Orders and CattleFeed'!I2011,0)</f>
        <v>0</v>
      </c>
    </row>
    <row r="2013" spans="1:1" hidden="1" x14ac:dyDescent="0.35">
      <c r="A2013">
        <f>IF('Customer Orders and CattleFeed'!C2013='Customer Orders and CattleFeed'!$C$2,'Customer Orders and CattleFeed'!I2012,0)</f>
        <v>0</v>
      </c>
    </row>
    <row r="2014" spans="1:1" hidden="1" x14ac:dyDescent="0.35">
      <c r="A2014">
        <f>IF('Customer Orders and CattleFeed'!C2014='Customer Orders and CattleFeed'!$C$2,'Customer Orders and CattleFeed'!I2013,0)</f>
        <v>0</v>
      </c>
    </row>
    <row r="2015" spans="1:1" hidden="1" x14ac:dyDescent="0.35">
      <c r="A2015">
        <f>IF('Customer Orders and CattleFeed'!C2015='Customer Orders and CattleFeed'!$C$2,'Customer Orders and CattleFeed'!I2014,0)</f>
        <v>0</v>
      </c>
    </row>
    <row r="2016" spans="1:1" hidden="1" x14ac:dyDescent="0.35">
      <c r="A2016">
        <f>IF('Customer Orders and CattleFeed'!C2016='Customer Orders and CattleFeed'!$C$2,'Customer Orders and CattleFeed'!I2015,0)</f>
        <v>0</v>
      </c>
    </row>
    <row r="2017" spans="1:1" hidden="1" x14ac:dyDescent="0.35">
      <c r="A2017">
        <f>IF('Customer Orders and CattleFeed'!C2017='Customer Orders and CattleFeed'!$C$2,'Customer Orders and CattleFeed'!I2016,0)</f>
        <v>0</v>
      </c>
    </row>
    <row r="2018" spans="1:1" hidden="1" x14ac:dyDescent="0.35">
      <c r="A2018">
        <f>IF('Customer Orders and CattleFeed'!C2018='Customer Orders and CattleFeed'!$C$2,'Customer Orders and CattleFeed'!I2017,0)</f>
        <v>0</v>
      </c>
    </row>
    <row r="2019" spans="1:1" hidden="1" x14ac:dyDescent="0.35">
      <c r="A2019">
        <f>IF('Customer Orders and CattleFeed'!C2019='Customer Orders and CattleFeed'!$C$2,'Customer Orders and CattleFeed'!I2018,0)</f>
        <v>0</v>
      </c>
    </row>
    <row r="2020" spans="1:1" hidden="1" x14ac:dyDescent="0.35">
      <c r="A2020">
        <f>IF('Customer Orders and CattleFeed'!C2020='Customer Orders and CattleFeed'!$C$2,'Customer Orders and CattleFeed'!I2019,0)</f>
        <v>0</v>
      </c>
    </row>
    <row r="2021" spans="1:1" hidden="1" x14ac:dyDescent="0.35">
      <c r="A2021">
        <f>IF('Customer Orders and CattleFeed'!C2021='Customer Orders and CattleFeed'!$C$2,'Customer Orders and CattleFeed'!I2020,0)</f>
        <v>0</v>
      </c>
    </row>
    <row r="2022" spans="1:1" hidden="1" x14ac:dyDescent="0.35">
      <c r="A2022">
        <f>IF('Customer Orders and CattleFeed'!C2022='Customer Orders and CattleFeed'!$C$2,'Customer Orders and CattleFeed'!I2021,0)</f>
        <v>0</v>
      </c>
    </row>
    <row r="2023" spans="1:1" hidden="1" x14ac:dyDescent="0.35">
      <c r="A2023">
        <f>IF('Customer Orders and CattleFeed'!C2023='Customer Orders and CattleFeed'!$C$2,'Customer Orders and CattleFeed'!I2022,0)</f>
        <v>0</v>
      </c>
    </row>
    <row r="2024" spans="1:1" hidden="1" x14ac:dyDescent="0.35">
      <c r="A2024">
        <f>IF('Customer Orders and CattleFeed'!C2024='Customer Orders and CattleFeed'!$C$2,'Customer Orders and CattleFeed'!I2023,0)</f>
        <v>0</v>
      </c>
    </row>
    <row r="2025" spans="1:1" hidden="1" x14ac:dyDescent="0.35">
      <c r="A2025">
        <f>IF('Customer Orders and CattleFeed'!C2025='Customer Orders and CattleFeed'!$C$2,'Customer Orders and CattleFeed'!I2024,0)</f>
        <v>0</v>
      </c>
    </row>
    <row r="2026" spans="1:1" hidden="1" x14ac:dyDescent="0.35">
      <c r="A2026">
        <f>IF('Customer Orders and CattleFeed'!C2026='Customer Orders and CattleFeed'!$C$2,'Customer Orders and CattleFeed'!I2025,0)</f>
        <v>0</v>
      </c>
    </row>
    <row r="2027" spans="1:1" hidden="1" x14ac:dyDescent="0.35">
      <c r="A2027">
        <f>IF('Customer Orders and CattleFeed'!C2027='Customer Orders and CattleFeed'!$C$2,'Customer Orders and CattleFeed'!I2026,0)</f>
        <v>0</v>
      </c>
    </row>
    <row r="2028" spans="1:1" hidden="1" x14ac:dyDescent="0.35">
      <c r="A2028">
        <f>IF('Customer Orders and CattleFeed'!C2028='Customer Orders and CattleFeed'!$C$2,'Customer Orders and CattleFeed'!I2027,0)</f>
        <v>0</v>
      </c>
    </row>
    <row r="2029" spans="1:1" hidden="1" x14ac:dyDescent="0.35">
      <c r="A2029">
        <f>IF('Customer Orders and CattleFeed'!C2029='Customer Orders and CattleFeed'!$C$2,'Customer Orders and CattleFeed'!I2028,0)</f>
        <v>0</v>
      </c>
    </row>
    <row r="2030" spans="1:1" hidden="1" x14ac:dyDescent="0.35">
      <c r="A2030">
        <f>IF('Customer Orders and CattleFeed'!C2030='Customer Orders and CattleFeed'!$C$2,'Customer Orders and CattleFeed'!I2029,0)</f>
        <v>0</v>
      </c>
    </row>
    <row r="2031" spans="1:1" hidden="1" x14ac:dyDescent="0.35">
      <c r="A2031">
        <f>IF('Customer Orders and CattleFeed'!C2031='Customer Orders and CattleFeed'!$C$2,'Customer Orders and CattleFeed'!I2030,0)</f>
        <v>0</v>
      </c>
    </row>
    <row r="2032" spans="1:1" hidden="1" x14ac:dyDescent="0.35">
      <c r="A2032">
        <f>IF('Customer Orders and CattleFeed'!C2032='Customer Orders and CattleFeed'!$C$2,'Customer Orders and CattleFeed'!I2031,0)</f>
        <v>0</v>
      </c>
    </row>
    <row r="2033" spans="1:1" hidden="1" x14ac:dyDescent="0.35">
      <c r="A2033">
        <f>IF('Customer Orders and CattleFeed'!C2033='Customer Orders and CattleFeed'!$C$2,'Customer Orders and CattleFeed'!I2032,0)</f>
        <v>0</v>
      </c>
    </row>
    <row r="2034" spans="1:1" hidden="1" x14ac:dyDescent="0.35">
      <c r="A2034">
        <f>IF('Customer Orders and CattleFeed'!C2034='Customer Orders and CattleFeed'!$C$2,'Customer Orders and CattleFeed'!I2033,0)</f>
        <v>0</v>
      </c>
    </row>
    <row r="2035" spans="1:1" hidden="1" x14ac:dyDescent="0.35">
      <c r="A2035">
        <f>IF('Customer Orders and CattleFeed'!C2035='Customer Orders and CattleFeed'!$C$2,'Customer Orders and CattleFeed'!I2034,0)</f>
        <v>0</v>
      </c>
    </row>
    <row r="2036" spans="1:1" hidden="1" x14ac:dyDescent="0.35">
      <c r="A2036">
        <f>IF('Customer Orders and CattleFeed'!C2036='Customer Orders and CattleFeed'!$C$2,'Customer Orders and CattleFeed'!I2035,0)</f>
        <v>0</v>
      </c>
    </row>
    <row r="2037" spans="1:1" hidden="1" x14ac:dyDescent="0.35">
      <c r="A2037">
        <f>IF('Customer Orders and CattleFeed'!C2037='Customer Orders and CattleFeed'!$C$2,'Customer Orders and CattleFeed'!I2036,0)</f>
        <v>0</v>
      </c>
    </row>
    <row r="2038" spans="1:1" hidden="1" x14ac:dyDescent="0.35">
      <c r="A2038">
        <f>IF('Customer Orders and CattleFeed'!C2038='Customer Orders and CattleFeed'!$C$2,'Customer Orders and CattleFeed'!I2037,0)</f>
        <v>0</v>
      </c>
    </row>
    <row r="2039" spans="1:1" hidden="1" x14ac:dyDescent="0.35">
      <c r="A2039">
        <f>IF('Customer Orders and CattleFeed'!C2039='Customer Orders and CattleFeed'!$C$2,'Customer Orders and CattleFeed'!I2038,0)</f>
        <v>0</v>
      </c>
    </row>
    <row r="2040" spans="1:1" x14ac:dyDescent="0.35">
      <c r="A2040">
        <f>IF('Customer Orders and CattleFeed'!C2040='Customer Orders and CattleFeed'!$C$2,'Customer Orders and CattleFeed'!I2039,0)</f>
        <v>4154</v>
      </c>
    </row>
    <row r="2041" spans="1:1" hidden="1" x14ac:dyDescent="0.35">
      <c r="A2041">
        <f>IF('Customer Orders and CattleFeed'!C2041='Customer Orders and CattleFeed'!$C$2,'Customer Orders and CattleFeed'!I2040,0)</f>
        <v>0</v>
      </c>
    </row>
    <row r="2042" spans="1:1" hidden="1" x14ac:dyDescent="0.35">
      <c r="A2042">
        <f>IF('Customer Orders and CattleFeed'!C2042='Customer Orders and CattleFeed'!$C$2,'Customer Orders and CattleFeed'!I2041,0)</f>
        <v>0</v>
      </c>
    </row>
    <row r="2043" spans="1:1" hidden="1" x14ac:dyDescent="0.35">
      <c r="A2043">
        <f>IF('Customer Orders and CattleFeed'!C2043='Customer Orders and CattleFeed'!$C$2,'Customer Orders and CattleFeed'!I2042,0)</f>
        <v>0</v>
      </c>
    </row>
    <row r="2044" spans="1:1" hidden="1" x14ac:dyDescent="0.35">
      <c r="A2044">
        <f>IF('Customer Orders and CattleFeed'!C2044='Customer Orders and CattleFeed'!$C$2,'Customer Orders and CattleFeed'!I2043,0)</f>
        <v>0</v>
      </c>
    </row>
    <row r="2045" spans="1:1" hidden="1" x14ac:dyDescent="0.35">
      <c r="A2045">
        <f>IF('Customer Orders and CattleFeed'!C2045='Customer Orders and CattleFeed'!$C$2,'Customer Orders and CattleFeed'!I2044,0)</f>
        <v>0</v>
      </c>
    </row>
    <row r="2046" spans="1:1" hidden="1" x14ac:dyDescent="0.35">
      <c r="A2046">
        <f>IF('Customer Orders and CattleFeed'!C2046='Customer Orders and CattleFeed'!$C$2,'Customer Orders and CattleFeed'!I2045,0)</f>
        <v>0</v>
      </c>
    </row>
    <row r="2047" spans="1:1" hidden="1" x14ac:dyDescent="0.35">
      <c r="A2047">
        <f>IF('Customer Orders and CattleFeed'!C2047='Customer Orders and CattleFeed'!$C$2,'Customer Orders and CattleFeed'!I2046,0)</f>
        <v>0</v>
      </c>
    </row>
    <row r="2048" spans="1:1" hidden="1" x14ac:dyDescent="0.35">
      <c r="A2048">
        <f>IF('Customer Orders and CattleFeed'!C2048='Customer Orders and CattleFeed'!$C$2,'Customer Orders and CattleFeed'!I2047,0)</f>
        <v>0</v>
      </c>
    </row>
    <row r="2049" spans="1:1" hidden="1" x14ac:dyDescent="0.35">
      <c r="A2049">
        <f>IF('Customer Orders and CattleFeed'!C2049='Customer Orders and CattleFeed'!$C$2,'Customer Orders and CattleFeed'!I2048,0)</f>
        <v>0</v>
      </c>
    </row>
    <row r="2050" spans="1:1" hidden="1" x14ac:dyDescent="0.35">
      <c r="A2050">
        <f>IF('Customer Orders and CattleFeed'!C2050='Customer Orders and CattleFeed'!$C$2,'Customer Orders and CattleFeed'!I2049,0)</f>
        <v>0</v>
      </c>
    </row>
    <row r="2051" spans="1:1" hidden="1" x14ac:dyDescent="0.35">
      <c r="A2051">
        <f>IF('Customer Orders and CattleFeed'!C2051='Customer Orders and CattleFeed'!$C$2,'Customer Orders and CattleFeed'!I2050,0)</f>
        <v>0</v>
      </c>
    </row>
    <row r="2052" spans="1:1" hidden="1" x14ac:dyDescent="0.35">
      <c r="A2052">
        <f>IF('Customer Orders and CattleFeed'!C2052='Customer Orders and CattleFeed'!$C$2,'Customer Orders and CattleFeed'!I2051,0)</f>
        <v>0</v>
      </c>
    </row>
    <row r="2053" spans="1:1" hidden="1" x14ac:dyDescent="0.35">
      <c r="A2053">
        <f>IF('Customer Orders and CattleFeed'!C2053='Customer Orders and CattleFeed'!$C$2,'Customer Orders and CattleFeed'!I2052,0)</f>
        <v>0</v>
      </c>
    </row>
    <row r="2054" spans="1:1" hidden="1" x14ac:dyDescent="0.35">
      <c r="A2054">
        <f>IF('Customer Orders and CattleFeed'!C2054='Customer Orders and CattleFeed'!$C$2,'Customer Orders and CattleFeed'!I2053,0)</f>
        <v>0</v>
      </c>
    </row>
    <row r="2055" spans="1:1" hidden="1" x14ac:dyDescent="0.35">
      <c r="A2055">
        <f>IF('Customer Orders and CattleFeed'!C2055='Customer Orders and CattleFeed'!$C$2,'Customer Orders and CattleFeed'!I2054,0)</f>
        <v>0</v>
      </c>
    </row>
    <row r="2056" spans="1:1" hidden="1" x14ac:dyDescent="0.35">
      <c r="A2056">
        <f>IF('Customer Orders and CattleFeed'!C2056='Customer Orders and CattleFeed'!$C$2,'Customer Orders and CattleFeed'!I2055,0)</f>
        <v>0</v>
      </c>
    </row>
    <row r="2057" spans="1:1" hidden="1" x14ac:dyDescent="0.35">
      <c r="A2057">
        <f>IF('Customer Orders and CattleFeed'!C2057='Customer Orders and CattleFeed'!$C$2,'Customer Orders and CattleFeed'!I2056,0)</f>
        <v>0</v>
      </c>
    </row>
    <row r="2058" spans="1:1" hidden="1" x14ac:dyDescent="0.35">
      <c r="A2058">
        <f>IF('Customer Orders and CattleFeed'!C2058='Customer Orders and CattleFeed'!$C$2,'Customer Orders and CattleFeed'!I2057,0)</f>
        <v>0</v>
      </c>
    </row>
    <row r="2059" spans="1:1" hidden="1" x14ac:dyDescent="0.35">
      <c r="A2059">
        <f>IF('Customer Orders and CattleFeed'!C2059='Customer Orders and CattleFeed'!$C$2,'Customer Orders and CattleFeed'!I2058,0)</f>
        <v>0</v>
      </c>
    </row>
    <row r="2060" spans="1:1" hidden="1" x14ac:dyDescent="0.35">
      <c r="A2060">
        <f>IF('Customer Orders and CattleFeed'!C2060='Customer Orders and CattleFeed'!$C$2,'Customer Orders and CattleFeed'!I2059,0)</f>
        <v>0</v>
      </c>
    </row>
    <row r="2061" spans="1:1" hidden="1" x14ac:dyDescent="0.35">
      <c r="A2061">
        <f>IF('Customer Orders and CattleFeed'!C2061='Customer Orders and CattleFeed'!$C$2,'Customer Orders and CattleFeed'!I2060,0)</f>
        <v>0</v>
      </c>
    </row>
    <row r="2062" spans="1:1" hidden="1" x14ac:dyDescent="0.35">
      <c r="A2062">
        <f>IF('Customer Orders and CattleFeed'!C2062='Customer Orders and CattleFeed'!$C$2,'Customer Orders and CattleFeed'!I2061,0)</f>
        <v>0</v>
      </c>
    </row>
    <row r="2063" spans="1:1" hidden="1" x14ac:dyDescent="0.35">
      <c r="A2063">
        <f>IF('Customer Orders and CattleFeed'!C2063='Customer Orders and CattleFeed'!$C$2,'Customer Orders and CattleFeed'!I2062,0)</f>
        <v>0</v>
      </c>
    </row>
    <row r="2064" spans="1:1" hidden="1" x14ac:dyDescent="0.35">
      <c r="A2064">
        <f>IF('Customer Orders and CattleFeed'!C2064='Customer Orders and CattleFeed'!$C$2,'Customer Orders and CattleFeed'!I2063,0)</f>
        <v>0</v>
      </c>
    </row>
    <row r="2065" spans="1:1" hidden="1" x14ac:dyDescent="0.35">
      <c r="A2065">
        <f>IF('Customer Orders and CattleFeed'!C2065='Customer Orders and CattleFeed'!$C$2,'Customer Orders and CattleFeed'!I2064,0)</f>
        <v>0</v>
      </c>
    </row>
    <row r="2066" spans="1:1" hidden="1" x14ac:dyDescent="0.35">
      <c r="A2066">
        <f>IF('Customer Orders and CattleFeed'!C2066='Customer Orders and CattleFeed'!$C$2,'Customer Orders and CattleFeed'!I2065,0)</f>
        <v>0</v>
      </c>
    </row>
    <row r="2067" spans="1:1" hidden="1" x14ac:dyDescent="0.35">
      <c r="A2067">
        <f>IF('Customer Orders and CattleFeed'!C2067='Customer Orders and CattleFeed'!$C$2,'Customer Orders and CattleFeed'!I2066,0)</f>
        <v>0</v>
      </c>
    </row>
    <row r="2068" spans="1:1" hidden="1" x14ac:dyDescent="0.35">
      <c r="A2068">
        <f>IF('Customer Orders and CattleFeed'!C2068='Customer Orders and CattleFeed'!$C$2,'Customer Orders and CattleFeed'!I2067,0)</f>
        <v>0</v>
      </c>
    </row>
    <row r="2069" spans="1:1" hidden="1" x14ac:dyDescent="0.35">
      <c r="A2069">
        <f>IF('Customer Orders and CattleFeed'!C2069='Customer Orders and CattleFeed'!$C$2,'Customer Orders and CattleFeed'!I2068,0)</f>
        <v>0</v>
      </c>
    </row>
    <row r="2070" spans="1:1" hidden="1" x14ac:dyDescent="0.35">
      <c r="A2070">
        <f>IF('Customer Orders and CattleFeed'!C2070='Customer Orders and CattleFeed'!$C$2,'Customer Orders and CattleFeed'!I2069,0)</f>
        <v>0</v>
      </c>
    </row>
    <row r="2071" spans="1:1" hidden="1" x14ac:dyDescent="0.35">
      <c r="A2071">
        <f>IF('Customer Orders and CattleFeed'!C2071='Customer Orders and CattleFeed'!$C$2,'Customer Orders and CattleFeed'!I2070,0)</f>
        <v>0</v>
      </c>
    </row>
    <row r="2072" spans="1:1" x14ac:dyDescent="0.35">
      <c r="A2072">
        <f>IF('Customer Orders and CattleFeed'!C2072='Customer Orders and CattleFeed'!$C$2,'Customer Orders and CattleFeed'!I2071,0)</f>
        <v>4307</v>
      </c>
    </row>
    <row r="2073" spans="1:1" hidden="1" x14ac:dyDescent="0.35">
      <c r="A2073">
        <f>IF('Customer Orders and CattleFeed'!C2073='Customer Orders and CattleFeed'!$C$2,'Customer Orders and CattleFeed'!I2072,0)</f>
        <v>0</v>
      </c>
    </row>
    <row r="2074" spans="1:1" hidden="1" x14ac:dyDescent="0.35">
      <c r="A2074">
        <f>IF('Customer Orders and CattleFeed'!C2074='Customer Orders and CattleFeed'!$C$2,'Customer Orders and CattleFeed'!I2073,0)</f>
        <v>0</v>
      </c>
    </row>
    <row r="2075" spans="1:1" hidden="1" x14ac:dyDescent="0.35">
      <c r="A2075">
        <f>IF('Customer Orders and CattleFeed'!C2075='Customer Orders and CattleFeed'!$C$2,'Customer Orders and CattleFeed'!I2074,0)</f>
        <v>0</v>
      </c>
    </row>
    <row r="2076" spans="1:1" hidden="1" x14ac:dyDescent="0.35">
      <c r="A2076">
        <f>IF('Customer Orders and CattleFeed'!C2076='Customer Orders and CattleFeed'!$C$2,'Customer Orders and CattleFeed'!I2075,0)</f>
        <v>0</v>
      </c>
    </row>
    <row r="2077" spans="1:1" hidden="1" x14ac:dyDescent="0.35">
      <c r="A2077">
        <f>IF('Customer Orders and CattleFeed'!C2077='Customer Orders and CattleFeed'!$C$2,'Customer Orders and CattleFeed'!I2076,0)</f>
        <v>0</v>
      </c>
    </row>
    <row r="2078" spans="1:1" hidden="1" x14ac:dyDescent="0.35">
      <c r="A2078">
        <f>IF('Customer Orders and CattleFeed'!C2078='Customer Orders and CattleFeed'!$C$2,'Customer Orders and CattleFeed'!I2077,0)</f>
        <v>0</v>
      </c>
    </row>
    <row r="2079" spans="1:1" hidden="1" x14ac:dyDescent="0.35">
      <c r="A2079">
        <f>IF('Customer Orders and CattleFeed'!C2079='Customer Orders and CattleFeed'!$C$2,'Customer Orders and CattleFeed'!I2078,0)</f>
        <v>0</v>
      </c>
    </row>
    <row r="2080" spans="1:1" hidden="1" x14ac:dyDescent="0.35">
      <c r="A2080">
        <f>IF('Customer Orders and CattleFeed'!C2080='Customer Orders and CattleFeed'!$C$2,'Customer Orders and CattleFeed'!I2079,0)</f>
        <v>0</v>
      </c>
    </row>
    <row r="2081" spans="1:1" hidden="1" x14ac:dyDescent="0.35">
      <c r="A2081">
        <f>IF('Customer Orders and CattleFeed'!C2081='Customer Orders and CattleFeed'!$C$2,'Customer Orders and CattleFeed'!I2080,0)</f>
        <v>0</v>
      </c>
    </row>
    <row r="2082" spans="1:1" hidden="1" x14ac:dyDescent="0.35">
      <c r="A2082">
        <f>IF('Customer Orders and CattleFeed'!C2082='Customer Orders and CattleFeed'!$C$2,'Customer Orders and CattleFeed'!I2081,0)</f>
        <v>0</v>
      </c>
    </row>
    <row r="2083" spans="1:1" hidden="1" x14ac:dyDescent="0.35">
      <c r="A2083">
        <f>IF('Customer Orders and CattleFeed'!C2083='Customer Orders and CattleFeed'!$C$2,'Customer Orders and CattleFeed'!I2082,0)</f>
        <v>0</v>
      </c>
    </row>
    <row r="2084" spans="1:1" hidden="1" x14ac:dyDescent="0.35">
      <c r="A2084">
        <f>IF('Customer Orders and CattleFeed'!C2084='Customer Orders and CattleFeed'!$C$2,'Customer Orders and CattleFeed'!I2083,0)</f>
        <v>0</v>
      </c>
    </row>
    <row r="2085" spans="1:1" hidden="1" x14ac:dyDescent="0.35">
      <c r="A2085">
        <f>IF('Customer Orders and CattleFeed'!C2085='Customer Orders and CattleFeed'!$C$2,'Customer Orders and CattleFeed'!I2084,0)</f>
        <v>0</v>
      </c>
    </row>
    <row r="2086" spans="1:1" hidden="1" x14ac:dyDescent="0.35">
      <c r="A2086">
        <f>IF('Customer Orders and CattleFeed'!C2086='Customer Orders and CattleFeed'!$C$2,'Customer Orders and CattleFeed'!I2085,0)</f>
        <v>0</v>
      </c>
    </row>
    <row r="2087" spans="1:1" hidden="1" x14ac:dyDescent="0.35">
      <c r="A2087">
        <f>IF('Customer Orders and CattleFeed'!C2087='Customer Orders and CattleFeed'!$C$2,'Customer Orders and CattleFeed'!I2086,0)</f>
        <v>0</v>
      </c>
    </row>
    <row r="2088" spans="1:1" hidden="1" x14ac:dyDescent="0.35">
      <c r="A2088">
        <f>IF('Customer Orders and CattleFeed'!C2088='Customer Orders and CattleFeed'!$C$2,'Customer Orders and CattleFeed'!I2087,0)</f>
        <v>0</v>
      </c>
    </row>
    <row r="2089" spans="1:1" hidden="1" x14ac:dyDescent="0.35">
      <c r="A2089">
        <f>IF('Customer Orders and CattleFeed'!C2089='Customer Orders and CattleFeed'!$C$2,'Customer Orders and CattleFeed'!I2088,0)</f>
        <v>0</v>
      </c>
    </row>
    <row r="2090" spans="1:1" hidden="1" x14ac:dyDescent="0.35">
      <c r="A2090">
        <f>IF('Customer Orders and CattleFeed'!C2090='Customer Orders and CattleFeed'!$C$2,'Customer Orders and CattleFeed'!I2089,0)</f>
        <v>0</v>
      </c>
    </row>
    <row r="2091" spans="1:1" hidden="1" x14ac:dyDescent="0.35">
      <c r="A2091">
        <f>IF('Customer Orders and CattleFeed'!C2091='Customer Orders and CattleFeed'!$C$2,'Customer Orders and CattleFeed'!I2090,0)</f>
        <v>0</v>
      </c>
    </row>
    <row r="2092" spans="1:1" hidden="1" x14ac:dyDescent="0.35">
      <c r="A2092">
        <f>IF('Customer Orders and CattleFeed'!C2092='Customer Orders and CattleFeed'!$C$2,'Customer Orders and CattleFeed'!I2091,0)</f>
        <v>0</v>
      </c>
    </row>
    <row r="2093" spans="1:1" hidden="1" x14ac:dyDescent="0.35">
      <c r="A2093">
        <f>IF('Customer Orders and CattleFeed'!C2093='Customer Orders and CattleFeed'!$C$2,'Customer Orders and CattleFeed'!I2092,0)</f>
        <v>0</v>
      </c>
    </row>
    <row r="2094" spans="1:1" hidden="1" x14ac:dyDescent="0.35">
      <c r="A2094">
        <f>IF('Customer Orders and CattleFeed'!C2094='Customer Orders and CattleFeed'!$C$2,'Customer Orders and CattleFeed'!I2093,0)</f>
        <v>0</v>
      </c>
    </row>
    <row r="2095" spans="1:1" hidden="1" x14ac:dyDescent="0.35">
      <c r="A2095">
        <f>IF('Customer Orders and CattleFeed'!C2095='Customer Orders and CattleFeed'!$C$2,'Customer Orders and CattleFeed'!I2094,0)</f>
        <v>0</v>
      </c>
    </row>
    <row r="2096" spans="1:1" hidden="1" x14ac:dyDescent="0.35">
      <c r="A2096">
        <f>IF('Customer Orders and CattleFeed'!C2096='Customer Orders and CattleFeed'!$C$2,'Customer Orders and CattleFeed'!I2095,0)</f>
        <v>0</v>
      </c>
    </row>
    <row r="2097" spans="1:1" hidden="1" x14ac:dyDescent="0.35">
      <c r="A2097">
        <f>IF('Customer Orders and CattleFeed'!C2097='Customer Orders and CattleFeed'!$C$2,'Customer Orders and CattleFeed'!I2096,0)</f>
        <v>0</v>
      </c>
    </row>
    <row r="2098" spans="1:1" hidden="1" x14ac:dyDescent="0.35">
      <c r="A2098">
        <f>IF('Customer Orders and CattleFeed'!C2098='Customer Orders and CattleFeed'!$C$2,'Customer Orders and CattleFeed'!I2097,0)</f>
        <v>0</v>
      </c>
    </row>
    <row r="2099" spans="1:1" hidden="1" x14ac:dyDescent="0.35">
      <c r="A2099">
        <f>IF('Customer Orders and CattleFeed'!C2099='Customer Orders and CattleFeed'!$C$2,'Customer Orders and CattleFeed'!I2098,0)</f>
        <v>0</v>
      </c>
    </row>
    <row r="2100" spans="1:1" hidden="1" x14ac:dyDescent="0.35">
      <c r="A2100">
        <f>IF('Customer Orders and CattleFeed'!C2100='Customer Orders and CattleFeed'!$C$2,'Customer Orders and CattleFeed'!I2099,0)</f>
        <v>0</v>
      </c>
    </row>
    <row r="2101" spans="1:1" hidden="1" x14ac:dyDescent="0.35">
      <c r="A2101">
        <f>IF('Customer Orders and CattleFeed'!C2101='Customer Orders and CattleFeed'!$C$2,'Customer Orders and CattleFeed'!I2100,0)</f>
        <v>0</v>
      </c>
    </row>
    <row r="2102" spans="1:1" hidden="1" x14ac:dyDescent="0.35">
      <c r="A2102">
        <f>IF('Customer Orders and CattleFeed'!C2102='Customer Orders and CattleFeed'!$C$2,'Customer Orders and CattleFeed'!I2101,0)</f>
        <v>0</v>
      </c>
    </row>
    <row r="2103" spans="1:1" hidden="1" x14ac:dyDescent="0.35">
      <c r="A2103">
        <f>IF('Customer Orders and CattleFeed'!C2103='Customer Orders and CattleFeed'!$C$2,'Customer Orders and CattleFeed'!I2102,0)</f>
        <v>0</v>
      </c>
    </row>
    <row r="2104" spans="1:1" x14ac:dyDescent="0.35">
      <c r="A2104">
        <f>IF('Customer Orders and CattleFeed'!C2104='Customer Orders and CattleFeed'!$C$2,'Customer Orders and CattleFeed'!I2103,0)</f>
        <v>3528</v>
      </c>
    </row>
    <row r="2105" spans="1:1" hidden="1" x14ac:dyDescent="0.35">
      <c r="A2105">
        <f>IF('Customer Orders and CattleFeed'!C2105='Customer Orders and CattleFeed'!$C$2,'Customer Orders and CattleFeed'!I2104,0)</f>
        <v>0</v>
      </c>
    </row>
    <row r="2106" spans="1:1" hidden="1" x14ac:dyDescent="0.35">
      <c r="A2106">
        <f>IF('Customer Orders and CattleFeed'!C2106='Customer Orders and CattleFeed'!$C$2,'Customer Orders and CattleFeed'!I2105,0)</f>
        <v>0</v>
      </c>
    </row>
    <row r="2107" spans="1:1" hidden="1" x14ac:dyDescent="0.35">
      <c r="A2107">
        <f>IF('Customer Orders and CattleFeed'!C2107='Customer Orders and CattleFeed'!$C$2,'Customer Orders and CattleFeed'!I2106,0)</f>
        <v>0</v>
      </c>
    </row>
    <row r="2108" spans="1:1" hidden="1" x14ac:dyDescent="0.35">
      <c r="A2108">
        <f>IF('Customer Orders and CattleFeed'!C2108='Customer Orders and CattleFeed'!$C$2,'Customer Orders and CattleFeed'!I2107,0)</f>
        <v>0</v>
      </c>
    </row>
    <row r="2109" spans="1:1" hidden="1" x14ac:dyDescent="0.35">
      <c r="A2109">
        <f>IF('Customer Orders and CattleFeed'!C2109='Customer Orders and CattleFeed'!$C$2,'Customer Orders and CattleFeed'!I2108,0)</f>
        <v>0</v>
      </c>
    </row>
    <row r="2110" spans="1:1" hidden="1" x14ac:dyDescent="0.35">
      <c r="A2110">
        <f>IF('Customer Orders and CattleFeed'!C2110='Customer Orders and CattleFeed'!$C$2,'Customer Orders and CattleFeed'!I2109,0)</f>
        <v>0</v>
      </c>
    </row>
    <row r="2111" spans="1:1" hidden="1" x14ac:dyDescent="0.35">
      <c r="A2111">
        <f>IF('Customer Orders and CattleFeed'!C2111='Customer Orders and CattleFeed'!$C$2,'Customer Orders and CattleFeed'!I2110,0)</f>
        <v>0</v>
      </c>
    </row>
    <row r="2112" spans="1:1" hidden="1" x14ac:dyDescent="0.35">
      <c r="A2112">
        <f>IF('Customer Orders and CattleFeed'!C2112='Customer Orders and CattleFeed'!$C$2,'Customer Orders and CattleFeed'!I2111,0)</f>
        <v>0</v>
      </c>
    </row>
    <row r="2113" spans="1:1" hidden="1" x14ac:dyDescent="0.35">
      <c r="A2113">
        <f>IF('Customer Orders and CattleFeed'!C2113='Customer Orders and CattleFeed'!$C$2,'Customer Orders and CattleFeed'!I2112,0)</f>
        <v>0</v>
      </c>
    </row>
    <row r="2114" spans="1:1" hidden="1" x14ac:dyDescent="0.35">
      <c r="A2114">
        <f>IF('Customer Orders and CattleFeed'!C2114='Customer Orders and CattleFeed'!$C$2,'Customer Orders and CattleFeed'!I2113,0)</f>
        <v>0</v>
      </c>
    </row>
    <row r="2115" spans="1:1" hidden="1" x14ac:dyDescent="0.35">
      <c r="A2115">
        <f>IF('Customer Orders and CattleFeed'!C2115='Customer Orders and CattleFeed'!$C$2,'Customer Orders and CattleFeed'!I2114,0)</f>
        <v>0</v>
      </c>
    </row>
    <row r="2116" spans="1:1" hidden="1" x14ac:dyDescent="0.35">
      <c r="A2116">
        <f>IF('Customer Orders and CattleFeed'!C2116='Customer Orders and CattleFeed'!$C$2,'Customer Orders and CattleFeed'!I2115,0)</f>
        <v>0</v>
      </c>
    </row>
    <row r="2117" spans="1:1" hidden="1" x14ac:dyDescent="0.35">
      <c r="A2117">
        <f>IF('Customer Orders and CattleFeed'!C2117='Customer Orders and CattleFeed'!$C$2,'Customer Orders and CattleFeed'!I2116,0)</f>
        <v>0</v>
      </c>
    </row>
    <row r="2118" spans="1:1" hidden="1" x14ac:dyDescent="0.35">
      <c r="A2118">
        <f>IF('Customer Orders and CattleFeed'!C2118='Customer Orders and CattleFeed'!$C$2,'Customer Orders and CattleFeed'!I2117,0)</f>
        <v>0</v>
      </c>
    </row>
    <row r="2119" spans="1:1" hidden="1" x14ac:dyDescent="0.35">
      <c r="A2119">
        <f>IF('Customer Orders and CattleFeed'!C2119='Customer Orders and CattleFeed'!$C$2,'Customer Orders and CattleFeed'!I2118,0)</f>
        <v>0</v>
      </c>
    </row>
    <row r="2120" spans="1:1" hidden="1" x14ac:dyDescent="0.35">
      <c r="A2120">
        <f>IF('Customer Orders and CattleFeed'!C2120='Customer Orders and CattleFeed'!$C$2,'Customer Orders and CattleFeed'!I2119,0)</f>
        <v>0</v>
      </c>
    </row>
    <row r="2121" spans="1:1" hidden="1" x14ac:dyDescent="0.35">
      <c r="A2121">
        <f>IF('Customer Orders and CattleFeed'!C2121='Customer Orders and CattleFeed'!$C$2,'Customer Orders and CattleFeed'!I2120,0)</f>
        <v>0</v>
      </c>
    </row>
    <row r="2122" spans="1:1" hidden="1" x14ac:dyDescent="0.35">
      <c r="A2122">
        <f>IF('Customer Orders and CattleFeed'!C2122='Customer Orders and CattleFeed'!$C$2,'Customer Orders and CattleFeed'!I2121,0)</f>
        <v>0</v>
      </c>
    </row>
    <row r="2123" spans="1:1" hidden="1" x14ac:dyDescent="0.35">
      <c r="A2123">
        <f>IF('Customer Orders and CattleFeed'!C2123='Customer Orders and CattleFeed'!$C$2,'Customer Orders and CattleFeed'!I2122,0)</f>
        <v>0</v>
      </c>
    </row>
    <row r="2124" spans="1:1" hidden="1" x14ac:dyDescent="0.35">
      <c r="A2124">
        <f>IF('Customer Orders and CattleFeed'!C2124='Customer Orders and CattleFeed'!$C$2,'Customer Orders and CattleFeed'!I2123,0)</f>
        <v>0</v>
      </c>
    </row>
    <row r="2125" spans="1:1" hidden="1" x14ac:dyDescent="0.35">
      <c r="A2125">
        <f>IF('Customer Orders and CattleFeed'!C2125='Customer Orders and CattleFeed'!$C$2,'Customer Orders and CattleFeed'!I2124,0)</f>
        <v>0</v>
      </c>
    </row>
    <row r="2126" spans="1:1" hidden="1" x14ac:dyDescent="0.35">
      <c r="A2126">
        <f>IF('Customer Orders and CattleFeed'!C2126='Customer Orders and CattleFeed'!$C$2,'Customer Orders and CattleFeed'!I2125,0)</f>
        <v>0</v>
      </c>
    </row>
    <row r="2127" spans="1:1" hidden="1" x14ac:dyDescent="0.35">
      <c r="A2127">
        <f>IF('Customer Orders and CattleFeed'!C2127='Customer Orders and CattleFeed'!$C$2,'Customer Orders and CattleFeed'!I2126,0)</f>
        <v>0</v>
      </c>
    </row>
    <row r="2128" spans="1:1" hidden="1" x14ac:dyDescent="0.35">
      <c r="A2128">
        <f>IF('Customer Orders and CattleFeed'!C2128='Customer Orders and CattleFeed'!$C$2,'Customer Orders and CattleFeed'!I2127,0)</f>
        <v>0</v>
      </c>
    </row>
    <row r="2129" spans="1:1" hidden="1" x14ac:dyDescent="0.35">
      <c r="A2129">
        <f>IF('Customer Orders and CattleFeed'!C2129='Customer Orders and CattleFeed'!$C$2,'Customer Orders and CattleFeed'!I2128,0)</f>
        <v>0</v>
      </c>
    </row>
    <row r="2130" spans="1:1" hidden="1" x14ac:dyDescent="0.35">
      <c r="A2130">
        <f>IF('Customer Orders and CattleFeed'!C2130='Customer Orders and CattleFeed'!$C$2,'Customer Orders and CattleFeed'!I2129,0)</f>
        <v>0</v>
      </c>
    </row>
    <row r="2131" spans="1:1" hidden="1" x14ac:dyDescent="0.35">
      <c r="A2131">
        <f>IF('Customer Orders and CattleFeed'!C2131='Customer Orders and CattleFeed'!$C$2,'Customer Orders and CattleFeed'!I2130,0)</f>
        <v>0</v>
      </c>
    </row>
    <row r="2132" spans="1:1" hidden="1" x14ac:dyDescent="0.35">
      <c r="A2132">
        <f>IF('Customer Orders and CattleFeed'!C2132='Customer Orders and CattleFeed'!$C$2,'Customer Orders and CattleFeed'!I2131,0)</f>
        <v>0</v>
      </c>
    </row>
    <row r="2133" spans="1:1" hidden="1" x14ac:dyDescent="0.35">
      <c r="A2133">
        <f>IF('Customer Orders and CattleFeed'!C2133='Customer Orders and CattleFeed'!$C$2,'Customer Orders and CattleFeed'!I2132,0)</f>
        <v>0</v>
      </c>
    </row>
    <row r="2134" spans="1:1" hidden="1" x14ac:dyDescent="0.35">
      <c r="A2134">
        <f>IF('Customer Orders and CattleFeed'!C2134='Customer Orders and CattleFeed'!$C$2,'Customer Orders and CattleFeed'!I2133,0)</f>
        <v>0</v>
      </c>
    </row>
    <row r="2135" spans="1:1" hidden="1" x14ac:dyDescent="0.35">
      <c r="A2135">
        <f>IF('Customer Orders and CattleFeed'!C2135='Customer Orders and CattleFeed'!$C$2,'Customer Orders and CattleFeed'!I2134,0)</f>
        <v>0</v>
      </c>
    </row>
    <row r="2136" spans="1:1" x14ac:dyDescent="0.35">
      <c r="A2136">
        <f>IF('Customer Orders and CattleFeed'!C2136='Customer Orders and CattleFeed'!$C$2,'Customer Orders and CattleFeed'!I2135,0)</f>
        <v>4778</v>
      </c>
    </row>
    <row r="2137" spans="1:1" hidden="1" x14ac:dyDescent="0.35">
      <c r="A2137">
        <f>IF('Customer Orders and CattleFeed'!C2137='Customer Orders and CattleFeed'!$C$2,'Customer Orders and CattleFeed'!I2136,0)</f>
        <v>0</v>
      </c>
    </row>
    <row r="2138" spans="1:1" hidden="1" x14ac:dyDescent="0.35">
      <c r="A2138">
        <f>IF('Customer Orders and CattleFeed'!C2138='Customer Orders and CattleFeed'!$C$2,'Customer Orders and CattleFeed'!I2137,0)</f>
        <v>0</v>
      </c>
    </row>
    <row r="2139" spans="1:1" hidden="1" x14ac:dyDescent="0.35">
      <c r="A2139">
        <f>IF('Customer Orders and CattleFeed'!C2139='Customer Orders and CattleFeed'!$C$2,'Customer Orders and CattleFeed'!I2138,0)</f>
        <v>0</v>
      </c>
    </row>
    <row r="2140" spans="1:1" hidden="1" x14ac:dyDescent="0.35">
      <c r="A2140">
        <f>IF('Customer Orders and CattleFeed'!C2140='Customer Orders and CattleFeed'!$C$2,'Customer Orders and CattleFeed'!I2139,0)</f>
        <v>0</v>
      </c>
    </row>
    <row r="2141" spans="1:1" hidden="1" x14ac:dyDescent="0.35">
      <c r="A2141">
        <f>IF('Customer Orders and CattleFeed'!C2141='Customer Orders and CattleFeed'!$C$2,'Customer Orders and CattleFeed'!I2140,0)</f>
        <v>0</v>
      </c>
    </row>
    <row r="2142" spans="1:1" hidden="1" x14ac:dyDescent="0.35">
      <c r="A2142">
        <f>IF('Customer Orders and CattleFeed'!C2142='Customer Orders and CattleFeed'!$C$2,'Customer Orders and CattleFeed'!I2141,0)</f>
        <v>0</v>
      </c>
    </row>
    <row r="2143" spans="1:1" hidden="1" x14ac:dyDescent="0.35">
      <c r="A2143">
        <f>IF('Customer Orders and CattleFeed'!C2143='Customer Orders and CattleFeed'!$C$2,'Customer Orders and CattleFeed'!I2142,0)</f>
        <v>0</v>
      </c>
    </row>
    <row r="2144" spans="1:1" hidden="1" x14ac:dyDescent="0.35">
      <c r="A2144">
        <f>IF('Customer Orders and CattleFeed'!C2144='Customer Orders and CattleFeed'!$C$2,'Customer Orders and CattleFeed'!I2143,0)</f>
        <v>0</v>
      </c>
    </row>
    <row r="2145" spans="1:1" hidden="1" x14ac:dyDescent="0.35">
      <c r="A2145">
        <f>IF('Customer Orders and CattleFeed'!C2145='Customer Orders and CattleFeed'!$C$2,'Customer Orders and CattleFeed'!I2144,0)</f>
        <v>0</v>
      </c>
    </row>
    <row r="2146" spans="1:1" hidden="1" x14ac:dyDescent="0.35">
      <c r="A2146">
        <f>IF('Customer Orders and CattleFeed'!C2146='Customer Orders and CattleFeed'!$C$2,'Customer Orders and CattleFeed'!I2145,0)</f>
        <v>0</v>
      </c>
    </row>
    <row r="2147" spans="1:1" hidden="1" x14ac:dyDescent="0.35">
      <c r="A2147">
        <f>IF('Customer Orders and CattleFeed'!C2147='Customer Orders and CattleFeed'!$C$2,'Customer Orders and CattleFeed'!I2146,0)</f>
        <v>0</v>
      </c>
    </row>
    <row r="2148" spans="1:1" hidden="1" x14ac:dyDescent="0.35">
      <c r="A2148">
        <f>IF('Customer Orders and CattleFeed'!C2148='Customer Orders and CattleFeed'!$C$2,'Customer Orders and CattleFeed'!I2147,0)</f>
        <v>0</v>
      </c>
    </row>
    <row r="2149" spans="1:1" hidden="1" x14ac:dyDescent="0.35">
      <c r="A2149">
        <f>IF('Customer Orders and CattleFeed'!C2149='Customer Orders and CattleFeed'!$C$2,'Customer Orders and CattleFeed'!I2148,0)</f>
        <v>0</v>
      </c>
    </row>
    <row r="2150" spans="1:1" hidden="1" x14ac:dyDescent="0.35">
      <c r="A2150">
        <f>IF('Customer Orders and CattleFeed'!C2150='Customer Orders and CattleFeed'!$C$2,'Customer Orders and CattleFeed'!I2149,0)</f>
        <v>0</v>
      </c>
    </row>
    <row r="2151" spans="1:1" hidden="1" x14ac:dyDescent="0.35">
      <c r="A2151">
        <f>IF('Customer Orders and CattleFeed'!C2151='Customer Orders and CattleFeed'!$C$2,'Customer Orders and CattleFeed'!I2150,0)</f>
        <v>0</v>
      </c>
    </row>
    <row r="2152" spans="1:1" hidden="1" x14ac:dyDescent="0.35">
      <c r="A2152">
        <f>IF('Customer Orders and CattleFeed'!C2152='Customer Orders and CattleFeed'!$C$2,'Customer Orders and CattleFeed'!I2151,0)</f>
        <v>0</v>
      </c>
    </row>
    <row r="2153" spans="1:1" hidden="1" x14ac:dyDescent="0.35">
      <c r="A2153">
        <f>IF('Customer Orders and CattleFeed'!C2153='Customer Orders and CattleFeed'!$C$2,'Customer Orders and CattleFeed'!I2152,0)</f>
        <v>0</v>
      </c>
    </row>
    <row r="2154" spans="1:1" hidden="1" x14ac:dyDescent="0.35">
      <c r="A2154">
        <f>IF('Customer Orders and CattleFeed'!C2154='Customer Orders and CattleFeed'!$C$2,'Customer Orders and CattleFeed'!I2153,0)</f>
        <v>0</v>
      </c>
    </row>
    <row r="2155" spans="1:1" hidden="1" x14ac:dyDescent="0.35">
      <c r="A2155">
        <f>IF('Customer Orders and CattleFeed'!C2155='Customer Orders and CattleFeed'!$C$2,'Customer Orders and CattleFeed'!I2154,0)</f>
        <v>0</v>
      </c>
    </row>
    <row r="2156" spans="1:1" hidden="1" x14ac:dyDescent="0.35">
      <c r="A2156">
        <f>IF('Customer Orders and CattleFeed'!C2156='Customer Orders and CattleFeed'!$C$2,'Customer Orders and CattleFeed'!I2155,0)</f>
        <v>0</v>
      </c>
    </row>
    <row r="2157" spans="1:1" hidden="1" x14ac:dyDescent="0.35">
      <c r="A2157">
        <f>IF('Customer Orders and CattleFeed'!C2157='Customer Orders and CattleFeed'!$C$2,'Customer Orders and CattleFeed'!I2156,0)</f>
        <v>0</v>
      </c>
    </row>
    <row r="2158" spans="1:1" hidden="1" x14ac:dyDescent="0.35">
      <c r="A2158">
        <f>IF('Customer Orders and CattleFeed'!C2158='Customer Orders and CattleFeed'!$C$2,'Customer Orders and CattleFeed'!I2157,0)</f>
        <v>0</v>
      </c>
    </row>
    <row r="2159" spans="1:1" hidden="1" x14ac:dyDescent="0.35">
      <c r="A2159">
        <f>IF('Customer Orders and CattleFeed'!C2159='Customer Orders and CattleFeed'!$C$2,'Customer Orders and CattleFeed'!I2158,0)</f>
        <v>0</v>
      </c>
    </row>
    <row r="2160" spans="1:1" hidden="1" x14ac:dyDescent="0.35">
      <c r="A2160">
        <f>IF('Customer Orders and CattleFeed'!C2160='Customer Orders and CattleFeed'!$C$2,'Customer Orders and CattleFeed'!I2159,0)</f>
        <v>0</v>
      </c>
    </row>
    <row r="2161" spans="1:1" hidden="1" x14ac:dyDescent="0.35">
      <c r="A2161">
        <f>IF('Customer Orders and CattleFeed'!C2161='Customer Orders and CattleFeed'!$C$2,'Customer Orders and CattleFeed'!I2160,0)</f>
        <v>0</v>
      </c>
    </row>
    <row r="2162" spans="1:1" hidden="1" x14ac:dyDescent="0.35">
      <c r="A2162">
        <f>IF('Customer Orders and CattleFeed'!C2162='Customer Orders and CattleFeed'!$C$2,'Customer Orders and CattleFeed'!I2161,0)</f>
        <v>0</v>
      </c>
    </row>
    <row r="2163" spans="1:1" hidden="1" x14ac:dyDescent="0.35">
      <c r="A2163">
        <f>IF('Customer Orders and CattleFeed'!C2163='Customer Orders and CattleFeed'!$C$2,'Customer Orders and CattleFeed'!I2162,0)</f>
        <v>0</v>
      </c>
    </row>
    <row r="2164" spans="1:1" hidden="1" x14ac:dyDescent="0.35">
      <c r="A2164">
        <f>IF('Customer Orders and CattleFeed'!C2164='Customer Orders and CattleFeed'!$C$2,'Customer Orders and CattleFeed'!I2163,0)</f>
        <v>0</v>
      </c>
    </row>
    <row r="2165" spans="1:1" hidden="1" x14ac:dyDescent="0.35">
      <c r="A2165">
        <f>IF('Customer Orders and CattleFeed'!C2165='Customer Orders and CattleFeed'!$C$2,'Customer Orders and CattleFeed'!I2164,0)</f>
        <v>0</v>
      </c>
    </row>
    <row r="2166" spans="1:1" hidden="1" x14ac:dyDescent="0.35">
      <c r="A2166">
        <f>IF('Customer Orders and CattleFeed'!C2166='Customer Orders and CattleFeed'!$C$2,'Customer Orders and CattleFeed'!I2165,0)</f>
        <v>0</v>
      </c>
    </row>
    <row r="2167" spans="1:1" x14ac:dyDescent="0.35">
      <c r="A2167">
        <f>IF('Customer Orders and CattleFeed'!C2167='Customer Orders and CattleFeed'!$C$2,'Customer Orders and CattleFeed'!I2166,0)</f>
        <v>3866</v>
      </c>
    </row>
    <row r="2168" spans="1:1" hidden="1" x14ac:dyDescent="0.35">
      <c r="A2168">
        <f>IF('Customer Orders and CattleFeed'!C2168='Customer Orders and CattleFeed'!$C$2,'Customer Orders and CattleFeed'!I2167,0)</f>
        <v>0</v>
      </c>
    </row>
    <row r="2169" spans="1:1" hidden="1" x14ac:dyDescent="0.35">
      <c r="A2169">
        <f>IF('Customer Orders and CattleFeed'!C2169='Customer Orders and CattleFeed'!$C$2,'Customer Orders and CattleFeed'!I2168,0)</f>
        <v>0</v>
      </c>
    </row>
    <row r="2170" spans="1:1" hidden="1" x14ac:dyDescent="0.35">
      <c r="A2170">
        <f>IF('Customer Orders and CattleFeed'!C2170='Customer Orders and CattleFeed'!$C$2,'Customer Orders and CattleFeed'!I2169,0)</f>
        <v>0</v>
      </c>
    </row>
    <row r="2171" spans="1:1" hidden="1" x14ac:dyDescent="0.35">
      <c r="A2171">
        <f>IF('Customer Orders and CattleFeed'!C2171='Customer Orders and CattleFeed'!$C$2,'Customer Orders and CattleFeed'!I2170,0)</f>
        <v>0</v>
      </c>
    </row>
    <row r="2172" spans="1:1" hidden="1" x14ac:dyDescent="0.35">
      <c r="A2172">
        <f>IF('Customer Orders and CattleFeed'!C2172='Customer Orders and CattleFeed'!$C$2,'Customer Orders and CattleFeed'!I2171,0)</f>
        <v>0</v>
      </c>
    </row>
    <row r="2173" spans="1:1" hidden="1" x14ac:dyDescent="0.35">
      <c r="A2173">
        <f>IF('Customer Orders and CattleFeed'!C2173='Customer Orders and CattleFeed'!$C$2,'Customer Orders and CattleFeed'!I2172,0)</f>
        <v>0</v>
      </c>
    </row>
    <row r="2174" spans="1:1" hidden="1" x14ac:dyDescent="0.35">
      <c r="A2174">
        <f>IF('Customer Orders and CattleFeed'!C2174='Customer Orders and CattleFeed'!$C$2,'Customer Orders and CattleFeed'!I2173,0)</f>
        <v>0</v>
      </c>
    </row>
    <row r="2175" spans="1:1" hidden="1" x14ac:dyDescent="0.35">
      <c r="A2175">
        <f>IF('Customer Orders and CattleFeed'!C2175='Customer Orders and CattleFeed'!$C$2,'Customer Orders and CattleFeed'!I2174,0)</f>
        <v>0</v>
      </c>
    </row>
    <row r="2176" spans="1:1" hidden="1" x14ac:dyDescent="0.35">
      <c r="A2176">
        <f>IF('Customer Orders and CattleFeed'!C2176='Customer Orders and CattleFeed'!$C$2,'Customer Orders and CattleFeed'!I2175,0)</f>
        <v>0</v>
      </c>
    </row>
    <row r="2177" spans="1:1" hidden="1" x14ac:dyDescent="0.35">
      <c r="A2177">
        <f>IF('Customer Orders and CattleFeed'!C2177='Customer Orders and CattleFeed'!$C$2,'Customer Orders and CattleFeed'!I2176,0)</f>
        <v>0</v>
      </c>
    </row>
    <row r="2178" spans="1:1" hidden="1" x14ac:dyDescent="0.35">
      <c r="A2178">
        <f>IF('Customer Orders and CattleFeed'!C2178='Customer Orders and CattleFeed'!$C$2,'Customer Orders and CattleFeed'!I2177,0)</f>
        <v>0</v>
      </c>
    </row>
    <row r="2179" spans="1:1" hidden="1" x14ac:dyDescent="0.35">
      <c r="A2179">
        <f>IF('Customer Orders and CattleFeed'!C2179='Customer Orders and CattleFeed'!$C$2,'Customer Orders and CattleFeed'!I2178,0)</f>
        <v>0</v>
      </c>
    </row>
    <row r="2180" spans="1:1" hidden="1" x14ac:dyDescent="0.35">
      <c r="A2180">
        <f>IF('Customer Orders and CattleFeed'!C2180='Customer Orders and CattleFeed'!$C$2,'Customer Orders and CattleFeed'!I2179,0)</f>
        <v>0</v>
      </c>
    </row>
    <row r="2181" spans="1:1" hidden="1" x14ac:dyDescent="0.35">
      <c r="A2181">
        <f>IF('Customer Orders and CattleFeed'!C2181='Customer Orders and CattleFeed'!$C$2,'Customer Orders and CattleFeed'!I2180,0)</f>
        <v>0</v>
      </c>
    </row>
    <row r="2182" spans="1:1" hidden="1" x14ac:dyDescent="0.35">
      <c r="A2182">
        <f>IF('Customer Orders and CattleFeed'!C2182='Customer Orders and CattleFeed'!$C$2,'Customer Orders and CattleFeed'!I2181,0)</f>
        <v>0</v>
      </c>
    </row>
    <row r="2183" spans="1:1" hidden="1" x14ac:dyDescent="0.35">
      <c r="A2183">
        <f>IF('Customer Orders and CattleFeed'!C2183='Customer Orders and CattleFeed'!$C$2,'Customer Orders and CattleFeed'!I2182,0)</f>
        <v>0</v>
      </c>
    </row>
    <row r="2184" spans="1:1" hidden="1" x14ac:dyDescent="0.35">
      <c r="A2184">
        <f>IF('Customer Orders and CattleFeed'!C2184='Customer Orders and CattleFeed'!$C$2,'Customer Orders and CattleFeed'!I2183,0)</f>
        <v>0</v>
      </c>
    </row>
    <row r="2185" spans="1:1" hidden="1" x14ac:dyDescent="0.35">
      <c r="A2185">
        <f>IF('Customer Orders and CattleFeed'!C2185='Customer Orders and CattleFeed'!$C$2,'Customer Orders and CattleFeed'!I2184,0)</f>
        <v>0</v>
      </c>
    </row>
    <row r="2186" spans="1:1" hidden="1" x14ac:dyDescent="0.35">
      <c r="A2186">
        <f>IF('Customer Orders and CattleFeed'!C2186='Customer Orders and CattleFeed'!$C$2,'Customer Orders and CattleFeed'!I2185,0)</f>
        <v>0</v>
      </c>
    </row>
    <row r="2187" spans="1:1" hidden="1" x14ac:dyDescent="0.35">
      <c r="A2187">
        <f>IF('Customer Orders and CattleFeed'!C2187='Customer Orders and CattleFeed'!$C$2,'Customer Orders and CattleFeed'!I2186,0)</f>
        <v>0</v>
      </c>
    </row>
    <row r="2188" spans="1:1" hidden="1" x14ac:dyDescent="0.35">
      <c r="A2188">
        <f>IF('Customer Orders and CattleFeed'!C2188='Customer Orders and CattleFeed'!$C$2,'Customer Orders and CattleFeed'!I2187,0)</f>
        <v>0</v>
      </c>
    </row>
    <row r="2189" spans="1:1" hidden="1" x14ac:dyDescent="0.35">
      <c r="A2189">
        <f>IF('Customer Orders and CattleFeed'!C2189='Customer Orders and CattleFeed'!$C$2,'Customer Orders and CattleFeed'!I2188,0)</f>
        <v>0</v>
      </c>
    </row>
    <row r="2190" spans="1:1" hidden="1" x14ac:dyDescent="0.35">
      <c r="A2190">
        <f>IF('Customer Orders and CattleFeed'!C2190='Customer Orders and CattleFeed'!$C$2,'Customer Orders and CattleFeed'!I2189,0)</f>
        <v>0</v>
      </c>
    </row>
    <row r="2191" spans="1:1" hidden="1" x14ac:dyDescent="0.35">
      <c r="A2191">
        <f>IF('Customer Orders and CattleFeed'!C2191='Customer Orders and CattleFeed'!$C$2,'Customer Orders and CattleFeed'!I2190,0)</f>
        <v>0</v>
      </c>
    </row>
    <row r="2192" spans="1:1" hidden="1" x14ac:dyDescent="0.35">
      <c r="A2192">
        <f>IF('Customer Orders and CattleFeed'!C2192='Customer Orders and CattleFeed'!$C$2,'Customer Orders and CattleFeed'!I2191,0)</f>
        <v>0</v>
      </c>
    </row>
    <row r="2193" spans="1:1" hidden="1" x14ac:dyDescent="0.35">
      <c r="A2193">
        <f>IF('Customer Orders and CattleFeed'!C2193='Customer Orders and CattleFeed'!$C$2,'Customer Orders and CattleFeed'!I2192,0)</f>
        <v>0</v>
      </c>
    </row>
    <row r="2194" spans="1:1" hidden="1" x14ac:dyDescent="0.35">
      <c r="A2194">
        <f>IF('Customer Orders and CattleFeed'!C2194='Customer Orders and CattleFeed'!$C$2,'Customer Orders and CattleFeed'!I2193,0)</f>
        <v>0</v>
      </c>
    </row>
    <row r="2195" spans="1:1" hidden="1" x14ac:dyDescent="0.35">
      <c r="A2195">
        <f>IF('Customer Orders and CattleFeed'!C2195='Customer Orders and CattleFeed'!$C$2,'Customer Orders and CattleFeed'!I2194,0)</f>
        <v>0</v>
      </c>
    </row>
    <row r="2196" spans="1:1" hidden="1" x14ac:dyDescent="0.35">
      <c r="A2196">
        <f>IF('Customer Orders and CattleFeed'!C2196='Customer Orders and CattleFeed'!$C$2,'Customer Orders and CattleFeed'!I2195,0)</f>
        <v>0</v>
      </c>
    </row>
    <row r="2197" spans="1:1" hidden="1" x14ac:dyDescent="0.35">
      <c r="A2197">
        <f>IF('Customer Orders and CattleFeed'!C2197='Customer Orders and CattleFeed'!$C$2,'Customer Orders and CattleFeed'!I2196,0)</f>
        <v>0</v>
      </c>
    </row>
    <row r="2198" spans="1:1" x14ac:dyDescent="0.35">
      <c r="A2198">
        <f>IF('Customer Orders and CattleFeed'!C2198='Customer Orders and CattleFeed'!$C$2,'Customer Orders and CattleFeed'!I2197,0)</f>
        <v>3960</v>
      </c>
    </row>
    <row r="2199" spans="1:1" hidden="1" x14ac:dyDescent="0.35">
      <c r="A2199">
        <f>IF('Customer Orders and CattleFeed'!C2199='Customer Orders and CattleFeed'!$C$2,'Customer Orders and CattleFeed'!I2198,0)</f>
        <v>0</v>
      </c>
    </row>
    <row r="2200" spans="1:1" hidden="1" x14ac:dyDescent="0.35">
      <c r="A2200">
        <f>IF('Customer Orders and CattleFeed'!C2200='Customer Orders and CattleFeed'!$C$2,'Customer Orders and CattleFeed'!I2199,0)</f>
        <v>0</v>
      </c>
    </row>
    <row r="2201" spans="1:1" hidden="1" x14ac:dyDescent="0.35">
      <c r="A2201">
        <f>IF('Customer Orders and CattleFeed'!C2201='Customer Orders and CattleFeed'!$C$2,'Customer Orders and CattleFeed'!I2200,0)</f>
        <v>0</v>
      </c>
    </row>
    <row r="2202" spans="1:1" hidden="1" x14ac:dyDescent="0.35">
      <c r="A2202">
        <f>IF('Customer Orders and CattleFeed'!C2202='Customer Orders and CattleFeed'!$C$2,'Customer Orders and CattleFeed'!I2201,0)</f>
        <v>0</v>
      </c>
    </row>
    <row r="2203" spans="1:1" hidden="1" x14ac:dyDescent="0.35">
      <c r="A2203">
        <f>IF('Customer Orders and CattleFeed'!C2203='Customer Orders and CattleFeed'!$C$2,'Customer Orders and CattleFeed'!I2202,0)</f>
        <v>0</v>
      </c>
    </row>
    <row r="2204" spans="1:1" hidden="1" x14ac:dyDescent="0.35">
      <c r="A2204">
        <f>IF('Customer Orders and CattleFeed'!C2204='Customer Orders and CattleFeed'!$C$2,'Customer Orders and CattleFeed'!I2203,0)</f>
        <v>0</v>
      </c>
    </row>
    <row r="2205" spans="1:1" hidden="1" x14ac:dyDescent="0.35">
      <c r="A2205">
        <f>IF('Customer Orders and CattleFeed'!C2205='Customer Orders and CattleFeed'!$C$2,'Customer Orders and CattleFeed'!I2204,0)</f>
        <v>0</v>
      </c>
    </row>
    <row r="2206" spans="1:1" hidden="1" x14ac:dyDescent="0.35">
      <c r="A2206">
        <f>IF('Customer Orders and CattleFeed'!C2206='Customer Orders and CattleFeed'!$C$2,'Customer Orders and CattleFeed'!I2205,0)</f>
        <v>0</v>
      </c>
    </row>
    <row r="2207" spans="1:1" hidden="1" x14ac:dyDescent="0.35">
      <c r="A2207">
        <f>IF('Customer Orders and CattleFeed'!C2207='Customer Orders and CattleFeed'!$C$2,'Customer Orders and CattleFeed'!I2206,0)</f>
        <v>0</v>
      </c>
    </row>
    <row r="2208" spans="1:1" hidden="1" x14ac:dyDescent="0.35">
      <c r="A2208">
        <f>IF('Customer Orders and CattleFeed'!C2208='Customer Orders and CattleFeed'!$C$2,'Customer Orders and CattleFeed'!I2207,0)</f>
        <v>0</v>
      </c>
    </row>
    <row r="2209" spans="1:1" hidden="1" x14ac:dyDescent="0.35">
      <c r="A2209">
        <f>IF('Customer Orders and CattleFeed'!C2209='Customer Orders and CattleFeed'!$C$2,'Customer Orders and CattleFeed'!I2208,0)</f>
        <v>0</v>
      </c>
    </row>
    <row r="2210" spans="1:1" hidden="1" x14ac:dyDescent="0.35">
      <c r="A2210">
        <f>IF('Customer Orders and CattleFeed'!C2210='Customer Orders and CattleFeed'!$C$2,'Customer Orders and CattleFeed'!I2209,0)</f>
        <v>0</v>
      </c>
    </row>
    <row r="2211" spans="1:1" hidden="1" x14ac:dyDescent="0.35">
      <c r="A2211">
        <f>IF('Customer Orders and CattleFeed'!C2211='Customer Orders and CattleFeed'!$C$2,'Customer Orders and CattleFeed'!I2210,0)</f>
        <v>0</v>
      </c>
    </row>
    <row r="2212" spans="1:1" hidden="1" x14ac:dyDescent="0.35">
      <c r="A2212">
        <f>IF('Customer Orders and CattleFeed'!C2212='Customer Orders and CattleFeed'!$C$2,'Customer Orders and CattleFeed'!I2211,0)</f>
        <v>0</v>
      </c>
    </row>
    <row r="2213" spans="1:1" hidden="1" x14ac:dyDescent="0.35">
      <c r="A2213">
        <f>IF('Customer Orders and CattleFeed'!C2213='Customer Orders and CattleFeed'!$C$2,'Customer Orders and CattleFeed'!I2212,0)</f>
        <v>0</v>
      </c>
    </row>
    <row r="2214" spans="1:1" hidden="1" x14ac:dyDescent="0.35">
      <c r="A2214">
        <f>IF('Customer Orders and CattleFeed'!C2214='Customer Orders and CattleFeed'!$C$2,'Customer Orders and CattleFeed'!I2213,0)</f>
        <v>0</v>
      </c>
    </row>
    <row r="2215" spans="1:1" hidden="1" x14ac:dyDescent="0.35">
      <c r="A2215">
        <f>IF('Customer Orders and CattleFeed'!C2215='Customer Orders and CattleFeed'!$C$2,'Customer Orders and CattleFeed'!I2214,0)</f>
        <v>0</v>
      </c>
    </row>
    <row r="2216" spans="1:1" hidden="1" x14ac:dyDescent="0.35">
      <c r="A2216">
        <f>IF('Customer Orders and CattleFeed'!C2216='Customer Orders and CattleFeed'!$C$2,'Customer Orders and CattleFeed'!I2215,0)</f>
        <v>0</v>
      </c>
    </row>
    <row r="2217" spans="1:1" hidden="1" x14ac:dyDescent="0.35">
      <c r="A2217">
        <f>IF('Customer Orders and CattleFeed'!C2217='Customer Orders and CattleFeed'!$C$2,'Customer Orders and CattleFeed'!I2216,0)</f>
        <v>0</v>
      </c>
    </row>
    <row r="2218" spans="1:1" hidden="1" x14ac:dyDescent="0.35">
      <c r="A2218">
        <f>IF('Customer Orders and CattleFeed'!C2218='Customer Orders and CattleFeed'!$C$2,'Customer Orders and CattleFeed'!I2217,0)</f>
        <v>0</v>
      </c>
    </row>
    <row r="2219" spans="1:1" hidden="1" x14ac:dyDescent="0.35">
      <c r="A2219">
        <f>IF('Customer Orders and CattleFeed'!C2219='Customer Orders and CattleFeed'!$C$2,'Customer Orders and CattleFeed'!I2218,0)</f>
        <v>0</v>
      </c>
    </row>
    <row r="2220" spans="1:1" hidden="1" x14ac:dyDescent="0.35">
      <c r="A2220">
        <f>IF('Customer Orders and CattleFeed'!C2220='Customer Orders and CattleFeed'!$C$2,'Customer Orders and CattleFeed'!I2219,0)</f>
        <v>0</v>
      </c>
    </row>
    <row r="2221" spans="1:1" hidden="1" x14ac:dyDescent="0.35">
      <c r="A2221">
        <f>IF('Customer Orders and CattleFeed'!C2221='Customer Orders and CattleFeed'!$C$2,'Customer Orders and CattleFeed'!I2220,0)</f>
        <v>0</v>
      </c>
    </row>
    <row r="2222" spans="1:1" hidden="1" x14ac:dyDescent="0.35">
      <c r="A2222">
        <f>IF('Customer Orders and CattleFeed'!C2222='Customer Orders and CattleFeed'!$C$2,'Customer Orders and CattleFeed'!I2221,0)</f>
        <v>0</v>
      </c>
    </row>
    <row r="2223" spans="1:1" hidden="1" x14ac:dyDescent="0.35">
      <c r="A2223">
        <f>IF('Customer Orders and CattleFeed'!C2223='Customer Orders and CattleFeed'!$C$2,'Customer Orders and CattleFeed'!I2222,0)</f>
        <v>0</v>
      </c>
    </row>
    <row r="2224" spans="1:1" hidden="1" x14ac:dyDescent="0.35">
      <c r="A2224">
        <f>IF('Customer Orders and CattleFeed'!C2224='Customer Orders and CattleFeed'!$C$2,'Customer Orders and CattleFeed'!I2223,0)</f>
        <v>0</v>
      </c>
    </row>
    <row r="2225" spans="1:1" hidden="1" x14ac:dyDescent="0.35">
      <c r="A2225">
        <f>IF('Customer Orders and CattleFeed'!C2225='Customer Orders and CattleFeed'!$C$2,'Customer Orders and CattleFeed'!I2224,0)</f>
        <v>0</v>
      </c>
    </row>
    <row r="2226" spans="1:1" hidden="1" x14ac:dyDescent="0.35">
      <c r="A2226">
        <f>IF('Customer Orders and CattleFeed'!C2226='Customer Orders and CattleFeed'!$C$2,'Customer Orders and CattleFeed'!I2225,0)</f>
        <v>0</v>
      </c>
    </row>
    <row r="2227" spans="1:1" hidden="1" x14ac:dyDescent="0.35">
      <c r="A2227">
        <f>IF('Customer Orders and CattleFeed'!C2227='Customer Orders and CattleFeed'!$C$2,'Customer Orders and CattleFeed'!I2226,0)</f>
        <v>0</v>
      </c>
    </row>
    <row r="2228" spans="1:1" hidden="1" x14ac:dyDescent="0.35">
      <c r="A2228">
        <f>IF('Customer Orders and CattleFeed'!C2228='Customer Orders and CattleFeed'!$C$2,'Customer Orders and CattleFeed'!I2227,0)</f>
        <v>0</v>
      </c>
    </row>
    <row r="2229" spans="1:1" hidden="1" x14ac:dyDescent="0.35">
      <c r="A2229">
        <f>IF('Customer Orders and CattleFeed'!C2229='Customer Orders and CattleFeed'!$C$2,'Customer Orders and CattleFeed'!I2228,0)</f>
        <v>0</v>
      </c>
    </row>
    <row r="2230" spans="1:1" x14ac:dyDescent="0.35">
      <c r="A2230">
        <f>IF('Customer Orders and CattleFeed'!C2230='Customer Orders and CattleFeed'!$C$2,'Customer Orders and CattleFeed'!I2229,0)</f>
        <v>3393</v>
      </c>
    </row>
    <row r="2231" spans="1:1" hidden="1" x14ac:dyDescent="0.35">
      <c r="A2231">
        <f>IF('Customer Orders and CattleFeed'!C2231='Customer Orders and CattleFeed'!$C$2,'Customer Orders and CattleFeed'!I2230,0)</f>
        <v>0</v>
      </c>
    </row>
    <row r="2232" spans="1:1" hidden="1" x14ac:dyDescent="0.35">
      <c r="A2232">
        <f>IF('Customer Orders and CattleFeed'!C2232='Customer Orders and CattleFeed'!$C$2,'Customer Orders and CattleFeed'!I2231,0)</f>
        <v>0</v>
      </c>
    </row>
    <row r="2233" spans="1:1" hidden="1" x14ac:dyDescent="0.35">
      <c r="A2233">
        <f>IF('Customer Orders and CattleFeed'!C2233='Customer Orders and CattleFeed'!$C$2,'Customer Orders and CattleFeed'!I2232,0)</f>
        <v>0</v>
      </c>
    </row>
    <row r="2234" spans="1:1" hidden="1" x14ac:dyDescent="0.35">
      <c r="A2234">
        <f>IF('Customer Orders and CattleFeed'!C2234='Customer Orders and CattleFeed'!$C$2,'Customer Orders and CattleFeed'!I2233,0)</f>
        <v>0</v>
      </c>
    </row>
    <row r="2235" spans="1:1" hidden="1" x14ac:dyDescent="0.35">
      <c r="A2235">
        <f>IF('Customer Orders and CattleFeed'!C2235='Customer Orders and CattleFeed'!$C$2,'Customer Orders and CattleFeed'!I2234,0)</f>
        <v>0</v>
      </c>
    </row>
    <row r="2236" spans="1:1" hidden="1" x14ac:dyDescent="0.35">
      <c r="A2236">
        <f>IF('Customer Orders and CattleFeed'!C2236='Customer Orders and CattleFeed'!$C$2,'Customer Orders and CattleFeed'!I2235,0)</f>
        <v>0</v>
      </c>
    </row>
    <row r="2237" spans="1:1" hidden="1" x14ac:dyDescent="0.35">
      <c r="A2237">
        <f>IF('Customer Orders and CattleFeed'!C2237='Customer Orders and CattleFeed'!$C$2,'Customer Orders and CattleFeed'!I2236,0)</f>
        <v>0</v>
      </c>
    </row>
    <row r="2238" spans="1:1" hidden="1" x14ac:dyDescent="0.35">
      <c r="A2238">
        <f>IF('Customer Orders and CattleFeed'!C2238='Customer Orders and CattleFeed'!$C$2,'Customer Orders and CattleFeed'!I2237,0)</f>
        <v>0</v>
      </c>
    </row>
    <row r="2239" spans="1:1" hidden="1" x14ac:dyDescent="0.35">
      <c r="A2239">
        <f>IF('Customer Orders and CattleFeed'!C2239='Customer Orders and CattleFeed'!$C$2,'Customer Orders and CattleFeed'!I2238,0)</f>
        <v>0</v>
      </c>
    </row>
    <row r="2240" spans="1:1" hidden="1" x14ac:dyDescent="0.35">
      <c r="A2240">
        <f>IF('Customer Orders and CattleFeed'!C2240='Customer Orders and CattleFeed'!$C$2,'Customer Orders and CattleFeed'!I2239,0)</f>
        <v>0</v>
      </c>
    </row>
    <row r="2241" spans="1:1" hidden="1" x14ac:dyDescent="0.35">
      <c r="A2241">
        <f>IF('Customer Orders and CattleFeed'!C2241='Customer Orders and CattleFeed'!$C$2,'Customer Orders and CattleFeed'!I2240,0)</f>
        <v>0</v>
      </c>
    </row>
    <row r="2242" spans="1:1" hidden="1" x14ac:dyDescent="0.35">
      <c r="A2242">
        <f>IF('Customer Orders and CattleFeed'!C2242='Customer Orders and CattleFeed'!$C$2,'Customer Orders and CattleFeed'!I2241,0)</f>
        <v>0</v>
      </c>
    </row>
    <row r="2243" spans="1:1" hidden="1" x14ac:dyDescent="0.35">
      <c r="A2243">
        <f>IF('Customer Orders and CattleFeed'!C2243='Customer Orders and CattleFeed'!$C$2,'Customer Orders and CattleFeed'!I2242,0)</f>
        <v>0</v>
      </c>
    </row>
    <row r="2244" spans="1:1" hidden="1" x14ac:dyDescent="0.35">
      <c r="A2244">
        <f>IF('Customer Orders and CattleFeed'!C2244='Customer Orders and CattleFeed'!$C$2,'Customer Orders and CattleFeed'!I2243,0)</f>
        <v>0</v>
      </c>
    </row>
    <row r="2245" spans="1:1" hidden="1" x14ac:dyDescent="0.35">
      <c r="A2245">
        <f>IF('Customer Orders and CattleFeed'!C2245='Customer Orders and CattleFeed'!$C$2,'Customer Orders and CattleFeed'!I2244,0)</f>
        <v>0</v>
      </c>
    </row>
    <row r="2246" spans="1:1" hidden="1" x14ac:dyDescent="0.35">
      <c r="A2246">
        <f>IF('Customer Orders and CattleFeed'!C2246='Customer Orders and CattleFeed'!$C$2,'Customer Orders and CattleFeed'!I2245,0)</f>
        <v>0</v>
      </c>
    </row>
    <row r="2247" spans="1:1" hidden="1" x14ac:dyDescent="0.35">
      <c r="A2247">
        <f>IF('Customer Orders and CattleFeed'!C2247='Customer Orders and CattleFeed'!$C$2,'Customer Orders and CattleFeed'!I2246,0)</f>
        <v>0</v>
      </c>
    </row>
    <row r="2248" spans="1:1" hidden="1" x14ac:dyDescent="0.35">
      <c r="A2248">
        <f>IF('Customer Orders and CattleFeed'!C2248='Customer Orders and CattleFeed'!$C$2,'Customer Orders and CattleFeed'!I2247,0)</f>
        <v>0</v>
      </c>
    </row>
    <row r="2249" spans="1:1" hidden="1" x14ac:dyDescent="0.35">
      <c r="A2249">
        <f>IF('Customer Orders and CattleFeed'!C2249='Customer Orders and CattleFeed'!$C$2,'Customer Orders and CattleFeed'!I2248,0)</f>
        <v>0</v>
      </c>
    </row>
    <row r="2250" spans="1:1" hidden="1" x14ac:dyDescent="0.35">
      <c r="A2250">
        <f>IF('Customer Orders and CattleFeed'!C2250='Customer Orders and CattleFeed'!$C$2,'Customer Orders and CattleFeed'!I2249,0)</f>
        <v>0</v>
      </c>
    </row>
    <row r="2251" spans="1:1" hidden="1" x14ac:dyDescent="0.35">
      <c r="A2251">
        <f>IF('Customer Orders and CattleFeed'!C2251='Customer Orders and CattleFeed'!$C$2,'Customer Orders and CattleFeed'!I2250,0)</f>
        <v>0</v>
      </c>
    </row>
    <row r="2252" spans="1:1" hidden="1" x14ac:dyDescent="0.35">
      <c r="A2252">
        <f>IF('Customer Orders and CattleFeed'!C2252='Customer Orders and CattleFeed'!$C$2,'Customer Orders and CattleFeed'!I2251,0)</f>
        <v>0</v>
      </c>
    </row>
    <row r="2253" spans="1:1" hidden="1" x14ac:dyDescent="0.35">
      <c r="A2253">
        <f>IF('Customer Orders and CattleFeed'!C2253='Customer Orders and CattleFeed'!$C$2,'Customer Orders and CattleFeed'!I2252,0)</f>
        <v>0</v>
      </c>
    </row>
    <row r="2254" spans="1:1" hidden="1" x14ac:dyDescent="0.35">
      <c r="A2254">
        <f>IF('Customer Orders and CattleFeed'!C2254='Customer Orders and CattleFeed'!$C$2,'Customer Orders and CattleFeed'!I2253,0)</f>
        <v>0</v>
      </c>
    </row>
    <row r="2255" spans="1:1" hidden="1" x14ac:dyDescent="0.35">
      <c r="A2255">
        <f>IF('Customer Orders and CattleFeed'!C2255='Customer Orders and CattleFeed'!$C$2,'Customer Orders and CattleFeed'!I2254,0)</f>
        <v>0</v>
      </c>
    </row>
    <row r="2256" spans="1:1" hidden="1" x14ac:dyDescent="0.35">
      <c r="A2256">
        <f>IF('Customer Orders and CattleFeed'!C2256='Customer Orders and CattleFeed'!$C$2,'Customer Orders and CattleFeed'!I2255,0)</f>
        <v>0</v>
      </c>
    </row>
    <row r="2257" spans="1:1" hidden="1" x14ac:dyDescent="0.35">
      <c r="A2257">
        <f>IF('Customer Orders and CattleFeed'!C2257='Customer Orders and CattleFeed'!$C$2,'Customer Orders and CattleFeed'!I2256,0)</f>
        <v>0</v>
      </c>
    </row>
    <row r="2258" spans="1:1" hidden="1" x14ac:dyDescent="0.35">
      <c r="A2258">
        <f>IF('Customer Orders and CattleFeed'!C2258='Customer Orders and CattleFeed'!$C$2,'Customer Orders and CattleFeed'!I2257,0)</f>
        <v>0</v>
      </c>
    </row>
    <row r="2259" spans="1:1" hidden="1" x14ac:dyDescent="0.35">
      <c r="A2259">
        <f>IF('Customer Orders and CattleFeed'!C2259='Customer Orders and CattleFeed'!$C$2,'Customer Orders and CattleFeed'!I2258,0)</f>
        <v>0</v>
      </c>
    </row>
    <row r="2260" spans="1:1" hidden="1" x14ac:dyDescent="0.35">
      <c r="A2260">
        <f>IF('Customer Orders and CattleFeed'!C2260='Customer Orders and CattleFeed'!$C$2,'Customer Orders and CattleFeed'!I2259,0)</f>
        <v>0</v>
      </c>
    </row>
    <row r="2261" spans="1:1" hidden="1" x14ac:dyDescent="0.35">
      <c r="A2261">
        <f>IF('Customer Orders and CattleFeed'!C2261='Customer Orders and CattleFeed'!$C$2,'Customer Orders and CattleFeed'!I2260,0)</f>
        <v>0</v>
      </c>
    </row>
    <row r="2262" spans="1:1" x14ac:dyDescent="0.35">
      <c r="A2262">
        <f>IF('Customer Orders and CattleFeed'!C2262='Customer Orders and CattleFeed'!$C$2,'Customer Orders and CattleFeed'!I2261,0)</f>
        <v>3223</v>
      </c>
    </row>
    <row r="2263" spans="1:1" hidden="1" x14ac:dyDescent="0.35">
      <c r="A2263">
        <f>IF('Customer Orders and CattleFeed'!C2263='Customer Orders and CattleFeed'!$C$2,'Customer Orders and CattleFeed'!I2262,0)</f>
        <v>0</v>
      </c>
    </row>
    <row r="2264" spans="1:1" hidden="1" x14ac:dyDescent="0.35">
      <c r="A2264">
        <f>IF('Customer Orders and CattleFeed'!C2264='Customer Orders and CattleFeed'!$C$2,'Customer Orders and CattleFeed'!I2263,0)</f>
        <v>0</v>
      </c>
    </row>
    <row r="2265" spans="1:1" hidden="1" x14ac:dyDescent="0.35">
      <c r="A2265">
        <f>IF('Customer Orders and CattleFeed'!C2265='Customer Orders and CattleFeed'!$C$2,'Customer Orders and CattleFeed'!I2264,0)</f>
        <v>0</v>
      </c>
    </row>
    <row r="2266" spans="1:1" hidden="1" x14ac:dyDescent="0.35">
      <c r="A2266">
        <f>IF('Customer Orders and CattleFeed'!C2266='Customer Orders and CattleFeed'!$C$2,'Customer Orders and CattleFeed'!I2265,0)</f>
        <v>0</v>
      </c>
    </row>
    <row r="2267" spans="1:1" hidden="1" x14ac:dyDescent="0.35">
      <c r="A2267">
        <f>IF('Customer Orders and CattleFeed'!C2267='Customer Orders and CattleFeed'!$C$2,'Customer Orders and CattleFeed'!I2266,0)</f>
        <v>0</v>
      </c>
    </row>
    <row r="2268" spans="1:1" hidden="1" x14ac:dyDescent="0.35">
      <c r="A2268">
        <f>IF('Customer Orders and CattleFeed'!C2268='Customer Orders and CattleFeed'!$C$2,'Customer Orders and CattleFeed'!I2267,0)</f>
        <v>0</v>
      </c>
    </row>
    <row r="2269" spans="1:1" hidden="1" x14ac:dyDescent="0.35">
      <c r="A2269">
        <f>IF('Customer Orders and CattleFeed'!C2269='Customer Orders and CattleFeed'!$C$2,'Customer Orders and CattleFeed'!I2268,0)</f>
        <v>0</v>
      </c>
    </row>
    <row r="2270" spans="1:1" hidden="1" x14ac:dyDescent="0.35">
      <c r="A2270">
        <f>IF('Customer Orders and CattleFeed'!C2270='Customer Orders and CattleFeed'!$C$2,'Customer Orders and CattleFeed'!I2269,0)</f>
        <v>0</v>
      </c>
    </row>
    <row r="2271" spans="1:1" hidden="1" x14ac:dyDescent="0.35">
      <c r="A2271">
        <f>IF('Customer Orders and CattleFeed'!C2271='Customer Orders and CattleFeed'!$C$2,'Customer Orders and CattleFeed'!I2270,0)</f>
        <v>0</v>
      </c>
    </row>
    <row r="2272" spans="1:1" hidden="1" x14ac:dyDescent="0.35">
      <c r="A2272">
        <f>IF('Customer Orders and CattleFeed'!C2272='Customer Orders and CattleFeed'!$C$2,'Customer Orders and CattleFeed'!I2271,0)</f>
        <v>0</v>
      </c>
    </row>
    <row r="2273" spans="1:1" hidden="1" x14ac:dyDescent="0.35">
      <c r="A2273">
        <f>IF('Customer Orders and CattleFeed'!C2273='Customer Orders and CattleFeed'!$C$2,'Customer Orders and CattleFeed'!I2272,0)</f>
        <v>0</v>
      </c>
    </row>
    <row r="2274" spans="1:1" hidden="1" x14ac:dyDescent="0.35">
      <c r="A2274">
        <f>IF('Customer Orders and CattleFeed'!C2274='Customer Orders and CattleFeed'!$C$2,'Customer Orders and CattleFeed'!I2273,0)</f>
        <v>0</v>
      </c>
    </row>
    <row r="2275" spans="1:1" hidden="1" x14ac:dyDescent="0.35">
      <c r="A2275">
        <f>IF('Customer Orders and CattleFeed'!C2275='Customer Orders and CattleFeed'!$C$2,'Customer Orders and CattleFeed'!I2274,0)</f>
        <v>0</v>
      </c>
    </row>
    <row r="2276" spans="1:1" hidden="1" x14ac:dyDescent="0.35">
      <c r="A2276">
        <f>IF('Customer Orders and CattleFeed'!C2276='Customer Orders and CattleFeed'!$C$2,'Customer Orders and CattleFeed'!I2275,0)</f>
        <v>0</v>
      </c>
    </row>
    <row r="2277" spans="1:1" hidden="1" x14ac:dyDescent="0.35">
      <c r="A2277">
        <f>IF('Customer Orders and CattleFeed'!C2277='Customer Orders and CattleFeed'!$C$2,'Customer Orders and CattleFeed'!I2276,0)</f>
        <v>0</v>
      </c>
    </row>
    <row r="2278" spans="1:1" hidden="1" x14ac:dyDescent="0.35">
      <c r="A2278">
        <f>IF('Customer Orders and CattleFeed'!C2278='Customer Orders and CattleFeed'!$C$2,'Customer Orders and CattleFeed'!I2277,0)</f>
        <v>0</v>
      </c>
    </row>
    <row r="2279" spans="1:1" hidden="1" x14ac:dyDescent="0.35">
      <c r="A2279">
        <f>IF('Customer Orders and CattleFeed'!C2279='Customer Orders and CattleFeed'!$C$2,'Customer Orders and CattleFeed'!I2278,0)</f>
        <v>0</v>
      </c>
    </row>
    <row r="2280" spans="1:1" hidden="1" x14ac:dyDescent="0.35">
      <c r="A2280">
        <f>IF('Customer Orders and CattleFeed'!C2280='Customer Orders and CattleFeed'!$C$2,'Customer Orders and CattleFeed'!I2279,0)</f>
        <v>0</v>
      </c>
    </row>
    <row r="2281" spans="1:1" hidden="1" x14ac:dyDescent="0.35">
      <c r="A2281">
        <f>IF('Customer Orders and CattleFeed'!C2281='Customer Orders and CattleFeed'!$C$2,'Customer Orders and CattleFeed'!I2280,0)</f>
        <v>0</v>
      </c>
    </row>
    <row r="2282" spans="1:1" hidden="1" x14ac:dyDescent="0.35">
      <c r="A2282">
        <f>IF('Customer Orders and CattleFeed'!C2282='Customer Orders and CattleFeed'!$C$2,'Customer Orders and CattleFeed'!I2281,0)</f>
        <v>0</v>
      </c>
    </row>
    <row r="2283" spans="1:1" hidden="1" x14ac:dyDescent="0.35">
      <c r="A2283">
        <f>IF('Customer Orders and CattleFeed'!C2283='Customer Orders and CattleFeed'!$C$2,'Customer Orders and CattleFeed'!I2282,0)</f>
        <v>0</v>
      </c>
    </row>
    <row r="2284" spans="1:1" hidden="1" x14ac:dyDescent="0.35">
      <c r="A2284">
        <f>IF('Customer Orders and CattleFeed'!C2284='Customer Orders and CattleFeed'!$C$2,'Customer Orders and CattleFeed'!I2283,0)</f>
        <v>0</v>
      </c>
    </row>
    <row r="2285" spans="1:1" hidden="1" x14ac:dyDescent="0.35">
      <c r="A2285">
        <f>IF('Customer Orders and CattleFeed'!C2285='Customer Orders and CattleFeed'!$C$2,'Customer Orders and CattleFeed'!I2284,0)</f>
        <v>0</v>
      </c>
    </row>
    <row r="2286" spans="1:1" hidden="1" x14ac:dyDescent="0.35">
      <c r="A2286">
        <f>IF('Customer Orders and CattleFeed'!C2286='Customer Orders and CattleFeed'!$C$2,'Customer Orders and CattleFeed'!I2285,0)</f>
        <v>0</v>
      </c>
    </row>
    <row r="2287" spans="1:1" hidden="1" x14ac:dyDescent="0.35">
      <c r="A2287">
        <f>IF('Customer Orders and CattleFeed'!C2287='Customer Orders and CattleFeed'!$C$2,'Customer Orders and CattleFeed'!I2286,0)</f>
        <v>0</v>
      </c>
    </row>
    <row r="2288" spans="1:1" hidden="1" x14ac:dyDescent="0.35">
      <c r="A2288">
        <f>IF('Customer Orders and CattleFeed'!C2288='Customer Orders and CattleFeed'!$C$2,'Customer Orders and CattleFeed'!I2287,0)</f>
        <v>0</v>
      </c>
    </row>
    <row r="2289" spans="1:1" hidden="1" x14ac:dyDescent="0.35">
      <c r="A2289">
        <f>IF('Customer Orders and CattleFeed'!C2289='Customer Orders and CattleFeed'!$C$2,'Customer Orders and CattleFeed'!I2288,0)</f>
        <v>0</v>
      </c>
    </row>
    <row r="2290" spans="1:1" hidden="1" x14ac:dyDescent="0.35">
      <c r="A2290">
        <f>IF('Customer Orders and CattleFeed'!C2290='Customer Orders and CattleFeed'!$C$2,'Customer Orders and CattleFeed'!I2289,0)</f>
        <v>0</v>
      </c>
    </row>
    <row r="2291" spans="1:1" hidden="1" x14ac:dyDescent="0.35">
      <c r="A2291">
        <f>IF('Customer Orders and CattleFeed'!C2291='Customer Orders and CattleFeed'!$C$2,'Customer Orders and CattleFeed'!I2290,0)</f>
        <v>0</v>
      </c>
    </row>
    <row r="2292" spans="1:1" hidden="1" x14ac:dyDescent="0.35">
      <c r="A2292">
        <f>IF('Customer Orders and CattleFeed'!C2292='Customer Orders and CattleFeed'!$C$2,'Customer Orders and CattleFeed'!I2291,0)</f>
        <v>0</v>
      </c>
    </row>
    <row r="2293" spans="1:1" hidden="1" x14ac:dyDescent="0.35">
      <c r="A2293">
        <f>IF('Customer Orders and CattleFeed'!C2293='Customer Orders and CattleFeed'!$C$2,'Customer Orders and CattleFeed'!I2292,0)</f>
        <v>0</v>
      </c>
    </row>
    <row r="2294" spans="1:1" x14ac:dyDescent="0.35">
      <c r="A2294">
        <f>IF('Customer Orders and CattleFeed'!C2294='Customer Orders and CattleFeed'!$C$2,'Customer Orders and CattleFeed'!I2293,0)</f>
        <v>4245</v>
      </c>
    </row>
    <row r="2295" spans="1:1" hidden="1" x14ac:dyDescent="0.35">
      <c r="A2295">
        <f>IF('Customer Orders and CattleFeed'!C2295='Customer Orders and CattleFeed'!$C$2,'Customer Orders and CattleFeed'!I2294,0)</f>
        <v>0</v>
      </c>
    </row>
    <row r="2296" spans="1:1" hidden="1" x14ac:dyDescent="0.35">
      <c r="A2296">
        <f>IF('Customer Orders and CattleFeed'!C2296='Customer Orders and CattleFeed'!$C$2,'Customer Orders and CattleFeed'!I2295,0)</f>
        <v>0</v>
      </c>
    </row>
    <row r="2297" spans="1:1" hidden="1" x14ac:dyDescent="0.35">
      <c r="A2297">
        <f>IF('Customer Orders and CattleFeed'!C2297='Customer Orders and CattleFeed'!$C$2,'Customer Orders and CattleFeed'!I2296,0)</f>
        <v>0</v>
      </c>
    </row>
    <row r="2298" spans="1:1" hidden="1" x14ac:dyDescent="0.35">
      <c r="A2298">
        <f>IF('Customer Orders and CattleFeed'!C2298='Customer Orders and CattleFeed'!$C$2,'Customer Orders and CattleFeed'!I2297,0)</f>
        <v>0</v>
      </c>
    </row>
    <row r="2299" spans="1:1" hidden="1" x14ac:dyDescent="0.35">
      <c r="A2299">
        <f>IF('Customer Orders and CattleFeed'!C2299='Customer Orders and CattleFeed'!$C$2,'Customer Orders and CattleFeed'!I2298,0)</f>
        <v>0</v>
      </c>
    </row>
    <row r="2300" spans="1:1" hidden="1" x14ac:dyDescent="0.35">
      <c r="A2300">
        <f>IF('Customer Orders and CattleFeed'!C2300='Customer Orders and CattleFeed'!$C$2,'Customer Orders and CattleFeed'!I2299,0)</f>
        <v>0</v>
      </c>
    </row>
    <row r="2301" spans="1:1" hidden="1" x14ac:dyDescent="0.35">
      <c r="A2301">
        <f>IF('Customer Orders and CattleFeed'!C2301='Customer Orders and CattleFeed'!$C$2,'Customer Orders and CattleFeed'!I2300,0)</f>
        <v>0</v>
      </c>
    </row>
    <row r="2302" spans="1:1" hidden="1" x14ac:dyDescent="0.35">
      <c r="A2302">
        <f>IF('Customer Orders and CattleFeed'!C2302='Customer Orders and CattleFeed'!$C$2,'Customer Orders and CattleFeed'!I2301,0)</f>
        <v>0</v>
      </c>
    </row>
    <row r="2303" spans="1:1" hidden="1" x14ac:dyDescent="0.35">
      <c r="A2303">
        <f>IF('Customer Orders and CattleFeed'!C2303='Customer Orders and CattleFeed'!$C$2,'Customer Orders and CattleFeed'!I2302,0)</f>
        <v>0</v>
      </c>
    </row>
    <row r="2304" spans="1:1" hidden="1" x14ac:dyDescent="0.35">
      <c r="A2304">
        <f>IF('Customer Orders and CattleFeed'!C2304='Customer Orders and CattleFeed'!$C$2,'Customer Orders and CattleFeed'!I2303,0)</f>
        <v>0</v>
      </c>
    </row>
    <row r="2305" spans="1:1" hidden="1" x14ac:dyDescent="0.35">
      <c r="A2305">
        <f>IF('Customer Orders and CattleFeed'!C2305='Customer Orders and CattleFeed'!$C$2,'Customer Orders and CattleFeed'!I2304,0)</f>
        <v>0</v>
      </c>
    </row>
    <row r="2306" spans="1:1" hidden="1" x14ac:dyDescent="0.35">
      <c r="A2306">
        <f>IF('Customer Orders and CattleFeed'!C2306='Customer Orders and CattleFeed'!$C$2,'Customer Orders and CattleFeed'!I2305,0)</f>
        <v>0</v>
      </c>
    </row>
    <row r="2307" spans="1:1" hidden="1" x14ac:dyDescent="0.35">
      <c r="A2307">
        <f>IF('Customer Orders and CattleFeed'!C2307='Customer Orders and CattleFeed'!$C$2,'Customer Orders and CattleFeed'!I2306,0)</f>
        <v>0</v>
      </c>
    </row>
    <row r="2308" spans="1:1" hidden="1" x14ac:dyDescent="0.35">
      <c r="A2308">
        <f>IF('Customer Orders and CattleFeed'!C2308='Customer Orders and CattleFeed'!$C$2,'Customer Orders and CattleFeed'!I2307,0)</f>
        <v>0</v>
      </c>
    </row>
    <row r="2309" spans="1:1" hidden="1" x14ac:dyDescent="0.35">
      <c r="A2309">
        <f>IF('Customer Orders and CattleFeed'!C2309='Customer Orders and CattleFeed'!$C$2,'Customer Orders and CattleFeed'!I2308,0)</f>
        <v>0</v>
      </c>
    </row>
    <row r="2310" spans="1:1" hidden="1" x14ac:dyDescent="0.35">
      <c r="A2310">
        <f>IF('Customer Orders and CattleFeed'!C2310='Customer Orders and CattleFeed'!$C$2,'Customer Orders and CattleFeed'!I2309,0)</f>
        <v>0</v>
      </c>
    </row>
    <row r="2311" spans="1:1" hidden="1" x14ac:dyDescent="0.35">
      <c r="A2311">
        <f>IF('Customer Orders and CattleFeed'!C2311='Customer Orders and CattleFeed'!$C$2,'Customer Orders and CattleFeed'!I2310,0)</f>
        <v>0</v>
      </c>
    </row>
    <row r="2312" spans="1:1" hidden="1" x14ac:dyDescent="0.35">
      <c r="A2312">
        <f>IF('Customer Orders and CattleFeed'!C2312='Customer Orders and CattleFeed'!$C$2,'Customer Orders and CattleFeed'!I2311,0)</f>
        <v>0</v>
      </c>
    </row>
    <row r="2313" spans="1:1" hidden="1" x14ac:dyDescent="0.35">
      <c r="A2313">
        <f>IF('Customer Orders and CattleFeed'!C2313='Customer Orders and CattleFeed'!$C$2,'Customer Orders and CattleFeed'!I2312,0)</f>
        <v>0</v>
      </c>
    </row>
    <row r="2314" spans="1:1" hidden="1" x14ac:dyDescent="0.35">
      <c r="A2314">
        <f>IF('Customer Orders and CattleFeed'!C2314='Customer Orders and CattleFeed'!$C$2,'Customer Orders and CattleFeed'!I2313,0)</f>
        <v>0</v>
      </c>
    </row>
    <row r="2315" spans="1:1" hidden="1" x14ac:dyDescent="0.35">
      <c r="A2315">
        <f>IF('Customer Orders and CattleFeed'!C2315='Customer Orders and CattleFeed'!$C$2,'Customer Orders and CattleFeed'!I2314,0)</f>
        <v>0</v>
      </c>
    </row>
    <row r="2316" spans="1:1" hidden="1" x14ac:dyDescent="0.35">
      <c r="A2316">
        <f>IF('Customer Orders and CattleFeed'!C2316='Customer Orders and CattleFeed'!$C$2,'Customer Orders and CattleFeed'!I2315,0)</f>
        <v>0</v>
      </c>
    </row>
    <row r="2317" spans="1:1" hidden="1" x14ac:dyDescent="0.35">
      <c r="A2317">
        <f>IF('Customer Orders and CattleFeed'!C2317='Customer Orders and CattleFeed'!$C$2,'Customer Orders and CattleFeed'!I2316,0)</f>
        <v>0</v>
      </c>
    </row>
    <row r="2318" spans="1:1" hidden="1" x14ac:dyDescent="0.35">
      <c r="A2318">
        <f>IF('Customer Orders and CattleFeed'!C2318='Customer Orders and CattleFeed'!$C$2,'Customer Orders and CattleFeed'!I2317,0)</f>
        <v>0</v>
      </c>
    </row>
    <row r="2319" spans="1:1" hidden="1" x14ac:dyDescent="0.35">
      <c r="A2319">
        <f>IF('Customer Orders and CattleFeed'!C2319='Customer Orders and CattleFeed'!$C$2,'Customer Orders and CattleFeed'!I2318,0)</f>
        <v>0</v>
      </c>
    </row>
    <row r="2320" spans="1:1" hidden="1" x14ac:dyDescent="0.35">
      <c r="A2320">
        <f>IF('Customer Orders and CattleFeed'!C2320='Customer Orders and CattleFeed'!$C$2,'Customer Orders and CattleFeed'!I2319,0)</f>
        <v>0</v>
      </c>
    </row>
    <row r="2321" spans="1:1" hidden="1" x14ac:dyDescent="0.35">
      <c r="A2321">
        <f>IF('Customer Orders and CattleFeed'!C2321='Customer Orders and CattleFeed'!$C$2,'Customer Orders and CattleFeed'!I2320,0)</f>
        <v>0</v>
      </c>
    </row>
    <row r="2322" spans="1:1" hidden="1" x14ac:dyDescent="0.35">
      <c r="A2322">
        <f>IF('Customer Orders and CattleFeed'!C2322='Customer Orders and CattleFeed'!$C$2,'Customer Orders and CattleFeed'!I2321,0)</f>
        <v>0</v>
      </c>
    </row>
    <row r="2323" spans="1:1" hidden="1" x14ac:dyDescent="0.35">
      <c r="A2323">
        <f>IF('Customer Orders and CattleFeed'!C2323='Customer Orders and CattleFeed'!$C$2,'Customer Orders and CattleFeed'!I2322,0)</f>
        <v>0</v>
      </c>
    </row>
    <row r="2324" spans="1:1" hidden="1" x14ac:dyDescent="0.35">
      <c r="A2324">
        <f>IF('Customer Orders and CattleFeed'!C2324='Customer Orders and CattleFeed'!$C$2,'Customer Orders and CattleFeed'!I2323,0)</f>
        <v>0</v>
      </c>
    </row>
    <row r="2325" spans="1:1" hidden="1" x14ac:dyDescent="0.35">
      <c r="A2325">
        <f>IF('Customer Orders and CattleFeed'!C2325='Customer Orders and CattleFeed'!$C$2,'Customer Orders and CattleFeed'!I2324,0)</f>
        <v>0</v>
      </c>
    </row>
    <row r="2326" spans="1:1" x14ac:dyDescent="0.35">
      <c r="A2326">
        <f>IF('Customer Orders and CattleFeed'!C2326='Customer Orders and CattleFeed'!$C$2,'Customer Orders and CattleFeed'!I2325,0)</f>
        <v>4145</v>
      </c>
    </row>
    <row r="2327" spans="1:1" hidden="1" x14ac:dyDescent="0.35">
      <c r="A2327">
        <f>IF('Customer Orders and CattleFeed'!C2327='Customer Orders and CattleFeed'!$C$2,'Customer Orders and CattleFeed'!I2326,0)</f>
        <v>0</v>
      </c>
    </row>
    <row r="2328" spans="1:1" hidden="1" x14ac:dyDescent="0.35">
      <c r="A2328">
        <f>IF('Customer Orders and CattleFeed'!C2328='Customer Orders and CattleFeed'!$C$2,'Customer Orders and CattleFeed'!I2327,0)</f>
        <v>0</v>
      </c>
    </row>
    <row r="2329" spans="1:1" hidden="1" x14ac:dyDescent="0.35">
      <c r="A2329">
        <f>IF('Customer Orders and CattleFeed'!C2329='Customer Orders and CattleFeed'!$C$2,'Customer Orders and CattleFeed'!I2328,0)</f>
        <v>0</v>
      </c>
    </row>
    <row r="2330" spans="1:1" hidden="1" x14ac:dyDescent="0.35">
      <c r="A2330">
        <f>IF('Customer Orders and CattleFeed'!C2330='Customer Orders and CattleFeed'!$C$2,'Customer Orders and CattleFeed'!I2329,0)</f>
        <v>0</v>
      </c>
    </row>
    <row r="2331" spans="1:1" hidden="1" x14ac:dyDescent="0.35">
      <c r="A2331">
        <f>IF('Customer Orders and CattleFeed'!C2331='Customer Orders and CattleFeed'!$C$2,'Customer Orders and CattleFeed'!I2330,0)</f>
        <v>0</v>
      </c>
    </row>
    <row r="2332" spans="1:1" hidden="1" x14ac:dyDescent="0.35">
      <c r="A2332">
        <f>IF('Customer Orders and CattleFeed'!C2332='Customer Orders and CattleFeed'!$C$2,'Customer Orders and CattleFeed'!I2331,0)</f>
        <v>0</v>
      </c>
    </row>
    <row r="2333" spans="1:1" hidden="1" x14ac:dyDescent="0.35">
      <c r="A2333">
        <f>IF('Customer Orders and CattleFeed'!C2333='Customer Orders and CattleFeed'!$C$2,'Customer Orders and CattleFeed'!I2332,0)</f>
        <v>0</v>
      </c>
    </row>
    <row r="2334" spans="1:1" hidden="1" x14ac:dyDescent="0.35">
      <c r="A2334">
        <f>IF('Customer Orders and CattleFeed'!C2334='Customer Orders and CattleFeed'!$C$2,'Customer Orders and CattleFeed'!I2333,0)</f>
        <v>0</v>
      </c>
    </row>
    <row r="2335" spans="1:1" hidden="1" x14ac:dyDescent="0.35">
      <c r="A2335">
        <f>IF('Customer Orders and CattleFeed'!C2335='Customer Orders and CattleFeed'!$C$2,'Customer Orders and CattleFeed'!I2334,0)</f>
        <v>0</v>
      </c>
    </row>
    <row r="2336" spans="1:1" hidden="1" x14ac:dyDescent="0.35">
      <c r="A2336">
        <f>IF('Customer Orders and CattleFeed'!C2336='Customer Orders and CattleFeed'!$C$2,'Customer Orders and CattleFeed'!I2335,0)</f>
        <v>0</v>
      </c>
    </row>
    <row r="2337" spans="1:1" hidden="1" x14ac:dyDescent="0.35">
      <c r="A2337">
        <f>IF('Customer Orders and CattleFeed'!C2337='Customer Orders and CattleFeed'!$C$2,'Customer Orders and CattleFeed'!I2336,0)</f>
        <v>0</v>
      </c>
    </row>
    <row r="2338" spans="1:1" hidden="1" x14ac:dyDescent="0.35">
      <c r="A2338">
        <f>IF('Customer Orders and CattleFeed'!C2338='Customer Orders and CattleFeed'!$C$2,'Customer Orders and CattleFeed'!I2337,0)</f>
        <v>0</v>
      </c>
    </row>
    <row r="2339" spans="1:1" hidden="1" x14ac:dyDescent="0.35">
      <c r="A2339">
        <f>IF('Customer Orders and CattleFeed'!C2339='Customer Orders and CattleFeed'!$C$2,'Customer Orders and CattleFeed'!I2338,0)</f>
        <v>0</v>
      </c>
    </row>
    <row r="2340" spans="1:1" hidden="1" x14ac:dyDescent="0.35">
      <c r="A2340">
        <f>IF('Customer Orders and CattleFeed'!C2340='Customer Orders and CattleFeed'!$C$2,'Customer Orders and CattleFeed'!I2339,0)</f>
        <v>0</v>
      </c>
    </row>
    <row r="2341" spans="1:1" hidden="1" x14ac:dyDescent="0.35">
      <c r="A2341">
        <f>IF('Customer Orders and CattleFeed'!C2341='Customer Orders and CattleFeed'!$C$2,'Customer Orders and CattleFeed'!I2340,0)</f>
        <v>0</v>
      </c>
    </row>
    <row r="2342" spans="1:1" hidden="1" x14ac:dyDescent="0.35">
      <c r="A2342">
        <f>IF('Customer Orders and CattleFeed'!C2342='Customer Orders and CattleFeed'!$C$2,'Customer Orders and CattleFeed'!I2341,0)</f>
        <v>0</v>
      </c>
    </row>
    <row r="2343" spans="1:1" hidden="1" x14ac:dyDescent="0.35">
      <c r="A2343">
        <f>IF('Customer Orders and CattleFeed'!C2343='Customer Orders and CattleFeed'!$C$2,'Customer Orders and CattleFeed'!I2342,0)</f>
        <v>0</v>
      </c>
    </row>
    <row r="2344" spans="1:1" hidden="1" x14ac:dyDescent="0.35">
      <c r="A2344">
        <f>IF('Customer Orders and CattleFeed'!C2344='Customer Orders and CattleFeed'!$C$2,'Customer Orders and CattleFeed'!I2343,0)</f>
        <v>0</v>
      </c>
    </row>
    <row r="2345" spans="1:1" hidden="1" x14ac:dyDescent="0.35">
      <c r="A2345">
        <f>IF('Customer Orders and CattleFeed'!C2345='Customer Orders and CattleFeed'!$C$2,'Customer Orders and CattleFeed'!I2344,0)</f>
        <v>0</v>
      </c>
    </row>
    <row r="2346" spans="1:1" hidden="1" x14ac:dyDescent="0.35">
      <c r="A2346">
        <f>IF('Customer Orders and CattleFeed'!C2346='Customer Orders and CattleFeed'!$C$2,'Customer Orders and CattleFeed'!I2345,0)</f>
        <v>0</v>
      </c>
    </row>
    <row r="2347" spans="1:1" hidden="1" x14ac:dyDescent="0.35">
      <c r="A2347">
        <f>IF('Customer Orders and CattleFeed'!C2347='Customer Orders and CattleFeed'!$C$2,'Customer Orders and CattleFeed'!I2346,0)</f>
        <v>0</v>
      </c>
    </row>
    <row r="2348" spans="1:1" hidden="1" x14ac:dyDescent="0.35">
      <c r="A2348">
        <f>IF('Customer Orders and CattleFeed'!C2348='Customer Orders and CattleFeed'!$C$2,'Customer Orders and CattleFeed'!I2347,0)</f>
        <v>0</v>
      </c>
    </row>
    <row r="2349" spans="1:1" hidden="1" x14ac:dyDescent="0.35">
      <c r="A2349">
        <f>IF('Customer Orders and CattleFeed'!C2349='Customer Orders and CattleFeed'!$C$2,'Customer Orders and CattleFeed'!I2348,0)</f>
        <v>0</v>
      </c>
    </row>
    <row r="2350" spans="1:1" hidden="1" x14ac:dyDescent="0.35">
      <c r="A2350">
        <f>IF('Customer Orders and CattleFeed'!C2350='Customer Orders and CattleFeed'!$C$2,'Customer Orders and CattleFeed'!I2349,0)</f>
        <v>0</v>
      </c>
    </row>
    <row r="2351" spans="1:1" hidden="1" x14ac:dyDescent="0.35">
      <c r="A2351">
        <f>IF('Customer Orders and CattleFeed'!C2351='Customer Orders and CattleFeed'!$C$2,'Customer Orders and CattleFeed'!I2350,0)</f>
        <v>0</v>
      </c>
    </row>
    <row r="2352" spans="1:1" hidden="1" x14ac:dyDescent="0.35">
      <c r="A2352">
        <f>IF('Customer Orders and CattleFeed'!C2352='Customer Orders and CattleFeed'!$C$2,'Customer Orders and CattleFeed'!I2351,0)</f>
        <v>0</v>
      </c>
    </row>
    <row r="2353" spans="1:1" hidden="1" x14ac:dyDescent="0.35">
      <c r="A2353">
        <f>IF('Customer Orders and CattleFeed'!C2353='Customer Orders and CattleFeed'!$C$2,'Customer Orders and CattleFeed'!I2352,0)</f>
        <v>0</v>
      </c>
    </row>
    <row r="2354" spans="1:1" hidden="1" x14ac:dyDescent="0.35">
      <c r="A2354">
        <f>IF('Customer Orders and CattleFeed'!C2354='Customer Orders and CattleFeed'!$C$2,'Customer Orders and CattleFeed'!I2353,0)</f>
        <v>0</v>
      </c>
    </row>
    <row r="2355" spans="1:1" hidden="1" x14ac:dyDescent="0.35">
      <c r="A2355">
        <f>IF('Customer Orders and CattleFeed'!C2355='Customer Orders and CattleFeed'!$C$2,'Customer Orders and CattleFeed'!I2354,0)</f>
        <v>0</v>
      </c>
    </row>
    <row r="2356" spans="1:1" hidden="1" x14ac:dyDescent="0.35">
      <c r="A2356">
        <f>IF('Customer Orders and CattleFeed'!C2356='Customer Orders and CattleFeed'!$C$2,'Customer Orders and CattleFeed'!I2355,0)</f>
        <v>0</v>
      </c>
    </row>
    <row r="2357" spans="1:1" hidden="1" x14ac:dyDescent="0.35">
      <c r="A2357">
        <f>IF('Customer Orders and CattleFeed'!C2357='Customer Orders and CattleFeed'!$C$2,'Customer Orders and CattleFeed'!I2356,0)</f>
        <v>0</v>
      </c>
    </row>
    <row r="2358" spans="1:1" x14ac:dyDescent="0.35">
      <c r="A2358">
        <f>IF('Customer Orders and CattleFeed'!C2358='Customer Orders and CattleFeed'!$C$2,'Customer Orders and CattleFeed'!I2357,0)</f>
        <v>3841</v>
      </c>
    </row>
    <row r="2359" spans="1:1" hidden="1" x14ac:dyDescent="0.35">
      <c r="A2359">
        <f>IF('Customer Orders and CattleFeed'!C2359='Customer Orders and CattleFeed'!$C$2,'Customer Orders and CattleFeed'!I2358,0)</f>
        <v>0</v>
      </c>
    </row>
    <row r="2360" spans="1:1" hidden="1" x14ac:dyDescent="0.35">
      <c r="A2360">
        <f>IF('Customer Orders and CattleFeed'!C2360='Customer Orders and CattleFeed'!$C$2,'Customer Orders and CattleFeed'!I2359,0)</f>
        <v>0</v>
      </c>
    </row>
    <row r="2361" spans="1:1" hidden="1" x14ac:dyDescent="0.35">
      <c r="A2361">
        <f>IF('Customer Orders and CattleFeed'!C2361='Customer Orders and CattleFeed'!$C$2,'Customer Orders and CattleFeed'!I2360,0)</f>
        <v>0</v>
      </c>
    </row>
    <row r="2362" spans="1:1" hidden="1" x14ac:dyDescent="0.35">
      <c r="A2362">
        <f>IF('Customer Orders and CattleFeed'!C2362='Customer Orders and CattleFeed'!$C$2,'Customer Orders and CattleFeed'!I2361,0)</f>
        <v>0</v>
      </c>
    </row>
    <row r="2363" spans="1:1" hidden="1" x14ac:dyDescent="0.35">
      <c r="A2363">
        <f>IF('Customer Orders and CattleFeed'!C2363='Customer Orders and CattleFeed'!$C$2,'Customer Orders and CattleFeed'!I2362,0)</f>
        <v>0</v>
      </c>
    </row>
    <row r="2364" spans="1:1" hidden="1" x14ac:dyDescent="0.35">
      <c r="A2364">
        <f>IF('Customer Orders and CattleFeed'!C2364='Customer Orders and CattleFeed'!$C$2,'Customer Orders and CattleFeed'!I2363,0)</f>
        <v>0</v>
      </c>
    </row>
    <row r="2365" spans="1:1" hidden="1" x14ac:dyDescent="0.35">
      <c r="A2365">
        <f>IF('Customer Orders and CattleFeed'!C2365='Customer Orders and CattleFeed'!$C$2,'Customer Orders and CattleFeed'!I2364,0)</f>
        <v>0</v>
      </c>
    </row>
    <row r="2366" spans="1:1" hidden="1" x14ac:dyDescent="0.35">
      <c r="A2366">
        <f>IF('Customer Orders and CattleFeed'!C2366='Customer Orders and CattleFeed'!$C$2,'Customer Orders and CattleFeed'!I2365,0)</f>
        <v>0</v>
      </c>
    </row>
    <row r="2367" spans="1:1" hidden="1" x14ac:dyDescent="0.35">
      <c r="A2367">
        <f>IF('Customer Orders and CattleFeed'!C2367='Customer Orders and CattleFeed'!$C$2,'Customer Orders and CattleFeed'!I2366,0)</f>
        <v>0</v>
      </c>
    </row>
    <row r="2368" spans="1:1" hidden="1" x14ac:dyDescent="0.35">
      <c r="A2368">
        <f>IF('Customer Orders and CattleFeed'!C2368='Customer Orders and CattleFeed'!$C$2,'Customer Orders and CattleFeed'!I2367,0)</f>
        <v>0</v>
      </c>
    </row>
    <row r="2369" spans="1:1" hidden="1" x14ac:dyDescent="0.35">
      <c r="A2369">
        <f>IF('Customer Orders and CattleFeed'!C2369='Customer Orders and CattleFeed'!$C$2,'Customer Orders and CattleFeed'!I2368,0)</f>
        <v>0</v>
      </c>
    </row>
    <row r="2370" spans="1:1" hidden="1" x14ac:dyDescent="0.35">
      <c r="A2370">
        <f>IF('Customer Orders and CattleFeed'!C2370='Customer Orders and CattleFeed'!$C$2,'Customer Orders and CattleFeed'!I2369,0)</f>
        <v>0</v>
      </c>
    </row>
    <row r="2371" spans="1:1" hidden="1" x14ac:dyDescent="0.35">
      <c r="A2371">
        <f>IF('Customer Orders and CattleFeed'!C2371='Customer Orders and CattleFeed'!$C$2,'Customer Orders and CattleFeed'!I2370,0)</f>
        <v>0</v>
      </c>
    </row>
    <row r="2372" spans="1:1" hidden="1" x14ac:dyDescent="0.35">
      <c r="A2372">
        <f>IF('Customer Orders and CattleFeed'!C2372='Customer Orders and CattleFeed'!$C$2,'Customer Orders and CattleFeed'!I2371,0)</f>
        <v>0</v>
      </c>
    </row>
    <row r="2373" spans="1:1" hidden="1" x14ac:dyDescent="0.35">
      <c r="A2373">
        <f>IF('Customer Orders and CattleFeed'!C2373='Customer Orders and CattleFeed'!$C$2,'Customer Orders and CattleFeed'!I2372,0)</f>
        <v>0</v>
      </c>
    </row>
    <row r="2374" spans="1:1" hidden="1" x14ac:dyDescent="0.35">
      <c r="A2374">
        <f>IF('Customer Orders and CattleFeed'!C2374='Customer Orders and CattleFeed'!$C$2,'Customer Orders and CattleFeed'!I2373,0)</f>
        <v>0</v>
      </c>
    </row>
    <row r="2375" spans="1:1" hidden="1" x14ac:dyDescent="0.35">
      <c r="A2375">
        <f>IF('Customer Orders and CattleFeed'!C2375='Customer Orders and CattleFeed'!$C$2,'Customer Orders and CattleFeed'!I2374,0)</f>
        <v>0</v>
      </c>
    </row>
    <row r="2376" spans="1:1" hidden="1" x14ac:dyDescent="0.35">
      <c r="A2376">
        <f>IF('Customer Orders and CattleFeed'!C2376='Customer Orders and CattleFeed'!$C$2,'Customer Orders and CattleFeed'!I2375,0)</f>
        <v>0</v>
      </c>
    </row>
    <row r="2377" spans="1:1" hidden="1" x14ac:dyDescent="0.35">
      <c r="A2377">
        <f>IF('Customer Orders and CattleFeed'!C2377='Customer Orders and CattleFeed'!$C$2,'Customer Orders and CattleFeed'!I2376,0)</f>
        <v>0</v>
      </c>
    </row>
    <row r="2378" spans="1:1" hidden="1" x14ac:dyDescent="0.35">
      <c r="A2378">
        <f>IF('Customer Orders and CattleFeed'!C2378='Customer Orders and CattleFeed'!$C$2,'Customer Orders and CattleFeed'!I2377,0)</f>
        <v>0</v>
      </c>
    </row>
    <row r="2379" spans="1:1" hidden="1" x14ac:dyDescent="0.35">
      <c r="A2379">
        <f>IF('Customer Orders and CattleFeed'!C2379='Customer Orders and CattleFeed'!$C$2,'Customer Orders and CattleFeed'!I2378,0)</f>
        <v>0</v>
      </c>
    </row>
    <row r="2380" spans="1:1" hidden="1" x14ac:dyDescent="0.35">
      <c r="A2380">
        <f>IF('Customer Orders and CattleFeed'!C2380='Customer Orders and CattleFeed'!$C$2,'Customer Orders and CattleFeed'!I2379,0)</f>
        <v>0</v>
      </c>
    </row>
    <row r="2381" spans="1:1" hidden="1" x14ac:dyDescent="0.35">
      <c r="A2381">
        <f>IF('Customer Orders and CattleFeed'!C2381='Customer Orders and CattleFeed'!$C$2,'Customer Orders and CattleFeed'!I2380,0)</f>
        <v>0</v>
      </c>
    </row>
    <row r="2382" spans="1:1" hidden="1" x14ac:dyDescent="0.35">
      <c r="A2382">
        <f>IF('Customer Orders and CattleFeed'!C2382='Customer Orders and CattleFeed'!$C$2,'Customer Orders and CattleFeed'!I2381,0)</f>
        <v>0</v>
      </c>
    </row>
    <row r="2383" spans="1:1" hidden="1" x14ac:dyDescent="0.35">
      <c r="A2383">
        <f>IF('Customer Orders and CattleFeed'!C2383='Customer Orders and CattleFeed'!$C$2,'Customer Orders and CattleFeed'!I2382,0)</f>
        <v>0</v>
      </c>
    </row>
    <row r="2384" spans="1:1" hidden="1" x14ac:dyDescent="0.35">
      <c r="A2384">
        <f>IF('Customer Orders and CattleFeed'!C2384='Customer Orders and CattleFeed'!$C$2,'Customer Orders and CattleFeed'!I2383,0)</f>
        <v>0</v>
      </c>
    </row>
    <row r="2385" spans="1:1" hidden="1" x14ac:dyDescent="0.35">
      <c r="A2385">
        <f>IF('Customer Orders and CattleFeed'!C2385='Customer Orders and CattleFeed'!$C$2,'Customer Orders and CattleFeed'!I2384,0)</f>
        <v>0</v>
      </c>
    </row>
    <row r="2386" spans="1:1" hidden="1" x14ac:dyDescent="0.35">
      <c r="A2386">
        <f>IF('Customer Orders and CattleFeed'!C2386='Customer Orders and CattleFeed'!$C$2,'Customer Orders and CattleFeed'!I2385,0)</f>
        <v>0</v>
      </c>
    </row>
    <row r="2387" spans="1:1" hidden="1" x14ac:dyDescent="0.35">
      <c r="A2387">
        <f>IF('Customer Orders and CattleFeed'!C2387='Customer Orders and CattleFeed'!$C$2,'Customer Orders and CattleFeed'!I2386,0)</f>
        <v>0</v>
      </c>
    </row>
    <row r="2388" spans="1:1" hidden="1" x14ac:dyDescent="0.35">
      <c r="A2388">
        <f>IF('Customer Orders and CattleFeed'!C2388='Customer Orders and CattleFeed'!$C$2,'Customer Orders and CattleFeed'!I2387,0)</f>
        <v>0</v>
      </c>
    </row>
    <row r="2389" spans="1:1" hidden="1" x14ac:dyDescent="0.35">
      <c r="A2389">
        <f>IF('Customer Orders and CattleFeed'!C2389='Customer Orders and CattleFeed'!$C$2,'Customer Orders and CattleFeed'!I2388,0)</f>
        <v>0</v>
      </c>
    </row>
    <row r="2390" spans="1:1" x14ac:dyDescent="0.35">
      <c r="A2390">
        <f>IF('Customer Orders and CattleFeed'!C2390='Customer Orders and CattleFeed'!$C$2,'Customer Orders and CattleFeed'!I2389,0)</f>
        <v>3185</v>
      </c>
    </row>
    <row r="2391" spans="1:1" hidden="1" x14ac:dyDescent="0.35">
      <c r="A2391">
        <f>IF('Customer Orders and CattleFeed'!C2391='Customer Orders and CattleFeed'!$C$2,'Customer Orders and CattleFeed'!I2390,0)</f>
        <v>0</v>
      </c>
    </row>
    <row r="2392" spans="1:1" hidden="1" x14ac:dyDescent="0.35">
      <c r="A2392">
        <f>IF('Customer Orders and CattleFeed'!C2392='Customer Orders and CattleFeed'!$C$2,'Customer Orders and CattleFeed'!I2391,0)</f>
        <v>0</v>
      </c>
    </row>
    <row r="2393" spans="1:1" hidden="1" x14ac:dyDescent="0.35">
      <c r="A2393">
        <f>IF('Customer Orders and CattleFeed'!C2393='Customer Orders and CattleFeed'!$C$2,'Customer Orders and CattleFeed'!I2392,0)</f>
        <v>0</v>
      </c>
    </row>
    <row r="2394" spans="1:1" hidden="1" x14ac:dyDescent="0.35">
      <c r="A2394">
        <f>IF('Customer Orders and CattleFeed'!C2394='Customer Orders and CattleFeed'!$C$2,'Customer Orders and CattleFeed'!I2393,0)</f>
        <v>0</v>
      </c>
    </row>
    <row r="2395" spans="1:1" hidden="1" x14ac:dyDescent="0.35">
      <c r="A2395">
        <f>IF('Customer Orders and CattleFeed'!C2395='Customer Orders and CattleFeed'!$C$2,'Customer Orders and CattleFeed'!I2394,0)</f>
        <v>0</v>
      </c>
    </row>
    <row r="2396" spans="1:1" hidden="1" x14ac:dyDescent="0.35">
      <c r="A2396">
        <f>IF('Customer Orders and CattleFeed'!C2396='Customer Orders and CattleFeed'!$C$2,'Customer Orders and CattleFeed'!I2395,0)</f>
        <v>0</v>
      </c>
    </row>
    <row r="2397" spans="1:1" hidden="1" x14ac:dyDescent="0.35">
      <c r="A2397">
        <f>IF('Customer Orders and CattleFeed'!C2397='Customer Orders and CattleFeed'!$C$2,'Customer Orders and CattleFeed'!I2396,0)</f>
        <v>0</v>
      </c>
    </row>
    <row r="2398" spans="1:1" hidden="1" x14ac:dyDescent="0.35">
      <c r="A2398">
        <f>IF('Customer Orders and CattleFeed'!C2398='Customer Orders and CattleFeed'!$C$2,'Customer Orders and CattleFeed'!I2397,0)</f>
        <v>0</v>
      </c>
    </row>
    <row r="2399" spans="1:1" hidden="1" x14ac:dyDescent="0.35">
      <c r="A2399">
        <f>IF('Customer Orders and CattleFeed'!C2399='Customer Orders and CattleFeed'!$C$2,'Customer Orders and CattleFeed'!I2398,0)</f>
        <v>0</v>
      </c>
    </row>
    <row r="2400" spans="1:1" hidden="1" x14ac:dyDescent="0.35">
      <c r="A2400">
        <f>IF('Customer Orders and CattleFeed'!C2400='Customer Orders and CattleFeed'!$C$2,'Customer Orders and CattleFeed'!I2399,0)</f>
        <v>0</v>
      </c>
    </row>
    <row r="2401" spans="1:1" hidden="1" x14ac:dyDescent="0.35">
      <c r="A2401">
        <f>IF('Customer Orders and CattleFeed'!C2401='Customer Orders and CattleFeed'!$C$2,'Customer Orders and CattleFeed'!I2400,0)</f>
        <v>0</v>
      </c>
    </row>
    <row r="2402" spans="1:1" hidden="1" x14ac:dyDescent="0.35">
      <c r="A2402">
        <f>IF('Customer Orders and CattleFeed'!C2402='Customer Orders and CattleFeed'!$C$2,'Customer Orders and CattleFeed'!I2401,0)</f>
        <v>0</v>
      </c>
    </row>
    <row r="2403" spans="1:1" hidden="1" x14ac:dyDescent="0.35">
      <c r="A2403">
        <f>IF('Customer Orders and CattleFeed'!C2403='Customer Orders and CattleFeed'!$C$2,'Customer Orders and CattleFeed'!I2402,0)</f>
        <v>0</v>
      </c>
    </row>
    <row r="2404" spans="1:1" hidden="1" x14ac:dyDescent="0.35">
      <c r="A2404">
        <f>IF('Customer Orders and CattleFeed'!C2404='Customer Orders and CattleFeed'!$C$2,'Customer Orders and CattleFeed'!I2403,0)</f>
        <v>0</v>
      </c>
    </row>
    <row r="2405" spans="1:1" hidden="1" x14ac:dyDescent="0.35">
      <c r="A2405">
        <f>IF('Customer Orders and CattleFeed'!C2405='Customer Orders and CattleFeed'!$C$2,'Customer Orders and CattleFeed'!I2404,0)</f>
        <v>0</v>
      </c>
    </row>
    <row r="2406" spans="1:1" hidden="1" x14ac:dyDescent="0.35">
      <c r="A2406">
        <f>IF('Customer Orders and CattleFeed'!C2406='Customer Orders and CattleFeed'!$C$2,'Customer Orders and CattleFeed'!I2405,0)</f>
        <v>0</v>
      </c>
    </row>
    <row r="2407" spans="1:1" hidden="1" x14ac:dyDescent="0.35">
      <c r="A2407">
        <f>IF('Customer Orders and CattleFeed'!C2407='Customer Orders and CattleFeed'!$C$2,'Customer Orders and CattleFeed'!I2406,0)</f>
        <v>0</v>
      </c>
    </row>
    <row r="2408" spans="1:1" hidden="1" x14ac:dyDescent="0.35">
      <c r="A2408">
        <f>IF('Customer Orders and CattleFeed'!C2408='Customer Orders and CattleFeed'!$C$2,'Customer Orders and CattleFeed'!I2407,0)</f>
        <v>0</v>
      </c>
    </row>
    <row r="2409" spans="1:1" hidden="1" x14ac:dyDescent="0.35">
      <c r="A2409">
        <f>IF('Customer Orders and CattleFeed'!C2409='Customer Orders and CattleFeed'!$C$2,'Customer Orders and CattleFeed'!I2408,0)</f>
        <v>0</v>
      </c>
    </row>
    <row r="2410" spans="1:1" hidden="1" x14ac:dyDescent="0.35">
      <c r="A2410">
        <f>IF('Customer Orders and CattleFeed'!C2410='Customer Orders and CattleFeed'!$C$2,'Customer Orders and CattleFeed'!I2409,0)</f>
        <v>0</v>
      </c>
    </row>
    <row r="2411" spans="1:1" hidden="1" x14ac:dyDescent="0.35">
      <c r="A2411">
        <f>IF('Customer Orders and CattleFeed'!C2411='Customer Orders and CattleFeed'!$C$2,'Customer Orders and CattleFeed'!I2410,0)</f>
        <v>0</v>
      </c>
    </row>
    <row r="2412" spans="1:1" hidden="1" x14ac:dyDescent="0.35">
      <c r="A2412">
        <f>IF('Customer Orders and CattleFeed'!C2412='Customer Orders and CattleFeed'!$C$2,'Customer Orders and CattleFeed'!I2411,0)</f>
        <v>0</v>
      </c>
    </row>
    <row r="2413" spans="1:1" hidden="1" x14ac:dyDescent="0.35">
      <c r="A2413">
        <f>IF('Customer Orders and CattleFeed'!C2413='Customer Orders and CattleFeed'!$C$2,'Customer Orders and CattleFeed'!I2412,0)</f>
        <v>0</v>
      </c>
    </row>
    <row r="2414" spans="1:1" hidden="1" x14ac:dyDescent="0.35">
      <c r="A2414">
        <f>IF('Customer Orders and CattleFeed'!C2414='Customer Orders and CattleFeed'!$C$2,'Customer Orders and CattleFeed'!I2413,0)</f>
        <v>0</v>
      </c>
    </row>
    <row r="2415" spans="1:1" hidden="1" x14ac:dyDescent="0.35">
      <c r="A2415">
        <f>IF('Customer Orders and CattleFeed'!C2415='Customer Orders and CattleFeed'!$C$2,'Customer Orders and CattleFeed'!I2414,0)</f>
        <v>0</v>
      </c>
    </row>
    <row r="2416" spans="1:1" hidden="1" x14ac:dyDescent="0.35">
      <c r="A2416">
        <f>IF('Customer Orders and CattleFeed'!C2416='Customer Orders and CattleFeed'!$C$2,'Customer Orders and CattleFeed'!I2415,0)</f>
        <v>0</v>
      </c>
    </row>
    <row r="2417" spans="1:1" hidden="1" x14ac:dyDescent="0.35">
      <c r="A2417">
        <f>IF('Customer Orders and CattleFeed'!C2417='Customer Orders and CattleFeed'!$C$2,'Customer Orders and CattleFeed'!I2416,0)</f>
        <v>0</v>
      </c>
    </row>
    <row r="2418" spans="1:1" hidden="1" x14ac:dyDescent="0.35">
      <c r="A2418">
        <f>IF('Customer Orders and CattleFeed'!C2418='Customer Orders and CattleFeed'!$C$2,'Customer Orders and CattleFeed'!I2417,0)</f>
        <v>0</v>
      </c>
    </row>
    <row r="2419" spans="1:1" hidden="1" x14ac:dyDescent="0.35">
      <c r="A2419">
        <f>IF('Customer Orders and CattleFeed'!C2419='Customer Orders and CattleFeed'!$C$2,'Customer Orders and CattleFeed'!I2418,0)</f>
        <v>0</v>
      </c>
    </row>
    <row r="2420" spans="1:1" hidden="1" x14ac:dyDescent="0.35">
      <c r="A2420">
        <f>IF('Customer Orders and CattleFeed'!C2420='Customer Orders and CattleFeed'!$C$2,'Customer Orders and CattleFeed'!I2419,0)</f>
        <v>0</v>
      </c>
    </row>
    <row r="2421" spans="1:1" hidden="1" x14ac:dyDescent="0.35">
      <c r="A2421">
        <f>IF('Customer Orders and CattleFeed'!C2421='Customer Orders and CattleFeed'!$C$2,'Customer Orders and CattleFeed'!I2420,0)</f>
        <v>0</v>
      </c>
    </row>
    <row r="2422" spans="1:1" hidden="1" x14ac:dyDescent="0.35">
      <c r="A2422">
        <f>IF('Customer Orders and CattleFeed'!C2422='Customer Orders and CattleFeed'!$C$2,'Customer Orders and CattleFeed'!I2421,0)</f>
        <v>0</v>
      </c>
    </row>
    <row r="2423" spans="1:1" x14ac:dyDescent="0.35">
      <c r="A2423">
        <f>IF('Customer Orders and CattleFeed'!C2423='Customer Orders and CattleFeed'!$C$2,'Customer Orders and CattleFeed'!I2422,0)</f>
        <v>3627</v>
      </c>
    </row>
    <row r="2424" spans="1:1" hidden="1" x14ac:dyDescent="0.35">
      <c r="A2424">
        <f>IF('Customer Orders and CattleFeed'!C2424='Customer Orders and CattleFeed'!$C$2,'Customer Orders and CattleFeed'!I2423,0)</f>
        <v>0</v>
      </c>
    </row>
    <row r="2425" spans="1:1" hidden="1" x14ac:dyDescent="0.35">
      <c r="A2425">
        <f>IF('Customer Orders and CattleFeed'!C2425='Customer Orders and CattleFeed'!$C$2,'Customer Orders and CattleFeed'!I2424,0)</f>
        <v>0</v>
      </c>
    </row>
    <row r="2426" spans="1:1" hidden="1" x14ac:dyDescent="0.35">
      <c r="A2426">
        <f>IF('Customer Orders and CattleFeed'!C2426='Customer Orders and CattleFeed'!$C$2,'Customer Orders and CattleFeed'!I2425,0)</f>
        <v>0</v>
      </c>
    </row>
    <row r="2427" spans="1:1" hidden="1" x14ac:dyDescent="0.35">
      <c r="A2427">
        <f>IF('Customer Orders and CattleFeed'!C2427='Customer Orders and CattleFeed'!$C$2,'Customer Orders and CattleFeed'!I2426,0)</f>
        <v>0</v>
      </c>
    </row>
    <row r="2428" spans="1:1" hidden="1" x14ac:dyDescent="0.35">
      <c r="A2428">
        <f>IF('Customer Orders and CattleFeed'!C2428='Customer Orders and CattleFeed'!$C$2,'Customer Orders and CattleFeed'!I2427,0)</f>
        <v>0</v>
      </c>
    </row>
    <row r="2429" spans="1:1" hidden="1" x14ac:dyDescent="0.35">
      <c r="A2429">
        <f>IF('Customer Orders and CattleFeed'!C2429='Customer Orders and CattleFeed'!$C$2,'Customer Orders and CattleFeed'!I2428,0)</f>
        <v>0</v>
      </c>
    </row>
    <row r="2430" spans="1:1" hidden="1" x14ac:dyDescent="0.35">
      <c r="A2430">
        <f>IF('Customer Orders and CattleFeed'!C2430='Customer Orders and CattleFeed'!$C$2,'Customer Orders and CattleFeed'!I2429,0)</f>
        <v>0</v>
      </c>
    </row>
    <row r="2431" spans="1:1" hidden="1" x14ac:dyDescent="0.35">
      <c r="A2431">
        <f>IF('Customer Orders and CattleFeed'!C2431='Customer Orders and CattleFeed'!$C$2,'Customer Orders and CattleFeed'!I2430,0)</f>
        <v>0</v>
      </c>
    </row>
    <row r="2432" spans="1:1" hidden="1" x14ac:dyDescent="0.35">
      <c r="A2432">
        <f>IF('Customer Orders and CattleFeed'!C2432='Customer Orders and CattleFeed'!$C$2,'Customer Orders and CattleFeed'!I2431,0)</f>
        <v>0</v>
      </c>
    </row>
    <row r="2433" spans="1:1" hidden="1" x14ac:dyDescent="0.35">
      <c r="A2433">
        <f>IF('Customer Orders and CattleFeed'!C2433='Customer Orders and CattleFeed'!$C$2,'Customer Orders and CattleFeed'!I2432,0)</f>
        <v>0</v>
      </c>
    </row>
    <row r="2434" spans="1:1" hidden="1" x14ac:dyDescent="0.35">
      <c r="A2434">
        <f>IF('Customer Orders and CattleFeed'!C2434='Customer Orders and CattleFeed'!$C$2,'Customer Orders and CattleFeed'!I2433,0)</f>
        <v>0</v>
      </c>
    </row>
    <row r="2435" spans="1:1" hidden="1" x14ac:dyDescent="0.35">
      <c r="A2435">
        <f>IF('Customer Orders and CattleFeed'!C2435='Customer Orders and CattleFeed'!$C$2,'Customer Orders and CattleFeed'!I2434,0)</f>
        <v>0</v>
      </c>
    </row>
    <row r="2436" spans="1:1" hidden="1" x14ac:dyDescent="0.35">
      <c r="A2436">
        <f>IF('Customer Orders and CattleFeed'!C2436='Customer Orders and CattleFeed'!$C$2,'Customer Orders and CattleFeed'!I2435,0)</f>
        <v>0</v>
      </c>
    </row>
    <row r="2437" spans="1:1" hidden="1" x14ac:dyDescent="0.35">
      <c r="A2437">
        <f>IF('Customer Orders and CattleFeed'!C2437='Customer Orders and CattleFeed'!$C$2,'Customer Orders and CattleFeed'!I2436,0)</f>
        <v>0</v>
      </c>
    </row>
    <row r="2438" spans="1:1" hidden="1" x14ac:dyDescent="0.35">
      <c r="A2438">
        <f>IF('Customer Orders and CattleFeed'!C2438='Customer Orders and CattleFeed'!$C$2,'Customer Orders and CattleFeed'!I2437,0)</f>
        <v>0</v>
      </c>
    </row>
    <row r="2439" spans="1:1" hidden="1" x14ac:dyDescent="0.35">
      <c r="A2439">
        <f>IF('Customer Orders and CattleFeed'!C2439='Customer Orders and CattleFeed'!$C$2,'Customer Orders and CattleFeed'!I2438,0)</f>
        <v>0</v>
      </c>
    </row>
    <row r="2440" spans="1:1" hidden="1" x14ac:dyDescent="0.35">
      <c r="A2440">
        <f>IF('Customer Orders and CattleFeed'!C2440='Customer Orders and CattleFeed'!$C$2,'Customer Orders and CattleFeed'!I2439,0)</f>
        <v>0</v>
      </c>
    </row>
    <row r="2441" spans="1:1" hidden="1" x14ac:dyDescent="0.35">
      <c r="A2441">
        <f>IF('Customer Orders and CattleFeed'!C2441='Customer Orders and CattleFeed'!$C$2,'Customer Orders and CattleFeed'!I2440,0)</f>
        <v>0</v>
      </c>
    </row>
    <row r="2442" spans="1:1" hidden="1" x14ac:dyDescent="0.35">
      <c r="A2442">
        <f>IF('Customer Orders and CattleFeed'!C2442='Customer Orders and CattleFeed'!$C$2,'Customer Orders and CattleFeed'!I2441,0)</f>
        <v>0</v>
      </c>
    </row>
    <row r="2443" spans="1:1" hidden="1" x14ac:dyDescent="0.35">
      <c r="A2443">
        <f>IF('Customer Orders and CattleFeed'!C2443='Customer Orders and CattleFeed'!$C$2,'Customer Orders and CattleFeed'!I2442,0)</f>
        <v>0</v>
      </c>
    </row>
    <row r="2444" spans="1:1" hidden="1" x14ac:dyDescent="0.35">
      <c r="A2444">
        <f>IF('Customer Orders and CattleFeed'!C2444='Customer Orders and CattleFeed'!$C$2,'Customer Orders and CattleFeed'!I2443,0)</f>
        <v>0</v>
      </c>
    </row>
    <row r="2445" spans="1:1" hidden="1" x14ac:dyDescent="0.35">
      <c r="A2445">
        <f>IF('Customer Orders and CattleFeed'!C2445='Customer Orders and CattleFeed'!$C$2,'Customer Orders and CattleFeed'!I2444,0)</f>
        <v>0</v>
      </c>
    </row>
    <row r="2446" spans="1:1" hidden="1" x14ac:dyDescent="0.35">
      <c r="A2446">
        <f>IF('Customer Orders and CattleFeed'!C2446='Customer Orders and CattleFeed'!$C$2,'Customer Orders and CattleFeed'!I2445,0)</f>
        <v>0</v>
      </c>
    </row>
    <row r="2447" spans="1:1" hidden="1" x14ac:dyDescent="0.35">
      <c r="A2447">
        <f>IF('Customer Orders and CattleFeed'!C2447='Customer Orders and CattleFeed'!$C$2,'Customer Orders and CattleFeed'!I2446,0)</f>
        <v>0</v>
      </c>
    </row>
    <row r="2448" spans="1:1" hidden="1" x14ac:dyDescent="0.35">
      <c r="A2448">
        <f>IF('Customer Orders and CattleFeed'!C2448='Customer Orders and CattleFeed'!$C$2,'Customer Orders and CattleFeed'!I2447,0)</f>
        <v>0</v>
      </c>
    </row>
    <row r="2449" spans="1:1" hidden="1" x14ac:dyDescent="0.35">
      <c r="A2449">
        <f>IF('Customer Orders and CattleFeed'!C2449='Customer Orders and CattleFeed'!$C$2,'Customer Orders and CattleFeed'!I2448,0)</f>
        <v>0</v>
      </c>
    </row>
    <row r="2450" spans="1:1" hidden="1" x14ac:dyDescent="0.35">
      <c r="A2450">
        <f>IF('Customer Orders and CattleFeed'!C2450='Customer Orders and CattleFeed'!$C$2,'Customer Orders and CattleFeed'!I2449,0)</f>
        <v>0</v>
      </c>
    </row>
    <row r="2451" spans="1:1" hidden="1" x14ac:dyDescent="0.35">
      <c r="A2451">
        <f>IF('Customer Orders and CattleFeed'!C2451='Customer Orders and CattleFeed'!$C$2,'Customer Orders and CattleFeed'!I2450,0)</f>
        <v>0</v>
      </c>
    </row>
    <row r="2452" spans="1:1" hidden="1" x14ac:dyDescent="0.35">
      <c r="A2452">
        <f>IF('Customer Orders and CattleFeed'!C2452='Customer Orders and CattleFeed'!$C$2,'Customer Orders and CattleFeed'!I2451,0)</f>
        <v>0</v>
      </c>
    </row>
    <row r="2453" spans="1:1" hidden="1" x14ac:dyDescent="0.35">
      <c r="A2453">
        <f>IF('Customer Orders and CattleFeed'!C2453='Customer Orders and CattleFeed'!$C$2,'Customer Orders and CattleFeed'!I2452,0)</f>
        <v>0</v>
      </c>
    </row>
    <row r="2454" spans="1:1" hidden="1" x14ac:dyDescent="0.35">
      <c r="A2454">
        <f>IF('Customer Orders and CattleFeed'!C2454='Customer Orders and CattleFeed'!$C$2,'Customer Orders and CattleFeed'!I2453,0)</f>
        <v>0</v>
      </c>
    </row>
    <row r="2455" spans="1:1" x14ac:dyDescent="0.35">
      <c r="A2455">
        <f>IF('Customer Orders and CattleFeed'!C2455='Customer Orders and CattleFeed'!$C$2,'Customer Orders and CattleFeed'!I2454,0)</f>
        <v>4049</v>
      </c>
    </row>
    <row r="2456" spans="1:1" hidden="1" x14ac:dyDescent="0.35">
      <c r="A2456">
        <f>IF('Customer Orders and CattleFeed'!C2456='Customer Orders and CattleFeed'!$C$2,'Customer Orders and CattleFeed'!I2455,0)</f>
        <v>0</v>
      </c>
    </row>
    <row r="2457" spans="1:1" hidden="1" x14ac:dyDescent="0.35">
      <c r="A2457">
        <f>IF('Customer Orders and CattleFeed'!C2457='Customer Orders and CattleFeed'!$C$2,'Customer Orders and CattleFeed'!I2456,0)</f>
        <v>0</v>
      </c>
    </row>
    <row r="2458" spans="1:1" hidden="1" x14ac:dyDescent="0.35">
      <c r="A2458">
        <f>IF('Customer Orders and CattleFeed'!C2458='Customer Orders and CattleFeed'!$C$2,'Customer Orders and CattleFeed'!I2457,0)</f>
        <v>0</v>
      </c>
    </row>
    <row r="2459" spans="1:1" hidden="1" x14ac:dyDescent="0.35">
      <c r="A2459">
        <f>IF('Customer Orders and CattleFeed'!C2459='Customer Orders and CattleFeed'!$C$2,'Customer Orders and CattleFeed'!I2458,0)</f>
        <v>0</v>
      </c>
    </row>
    <row r="2460" spans="1:1" hidden="1" x14ac:dyDescent="0.35">
      <c r="A2460">
        <f>IF('Customer Orders and CattleFeed'!C2460='Customer Orders and CattleFeed'!$C$2,'Customer Orders and CattleFeed'!I2459,0)</f>
        <v>0</v>
      </c>
    </row>
    <row r="2461" spans="1:1" hidden="1" x14ac:dyDescent="0.35">
      <c r="A2461">
        <f>IF('Customer Orders and CattleFeed'!C2461='Customer Orders and CattleFeed'!$C$2,'Customer Orders and CattleFeed'!I2460,0)</f>
        <v>0</v>
      </c>
    </row>
    <row r="2462" spans="1:1" hidden="1" x14ac:dyDescent="0.35">
      <c r="A2462">
        <f>IF('Customer Orders and CattleFeed'!C2462='Customer Orders and CattleFeed'!$C$2,'Customer Orders and CattleFeed'!I2461,0)</f>
        <v>0</v>
      </c>
    </row>
    <row r="2463" spans="1:1" hidden="1" x14ac:dyDescent="0.35">
      <c r="A2463">
        <f>IF('Customer Orders and CattleFeed'!C2463='Customer Orders and CattleFeed'!$C$2,'Customer Orders and CattleFeed'!I2462,0)</f>
        <v>0</v>
      </c>
    </row>
    <row r="2464" spans="1:1" hidden="1" x14ac:dyDescent="0.35">
      <c r="A2464">
        <f>IF('Customer Orders and CattleFeed'!C2464='Customer Orders and CattleFeed'!$C$2,'Customer Orders and CattleFeed'!I2463,0)</f>
        <v>0</v>
      </c>
    </row>
    <row r="2465" spans="1:1" hidden="1" x14ac:dyDescent="0.35">
      <c r="A2465">
        <f>IF('Customer Orders and CattleFeed'!C2465='Customer Orders and CattleFeed'!$C$2,'Customer Orders and CattleFeed'!I2464,0)</f>
        <v>0</v>
      </c>
    </row>
    <row r="2466" spans="1:1" hidden="1" x14ac:dyDescent="0.35">
      <c r="A2466">
        <f>IF('Customer Orders and CattleFeed'!C2466='Customer Orders and CattleFeed'!$C$2,'Customer Orders and CattleFeed'!I2465,0)</f>
        <v>0</v>
      </c>
    </row>
    <row r="2467" spans="1:1" hidden="1" x14ac:dyDescent="0.35">
      <c r="A2467">
        <f>IF('Customer Orders and CattleFeed'!C2467='Customer Orders and CattleFeed'!$C$2,'Customer Orders and CattleFeed'!I2466,0)</f>
        <v>0</v>
      </c>
    </row>
    <row r="2468" spans="1:1" hidden="1" x14ac:dyDescent="0.35">
      <c r="A2468">
        <f>IF('Customer Orders and CattleFeed'!C2468='Customer Orders and CattleFeed'!$C$2,'Customer Orders and CattleFeed'!I2467,0)</f>
        <v>0</v>
      </c>
    </row>
    <row r="2469" spans="1:1" hidden="1" x14ac:dyDescent="0.35">
      <c r="A2469">
        <f>IF('Customer Orders and CattleFeed'!C2469='Customer Orders and CattleFeed'!$C$2,'Customer Orders and CattleFeed'!I2468,0)</f>
        <v>0</v>
      </c>
    </row>
    <row r="2470" spans="1:1" hidden="1" x14ac:dyDescent="0.35">
      <c r="A2470">
        <f>IF('Customer Orders and CattleFeed'!C2470='Customer Orders and CattleFeed'!$C$2,'Customer Orders and CattleFeed'!I2469,0)</f>
        <v>0</v>
      </c>
    </row>
    <row r="2471" spans="1:1" hidden="1" x14ac:dyDescent="0.35">
      <c r="A2471">
        <f>IF('Customer Orders and CattleFeed'!C2471='Customer Orders and CattleFeed'!$C$2,'Customer Orders and CattleFeed'!I2470,0)</f>
        <v>0</v>
      </c>
    </row>
    <row r="2472" spans="1:1" hidden="1" x14ac:dyDescent="0.35">
      <c r="A2472">
        <f>IF('Customer Orders and CattleFeed'!C2472='Customer Orders and CattleFeed'!$C$2,'Customer Orders and CattleFeed'!I2471,0)</f>
        <v>0</v>
      </c>
    </row>
    <row r="2473" spans="1:1" hidden="1" x14ac:dyDescent="0.35">
      <c r="A2473">
        <f>IF('Customer Orders and CattleFeed'!C2473='Customer Orders and CattleFeed'!$C$2,'Customer Orders and CattleFeed'!I2472,0)</f>
        <v>0</v>
      </c>
    </row>
    <row r="2474" spans="1:1" hidden="1" x14ac:dyDescent="0.35">
      <c r="A2474">
        <f>IF('Customer Orders and CattleFeed'!C2474='Customer Orders and CattleFeed'!$C$2,'Customer Orders and CattleFeed'!I2473,0)</f>
        <v>0</v>
      </c>
    </row>
    <row r="2475" spans="1:1" hidden="1" x14ac:dyDescent="0.35">
      <c r="A2475">
        <f>IF('Customer Orders and CattleFeed'!C2475='Customer Orders and CattleFeed'!$C$2,'Customer Orders and CattleFeed'!I2474,0)</f>
        <v>0</v>
      </c>
    </row>
    <row r="2476" spans="1:1" hidden="1" x14ac:dyDescent="0.35">
      <c r="A2476">
        <f>IF('Customer Orders and CattleFeed'!C2476='Customer Orders and CattleFeed'!$C$2,'Customer Orders and CattleFeed'!I2475,0)</f>
        <v>0</v>
      </c>
    </row>
    <row r="2477" spans="1:1" hidden="1" x14ac:dyDescent="0.35">
      <c r="A2477">
        <f>IF('Customer Orders and CattleFeed'!C2477='Customer Orders and CattleFeed'!$C$2,'Customer Orders and CattleFeed'!I2476,0)</f>
        <v>0</v>
      </c>
    </row>
    <row r="2478" spans="1:1" hidden="1" x14ac:dyDescent="0.35">
      <c r="A2478">
        <f>IF('Customer Orders and CattleFeed'!C2478='Customer Orders and CattleFeed'!$C$2,'Customer Orders and CattleFeed'!I2477,0)</f>
        <v>0</v>
      </c>
    </row>
    <row r="2479" spans="1:1" hidden="1" x14ac:dyDescent="0.35">
      <c r="A2479">
        <f>IF('Customer Orders and CattleFeed'!C2479='Customer Orders and CattleFeed'!$C$2,'Customer Orders and CattleFeed'!I2478,0)</f>
        <v>0</v>
      </c>
    </row>
    <row r="2480" spans="1:1" hidden="1" x14ac:dyDescent="0.35">
      <c r="A2480">
        <f>IF('Customer Orders and CattleFeed'!C2480='Customer Orders and CattleFeed'!$C$2,'Customer Orders and CattleFeed'!I2479,0)</f>
        <v>0</v>
      </c>
    </row>
    <row r="2481" spans="1:1" hidden="1" x14ac:dyDescent="0.35">
      <c r="A2481">
        <f>IF('Customer Orders and CattleFeed'!C2481='Customer Orders and CattleFeed'!$C$2,'Customer Orders and CattleFeed'!I2480,0)</f>
        <v>0</v>
      </c>
    </row>
    <row r="2482" spans="1:1" hidden="1" x14ac:dyDescent="0.35">
      <c r="A2482">
        <f>IF('Customer Orders and CattleFeed'!C2482='Customer Orders and CattleFeed'!$C$2,'Customer Orders and CattleFeed'!I2481,0)</f>
        <v>0</v>
      </c>
    </row>
    <row r="2483" spans="1:1" hidden="1" x14ac:dyDescent="0.35">
      <c r="A2483">
        <f>IF('Customer Orders and CattleFeed'!C2483='Customer Orders and CattleFeed'!$C$2,'Customer Orders and CattleFeed'!I2482,0)</f>
        <v>0</v>
      </c>
    </row>
    <row r="2484" spans="1:1" hidden="1" x14ac:dyDescent="0.35">
      <c r="A2484">
        <f>IF('Customer Orders and CattleFeed'!C2484='Customer Orders and CattleFeed'!$C$2,'Customer Orders and CattleFeed'!I2483,0)</f>
        <v>0</v>
      </c>
    </row>
    <row r="2485" spans="1:1" hidden="1" x14ac:dyDescent="0.35">
      <c r="A2485">
        <f>IF('Customer Orders and CattleFeed'!C2485='Customer Orders and CattleFeed'!$C$2,'Customer Orders and CattleFeed'!I2484,0)</f>
        <v>0</v>
      </c>
    </row>
    <row r="2486" spans="1:1" x14ac:dyDescent="0.35">
      <c r="A2486">
        <f>IF('Customer Orders and CattleFeed'!C2486='Customer Orders and CattleFeed'!$C$2,'Customer Orders and CattleFeed'!I2485,0)</f>
        <v>3949</v>
      </c>
    </row>
    <row r="2487" spans="1:1" hidden="1" x14ac:dyDescent="0.35">
      <c r="A2487">
        <f>IF('Customer Orders and CattleFeed'!C2487='Customer Orders and CattleFeed'!$C$2,'Customer Orders and CattleFeed'!I2486,0)</f>
        <v>0</v>
      </c>
    </row>
    <row r="2488" spans="1:1" hidden="1" x14ac:dyDescent="0.35">
      <c r="A2488">
        <f>IF('Customer Orders and CattleFeed'!C2488='Customer Orders and CattleFeed'!$C$2,'Customer Orders and CattleFeed'!I2487,0)</f>
        <v>0</v>
      </c>
    </row>
    <row r="2489" spans="1:1" hidden="1" x14ac:dyDescent="0.35">
      <c r="A2489">
        <f>IF('Customer Orders and CattleFeed'!C2489='Customer Orders and CattleFeed'!$C$2,'Customer Orders and CattleFeed'!I2488,0)</f>
        <v>0</v>
      </c>
    </row>
    <row r="2490" spans="1:1" hidden="1" x14ac:dyDescent="0.35">
      <c r="A2490">
        <f>IF('Customer Orders and CattleFeed'!C2490='Customer Orders and CattleFeed'!$C$2,'Customer Orders and CattleFeed'!I2489,0)</f>
        <v>0</v>
      </c>
    </row>
    <row r="2491" spans="1:1" hidden="1" x14ac:dyDescent="0.35">
      <c r="A2491">
        <f>IF('Customer Orders and CattleFeed'!C2491='Customer Orders and CattleFeed'!$C$2,'Customer Orders and CattleFeed'!I2490,0)</f>
        <v>0</v>
      </c>
    </row>
    <row r="2492" spans="1:1" hidden="1" x14ac:dyDescent="0.35">
      <c r="A2492">
        <f>IF('Customer Orders and CattleFeed'!C2492='Customer Orders and CattleFeed'!$C$2,'Customer Orders and CattleFeed'!I2491,0)</f>
        <v>0</v>
      </c>
    </row>
    <row r="2493" spans="1:1" hidden="1" x14ac:dyDescent="0.35">
      <c r="A2493">
        <f>IF('Customer Orders and CattleFeed'!C2493='Customer Orders and CattleFeed'!$C$2,'Customer Orders and CattleFeed'!I2492,0)</f>
        <v>0</v>
      </c>
    </row>
    <row r="2494" spans="1:1" hidden="1" x14ac:dyDescent="0.35">
      <c r="A2494">
        <f>IF('Customer Orders and CattleFeed'!C2494='Customer Orders and CattleFeed'!$C$2,'Customer Orders and CattleFeed'!I2493,0)</f>
        <v>0</v>
      </c>
    </row>
    <row r="2495" spans="1:1" hidden="1" x14ac:dyDescent="0.35">
      <c r="A2495">
        <f>IF('Customer Orders and CattleFeed'!C2495='Customer Orders and CattleFeed'!$C$2,'Customer Orders and CattleFeed'!I2494,0)</f>
        <v>0</v>
      </c>
    </row>
    <row r="2496" spans="1:1" hidden="1" x14ac:dyDescent="0.35">
      <c r="A2496">
        <f>IF('Customer Orders and CattleFeed'!C2496='Customer Orders and CattleFeed'!$C$2,'Customer Orders and CattleFeed'!I2495,0)</f>
        <v>0</v>
      </c>
    </row>
    <row r="2497" spans="1:1" hidden="1" x14ac:dyDescent="0.35">
      <c r="A2497">
        <f>IF('Customer Orders and CattleFeed'!C2497='Customer Orders and CattleFeed'!$C$2,'Customer Orders and CattleFeed'!I2496,0)</f>
        <v>0</v>
      </c>
    </row>
    <row r="2498" spans="1:1" hidden="1" x14ac:dyDescent="0.35">
      <c r="A2498">
        <f>IF('Customer Orders and CattleFeed'!C2498='Customer Orders and CattleFeed'!$C$2,'Customer Orders and CattleFeed'!I2497,0)</f>
        <v>0</v>
      </c>
    </row>
    <row r="2499" spans="1:1" hidden="1" x14ac:dyDescent="0.35">
      <c r="A2499">
        <f>IF('Customer Orders and CattleFeed'!C2499='Customer Orders and CattleFeed'!$C$2,'Customer Orders and CattleFeed'!I2498,0)</f>
        <v>0</v>
      </c>
    </row>
    <row r="2500" spans="1:1" hidden="1" x14ac:dyDescent="0.35">
      <c r="A2500">
        <f>IF('Customer Orders and CattleFeed'!C2500='Customer Orders and CattleFeed'!$C$2,'Customer Orders and CattleFeed'!I2499,0)</f>
        <v>0</v>
      </c>
    </row>
    <row r="2501" spans="1:1" hidden="1" x14ac:dyDescent="0.35">
      <c r="A2501">
        <f>IF('Customer Orders and CattleFeed'!C2501='Customer Orders and CattleFeed'!$C$2,'Customer Orders and CattleFeed'!I2500,0)</f>
        <v>0</v>
      </c>
    </row>
    <row r="2502" spans="1:1" hidden="1" x14ac:dyDescent="0.35">
      <c r="A2502">
        <f>IF('Customer Orders and CattleFeed'!C2502='Customer Orders and CattleFeed'!$C$2,'Customer Orders and CattleFeed'!I2501,0)</f>
        <v>0</v>
      </c>
    </row>
    <row r="2503" spans="1:1" hidden="1" x14ac:dyDescent="0.35">
      <c r="A2503">
        <f>IF('Customer Orders and CattleFeed'!C2503='Customer Orders and CattleFeed'!$C$2,'Customer Orders and CattleFeed'!I2502,0)</f>
        <v>0</v>
      </c>
    </row>
    <row r="2504" spans="1:1" hidden="1" x14ac:dyDescent="0.35">
      <c r="A2504">
        <f>IF('Customer Orders and CattleFeed'!C2504='Customer Orders and CattleFeed'!$C$2,'Customer Orders and CattleFeed'!I2503,0)</f>
        <v>0</v>
      </c>
    </row>
    <row r="2505" spans="1:1" hidden="1" x14ac:dyDescent="0.35">
      <c r="A2505">
        <f>IF('Customer Orders and CattleFeed'!C2505='Customer Orders and CattleFeed'!$C$2,'Customer Orders and CattleFeed'!I2504,0)</f>
        <v>0</v>
      </c>
    </row>
    <row r="2506" spans="1:1" hidden="1" x14ac:dyDescent="0.35">
      <c r="A2506">
        <f>IF('Customer Orders and CattleFeed'!C2506='Customer Orders and CattleFeed'!$C$2,'Customer Orders and CattleFeed'!I2505,0)</f>
        <v>0</v>
      </c>
    </row>
    <row r="2507" spans="1:1" hidden="1" x14ac:dyDescent="0.35">
      <c r="A2507">
        <f>IF('Customer Orders and CattleFeed'!C2507='Customer Orders and CattleFeed'!$C$2,'Customer Orders and CattleFeed'!I2506,0)</f>
        <v>0</v>
      </c>
    </row>
    <row r="2508" spans="1:1" hidden="1" x14ac:dyDescent="0.35">
      <c r="A2508">
        <f>IF('Customer Orders and CattleFeed'!C2508='Customer Orders and CattleFeed'!$C$2,'Customer Orders and CattleFeed'!I2507,0)</f>
        <v>0</v>
      </c>
    </row>
    <row r="2509" spans="1:1" hidden="1" x14ac:dyDescent="0.35">
      <c r="A2509">
        <f>IF('Customer Orders and CattleFeed'!C2509='Customer Orders and CattleFeed'!$C$2,'Customer Orders and CattleFeed'!I2508,0)</f>
        <v>0</v>
      </c>
    </row>
    <row r="2510" spans="1:1" hidden="1" x14ac:dyDescent="0.35">
      <c r="A2510">
        <f>IF('Customer Orders and CattleFeed'!C2510='Customer Orders and CattleFeed'!$C$2,'Customer Orders and CattleFeed'!I2509,0)</f>
        <v>0</v>
      </c>
    </row>
    <row r="2511" spans="1:1" hidden="1" x14ac:dyDescent="0.35">
      <c r="A2511">
        <f>IF('Customer Orders and CattleFeed'!C2511='Customer Orders and CattleFeed'!$C$2,'Customer Orders and CattleFeed'!I2510,0)</f>
        <v>0</v>
      </c>
    </row>
    <row r="2512" spans="1:1" hidden="1" x14ac:dyDescent="0.35">
      <c r="A2512">
        <f>IF('Customer Orders and CattleFeed'!C2512='Customer Orders and CattleFeed'!$C$2,'Customer Orders and CattleFeed'!I2511,0)</f>
        <v>0</v>
      </c>
    </row>
    <row r="2513" spans="1:1" hidden="1" x14ac:dyDescent="0.35">
      <c r="A2513">
        <f>IF('Customer Orders and CattleFeed'!C2513='Customer Orders and CattleFeed'!$C$2,'Customer Orders and CattleFeed'!I2512,0)</f>
        <v>0</v>
      </c>
    </row>
    <row r="2514" spans="1:1" hidden="1" x14ac:dyDescent="0.35">
      <c r="A2514">
        <f>IF('Customer Orders and CattleFeed'!C2514='Customer Orders and CattleFeed'!$C$2,'Customer Orders and CattleFeed'!I2513,0)</f>
        <v>0</v>
      </c>
    </row>
    <row r="2515" spans="1:1" hidden="1" x14ac:dyDescent="0.35">
      <c r="A2515">
        <f>IF('Customer Orders and CattleFeed'!C2515='Customer Orders and CattleFeed'!$C$2,'Customer Orders and CattleFeed'!I2514,0)</f>
        <v>0</v>
      </c>
    </row>
    <row r="2516" spans="1:1" hidden="1" x14ac:dyDescent="0.35">
      <c r="A2516">
        <f>IF('Customer Orders and CattleFeed'!C2516='Customer Orders and CattleFeed'!$C$2,'Customer Orders and CattleFeed'!I2515,0)</f>
        <v>0</v>
      </c>
    </row>
    <row r="2517" spans="1:1" hidden="1" x14ac:dyDescent="0.35">
      <c r="A2517">
        <f>IF('Customer Orders and CattleFeed'!C2517='Customer Orders and CattleFeed'!$C$2,'Customer Orders and CattleFeed'!I2516,0)</f>
        <v>0</v>
      </c>
    </row>
    <row r="2518" spans="1:1" x14ac:dyDescent="0.35">
      <c r="A2518">
        <f>IF('Customer Orders and CattleFeed'!C2518='Customer Orders and CattleFeed'!$C$2,'Customer Orders and CattleFeed'!I2517,0)</f>
        <v>3565</v>
      </c>
    </row>
    <row r="2519" spans="1:1" hidden="1" x14ac:dyDescent="0.35">
      <c r="A2519">
        <f>IF('Customer Orders and CattleFeed'!C2519='Customer Orders and CattleFeed'!$C$2,'Customer Orders and CattleFeed'!I2518,0)</f>
        <v>0</v>
      </c>
    </row>
    <row r="2520" spans="1:1" hidden="1" x14ac:dyDescent="0.35">
      <c r="A2520">
        <f>IF('Customer Orders and CattleFeed'!C2520='Customer Orders and CattleFeed'!$C$2,'Customer Orders and CattleFeed'!I2519,0)</f>
        <v>0</v>
      </c>
    </row>
    <row r="2521" spans="1:1" hidden="1" x14ac:dyDescent="0.35">
      <c r="A2521">
        <f>IF('Customer Orders and CattleFeed'!C2521='Customer Orders and CattleFeed'!$C$2,'Customer Orders and CattleFeed'!I2520,0)</f>
        <v>0</v>
      </c>
    </row>
    <row r="2522" spans="1:1" hidden="1" x14ac:dyDescent="0.35">
      <c r="A2522">
        <f>IF('Customer Orders and CattleFeed'!C2522='Customer Orders and CattleFeed'!$C$2,'Customer Orders and CattleFeed'!I2521,0)</f>
        <v>0</v>
      </c>
    </row>
    <row r="2523" spans="1:1" hidden="1" x14ac:dyDescent="0.35">
      <c r="A2523">
        <f>IF('Customer Orders and CattleFeed'!C2523='Customer Orders and CattleFeed'!$C$2,'Customer Orders and CattleFeed'!I2522,0)</f>
        <v>0</v>
      </c>
    </row>
    <row r="2524" spans="1:1" hidden="1" x14ac:dyDescent="0.35">
      <c r="A2524">
        <f>IF('Customer Orders and CattleFeed'!C2524='Customer Orders and CattleFeed'!$C$2,'Customer Orders and CattleFeed'!I2523,0)</f>
        <v>0</v>
      </c>
    </row>
    <row r="2525" spans="1:1" hidden="1" x14ac:dyDescent="0.35">
      <c r="A2525">
        <f>IF('Customer Orders and CattleFeed'!C2525='Customer Orders and CattleFeed'!$C$2,'Customer Orders and CattleFeed'!I2524,0)</f>
        <v>0</v>
      </c>
    </row>
    <row r="2526" spans="1:1" hidden="1" x14ac:dyDescent="0.35">
      <c r="A2526">
        <f>IF('Customer Orders and CattleFeed'!C2526='Customer Orders and CattleFeed'!$C$2,'Customer Orders and CattleFeed'!I2525,0)</f>
        <v>0</v>
      </c>
    </row>
    <row r="2527" spans="1:1" hidden="1" x14ac:dyDescent="0.35">
      <c r="A2527">
        <f>IF('Customer Orders and CattleFeed'!C2527='Customer Orders and CattleFeed'!$C$2,'Customer Orders and CattleFeed'!I2526,0)</f>
        <v>0</v>
      </c>
    </row>
    <row r="2528" spans="1:1" hidden="1" x14ac:dyDescent="0.35">
      <c r="A2528">
        <f>IF('Customer Orders and CattleFeed'!C2528='Customer Orders and CattleFeed'!$C$2,'Customer Orders and CattleFeed'!I2527,0)</f>
        <v>0</v>
      </c>
    </row>
    <row r="2529" spans="1:1" hidden="1" x14ac:dyDescent="0.35">
      <c r="A2529">
        <f>IF('Customer Orders and CattleFeed'!C2529='Customer Orders and CattleFeed'!$C$2,'Customer Orders and CattleFeed'!I2528,0)</f>
        <v>0</v>
      </c>
    </row>
    <row r="2530" spans="1:1" hidden="1" x14ac:dyDescent="0.35">
      <c r="A2530">
        <f>IF('Customer Orders and CattleFeed'!C2530='Customer Orders and CattleFeed'!$C$2,'Customer Orders and CattleFeed'!I2529,0)</f>
        <v>0</v>
      </c>
    </row>
    <row r="2531" spans="1:1" hidden="1" x14ac:dyDescent="0.35">
      <c r="A2531">
        <f>IF('Customer Orders and CattleFeed'!C2531='Customer Orders and CattleFeed'!$C$2,'Customer Orders and CattleFeed'!I2530,0)</f>
        <v>0</v>
      </c>
    </row>
    <row r="2532" spans="1:1" hidden="1" x14ac:dyDescent="0.35">
      <c r="A2532">
        <f>IF('Customer Orders and CattleFeed'!C2532='Customer Orders and CattleFeed'!$C$2,'Customer Orders and CattleFeed'!I2531,0)</f>
        <v>0</v>
      </c>
    </row>
    <row r="2533" spans="1:1" hidden="1" x14ac:dyDescent="0.35">
      <c r="A2533">
        <f>IF('Customer Orders and CattleFeed'!C2533='Customer Orders and CattleFeed'!$C$2,'Customer Orders and CattleFeed'!I2532,0)</f>
        <v>0</v>
      </c>
    </row>
    <row r="2534" spans="1:1" hidden="1" x14ac:dyDescent="0.35">
      <c r="A2534">
        <f>IF('Customer Orders and CattleFeed'!C2534='Customer Orders and CattleFeed'!$C$2,'Customer Orders and CattleFeed'!I2533,0)</f>
        <v>0</v>
      </c>
    </row>
    <row r="2535" spans="1:1" hidden="1" x14ac:dyDescent="0.35">
      <c r="A2535">
        <f>IF('Customer Orders and CattleFeed'!C2535='Customer Orders and CattleFeed'!$C$2,'Customer Orders and CattleFeed'!I2534,0)</f>
        <v>0</v>
      </c>
    </row>
    <row r="2536" spans="1:1" hidden="1" x14ac:dyDescent="0.35">
      <c r="A2536">
        <f>IF('Customer Orders and CattleFeed'!C2536='Customer Orders and CattleFeed'!$C$2,'Customer Orders and CattleFeed'!I2535,0)</f>
        <v>0</v>
      </c>
    </row>
    <row r="2537" spans="1:1" hidden="1" x14ac:dyDescent="0.35">
      <c r="A2537">
        <f>IF('Customer Orders and CattleFeed'!C2537='Customer Orders and CattleFeed'!$C$2,'Customer Orders and CattleFeed'!I2536,0)</f>
        <v>0</v>
      </c>
    </row>
    <row r="2538" spans="1:1" hidden="1" x14ac:dyDescent="0.35">
      <c r="A2538">
        <f>IF('Customer Orders and CattleFeed'!C2538='Customer Orders and CattleFeed'!$C$2,'Customer Orders and CattleFeed'!I2537,0)</f>
        <v>0</v>
      </c>
    </row>
    <row r="2539" spans="1:1" hidden="1" x14ac:dyDescent="0.35">
      <c r="A2539">
        <f>IF('Customer Orders and CattleFeed'!C2539='Customer Orders and CattleFeed'!$C$2,'Customer Orders and CattleFeed'!I2538,0)</f>
        <v>0</v>
      </c>
    </row>
    <row r="2540" spans="1:1" hidden="1" x14ac:dyDescent="0.35">
      <c r="A2540">
        <f>IF('Customer Orders and CattleFeed'!C2540='Customer Orders and CattleFeed'!$C$2,'Customer Orders and CattleFeed'!I2539,0)</f>
        <v>0</v>
      </c>
    </row>
    <row r="2541" spans="1:1" hidden="1" x14ac:dyDescent="0.35">
      <c r="A2541">
        <f>IF('Customer Orders and CattleFeed'!C2541='Customer Orders and CattleFeed'!$C$2,'Customer Orders and CattleFeed'!I2540,0)</f>
        <v>0</v>
      </c>
    </row>
    <row r="2542" spans="1:1" hidden="1" x14ac:dyDescent="0.35">
      <c r="A2542">
        <f>IF('Customer Orders and CattleFeed'!C2542='Customer Orders and CattleFeed'!$C$2,'Customer Orders and CattleFeed'!I2541,0)</f>
        <v>0</v>
      </c>
    </row>
    <row r="2543" spans="1:1" hidden="1" x14ac:dyDescent="0.35">
      <c r="A2543">
        <f>IF('Customer Orders and CattleFeed'!C2543='Customer Orders and CattleFeed'!$C$2,'Customer Orders and CattleFeed'!I2542,0)</f>
        <v>0</v>
      </c>
    </row>
    <row r="2544" spans="1:1" hidden="1" x14ac:dyDescent="0.35">
      <c r="A2544">
        <f>IF('Customer Orders and CattleFeed'!C2544='Customer Orders and CattleFeed'!$C$2,'Customer Orders and CattleFeed'!I2543,0)</f>
        <v>0</v>
      </c>
    </row>
    <row r="2545" spans="1:1" hidden="1" x14ac:dyDescent="0.35">
      <c r="A2545">
        <f>IF('Customer Orders and CattleFeed'!C2545='Customer Orders and CattleFeed'!$C$2,'Customer Orders and CattleFeed'!I2544,0)</f>
        <v>0</v>
      </c>
    </row>
    <row r="2546" spans="1:1" hidden="1" x14ac:dyDescent="0.35">
      <c r="A2546">
        <f>IF('Customer Orders and CattleFeed'!C2546='Customer Orders and CattleFeed'!$C$2,'Customer Orders and CattleFeed'!I2545,0)</f>
        <v>0</v>
      </c>
    </row>
    <row r="2547" spans="1:1" hidden="1" x14ac:dyDescent="0.35">
      <c r="A2547">
        <f>IF('Customer Orders and CattleFeed'!C2547='Customer Orders and CattleFeed'!$C$2,'Customer Orders and CattleFeed'!I2546,0)</f>
        <v>0</v>
      </c>
    </row>
    <row r="2548" spans="1:1" hidden="1" x14ac:dyDescent="0.35">
      <c r="A2548">
        <f>IF('Customer Orders and CattleFeed'!C2548='Customer Orders and CattleFeed'!$C$2,'Customer Orders and CattleFeed'!I2547,0)</f>
        <v>0</v>
      </c>
    </row>
    <row r="2549" spans="1:1" hidden="1" x14ac:dyDescent="0.35">
      <c r="A2549">
        <f>IF('Customer Orders and CattleFeed'!C2549='Customer Orders and CattleFeed'!$C$2,'Customer Orders and CattleFeed'!I2548,0)</f>
        <v>0</v>
      </c>
    </row>
    <row r="2550" spans="1:1" x14ac:dyDescent="0.35">
      <c r="A2550">
        <f>IF('Customer Orders and CattleFeed'!C2550='Customer Orders and CattleFeed'!$C$2,'Customer Orders and CattleFeed'!I2549,0)</f>
        <v>4030</v>
      </c>
    </row>
    <row r="2551" spans="1:1" hidden="1" x14ac:dyDescent="0.35">
      <c r="A2551">
        <f>IF('Customer Orders and CattleFeed'!C2551='Customer Orders and CattleFeed'!$C$2,'Customer Orders and CattleFeed'!I2550,0)</f>
        <v>0</v>
      </c>
    </row>
    <row r="2552" spans="1:1" hidden="1" x14ac:dyDescent="0.35">
      <c r="A2552">
        <f>IF('Customer Orders and CattleFeed'!C2552='Customer Orders and CattleFeed'!$C$2,'Customer Orders and CattleFeed'!I2551,0)</f>
        <v>0</v>
      </c>
    </row>
    <row r="2553" spans="1:1" hidden="1" x14ac:dyDescent="0.35">
      <c r="A2553">
        <f>IF('Customer Orders and CattleFeed'!C2553='Customer Orders and CattleFeed'!$C$2,'Customer Orders and CattleFeed'!I2552,0)</f>
        <v>0</v>
      </c>
    </row>
    <row r="2554" spans="1:1" hidden="1" x14ac:dyDescent="0.35">
      <c r="A2554">
        <f>IF('Customer Orders and CattleFeed'!C2554='Customer Orders and CattleFeed'!$C$2,'Customer Orders and CattleFeed'!I2553,0)</f>
        <v>0</v>
      </c>
    </row>
    <row r="2555" spans="1:1" hidden="1" x14ac:dyDescent="0.35">
      <c r="A2555">
        <f>IF('Customer Orders and CattleFeed'!C2555='Customer Orders and CattleFeed'!$C$2,'Customer Orders and CattleFeed'!I2554,0)</f>
        <v>0</v>
      </c>
    </row>
    <row r="2556" spans="1:1" hidden="1" x14ac:dyDescent="0.35">
      <c r="A2556">
        <f>IF('Customer Orders and CattleFeed'!C2556='Customer Orders and CattleFeed'!$C$2,'Customer Orders and CattleFeed'!I2555,0)</f>
        <v>0</v>
      </c>
    </row>
    <row r="2557" spans="1:1" hidden="1" x14ac:dyDescent="0.35">
      <c r="A2557">
        <f>IF('Customer Orders and CattleFeed'!C2557='Customer Orders and CattleFeed'!$C$2,'Customer Orders and CattleFeed'!I2556,0)</f>
        <v>0</v>
      </c>
    </row>
    <row r="2558" spans="1:1" hidden="1" x14ac:dyDescent="0.35">
      <c r="A2558">
        <f>IF('Customer Orders and CattleFeed'!C2558='Customer Orders and CattleFeed'!$C$2,'Customer Orders and CattleFeed'!I2557,0)</f>
        <v>0</v>
      </c>
    </row>
    <row r="2559" spans="1:1" hidden="1" x14ac:dyDescent="0.35">
      <c r="A2559">
        <f>IF('Customer Orders and CattleFeed'!C2559='Customer Orders and CattleFeed'!$C$2,'Customer Orders and CattleFeed'!I2558,0)</f>
        <v>0</v>
      </c>
    </row>
    <row r="2560" spans="1:1" hidden="1" x14ac:dyDescent="0.35">
      <c r="A2560">
        <f>IF('Customer Orders and CattleFeed'!C2560='Customer Orders and CattleFeed'!$C$2,'Customer Orders and CattleFeed'!I2559,0)</f>
        <v>0</v>
      </c>
    </row>
    <row r="2561" spans="1:1" hidden="1" x14ac:dyDescent="0.35">
      <c r="A2561">
        <f>IF('Customer Orders and CattleFeed'!C2561='Customer Orders and CattleFeed'!$C$2,'Customer Orders and CattleFeed'!I2560,0)</f>
        <v>0</v>
      </c>
    </row>
    <row r="2562" spans="1:1" hidden="1" x14ac:dyDescent="0.35">
      <c r="A2562">
        <f>IF('Customer Orders and CattleFeed'!C2562='Customer Orders and CattleFeed'!$C$2,'Customer Orders and CattleFeed'!I2561,0)</f>
        <v>0</v>
      </c>
    </row>
    <row r="2563" spans="1:1" hidden="1" x14ac:dyDescent="0.35">
      <c r="A2563">
        <f>IF('Customer Orders and CattleFeed'!C2563='Customer Orders and CattleFeed'!$C$2,'Customer Orders and CattleFeed'!I2562,0)</f>
        <v>0</v>
      </c>
    </row>
    <row r="2564" spans="1:1" hidden="1" x14ac:dyDescent="0.35">
      <c r="A2564">
        <f>IF('Customer Orders and CattleFeed'!C2564='Customer Orders and CattleFeed'!$C$2,'Customer Orders and CattleFeed'!I2563,0)</f>
        <v>0</v>
      </c>
    </row>
    <row r="2565" spans="1:1" hidden="1" x14ac:dyDescent="0.35">
      <c r="A2565">
        <f>IF('Customer Orders and CattleFeed'!C2565='Customer Orders and CattleFeed'!$C$2,'Customer Orders and CattleFeed'!I2564,0)</f>
        <v>0</v>
      </c>
    </row>
    <row r="2566" spans="1:1" hidden="1" x14ac:dyDescent="0.35">
      <c r="A2566">
        <f>IF('Customer Orders and CattleFeed'!C2566='Customer Orders and CattleFeed'!$C$2,'Customer Orders and CattleFeed'!I2565,0)</f>
        <v>0</v>
      </c>
    </row>
    <row r="2567" spans="1:1" hidden="1" x14ac:dyDescent="0.35">
      <c r="A2567">
        <f>IF('Customer Orders and CattleFeed'!C2567='Customer Orders and CattleFeed'!$C$2,'Customer Orders and CattleFeed'!I2566,0)</f>
        <v>0</v>
      </c>
    </row>
    <row r="2568" spans="1:1" hidden="1" x14ac:dyDescent="0.35">
      <c r="A2568">
        <f>IF('Customer Orders and CattleFeed'!C2568='Customer Orders and CattleFeed'!$C$2,'Customer Orders and CattleFeed'!I2567,0)</f>
        <v>0</v>
      </c>
    </row>
    <row r="2569" spans="1:1" hidden="1" x14ac:dyDescent="0.35">
      <c r="A2569">
        <f>IF('Customer Orders and CattleFeed'!C2569='Customer Orders and CattleFeed'!$C$2,'Customer Orders and CattleFeed'!I2568,0)</f>
        <v>0</v>
      </c>
    </row>
    <row r="2570" spans="1:1" hidden="1" x14ac:dyDescent="0.35">
      <c r="A2570">
        <f>IF('Customer Orders and CattleFeed'!C2570='Customer Orders and CattleFeed'!$C$2,'Customer Orders and CattleFeed'!I2569,0)</f>
        <v>0</v>
      </c>
    </row>
    <row r="2571" spans="1:1" hidden="1" x14ac:dyDescent="0.35">
      <c r="A2571">
        <f>IF('Customer Orders and CattleFeed'!C2571='Customer Orders and CattleFeed'!$C$2,'Customer Orders and CattleFeed'!I2570,0)</f>
        <v>0</v>
      </c>
    </row>
    <row r="2572" spans="1:1" hidden="1" x14ac:dyDescent="0.35">
      <c r="A2572">
        <f>IF('Customer Orders and CattleFeed'!C2572='Customer Orders and CattleFeed'!$C$2,'Customer Orders and CattleFeed'!I2571,0)</f>
        <v>0</v>
      </c>
    </row>
    <row r="2573" spans="1:1" hidden="1" x14ac:dyDescent="0.35">
      <c r="A2573">
        <f>IF('Customer Orders and CattleFeed'!C2573='Customer Orders and CattleFeed'!$C$2,'Customer Orders and CattleFeed'!I2572,0)</f>
        <v>0</v>
      </c>
    </row>
    <row r="2574" spans="1:1" hidden="1" x14ac:dyDescent="0.35">
      <c r="A2574">
        <f>IF('Customer Orders and CattleFeed'!C2574='Customer Orders and CattleFeed'!$C$2,'Customer Orders and CattleFeed'!I2573,0)</f>
        <v>0</v>
      </c>
    </row>
    <row r="2575" spans="1:1" hidden="1" x14ac:dyDescent="0.35">
      <c r="A2575">
        <f>IF('Customer Orders and CattleFeed'!C2575='Customer Orders and CattleFeed'!$C$2,'Customer Orders and CattleFeed'!I2574,0)</f>
        <v>0</v>
      </c>
    </row>
    <row r="2576" spans="1:1" hidden="1" x14ac:dyDescent="0.35">
      <c r="A2576">
        <f>IF('Customer Orders and CattleFeed'!C2576='Customer Orders and CattleFeed'!$C$2,'Customer Orders and CattleFeed'!I2575,0)</f>
        <v>0</v>
      </c>
    </row>
    <row r="2577" spans="1:1" hidden="1" x14ac:dyDescent="0.35">
      <c r="A2577">
        <f>IF('Customer Orders and CattleFeed'!C2577='Customer Orders and CattleFeed'!$C$2,'Customer Orders and CattleFeed'!I2576,0)</f>
        <v>0</v>
      </c>
    </row>
    <row r="2578" spans="1:1" hidden="1" x14ac:dyDescent="0.35">
      <c r="A2578">
        <f>IF('Customer Orders and CattleFeed'!C2578='Customer Orders and CattleFeed'!$C$2,'Customer Orders and CattleFeed'!I2577,0)</f>
        <v>0</v>
      </c>
    </row>
    <row r="2579" spans="1:1" hidden="1" x14ac:dyDescent="0.35">
      <c r="A2579">
        <f>IF('Customer Orders and CattleFeed'!C2579='Customer Orders and CattleFeed'!$C$2,'Customer Orders and CattleFeed'!I2578,0)</f>
        <v>0</v>
      </c>
    </row>
    <row r="2580" spans="1:1" hidden="1" x14ac:dyDescent="0.35">
      <c r="A2580">
        <f>IF('Customer Orders and CattleFeed'!C2580='Customer Orders and CattleFeed'!$C$2,'Customer Orders and CattleFeed'!I2579,0)</f>
        <v>0</v>
      </c>
    </row>
    <row r="2581" spans="1:1" hidden="1" x14ac:dyDescent="0.35">
      <c r="A2581">
        <f>IF('Customer Orders and CattleFeed'!C2581='Customer Orders and CattleFeed'!$C$2,'Customer Orders and CattleFeed'!I2580,0)</f>
        <v>0</v>
      </c>
    </row>
    <row r="2582" spans="1:1" x14ac:dyDescent="0.35">
      <c r="A2582">
        <f>IF('Customer Orders and CattleFeed'!C2582='Customer Orders and CattleFeed'!$C$2,'Customer Orders and CattleFeed'!I2581,0)</f>
        <v>3441</v>
      </c>
    </row>
    <row r="2583" spans="1:1" hidden="1" x14ac:dyDescent="0.35">
      <c r="A2583">
        <f>IF('Customer Orders and CattleFeed'!C2583='Customer Orders and CattleFeed'!$C$2,'Customer Orders and CattleFeed'!I2582,0)</f>
        <v>0</v>
      </c>
    </row>
    <row r="2584" spans="1:1" hidden="1" x14ac:dyDescent="0.35">
      <c r="A2584">
        <f>IF('Customer Orders and CattleFeed'!C2584='Customer Orders and CattleFeed'!$C$2,'Customer Orders and CattleFeed'!I2583,0)</f>
        <v>0</v>
      </c>
    </row>
    <row r="2585" spans="1:1" hidden="1" x14ac:dyDescent="0.35">
      <c r="A2585">
        <f>IF('Customer Orders and CattleFeed'!C2585='Customer Orders and CattleFeed'!$C$2,'Customer Orders and CattleFeed'!I2584,0)</f>
        <v>0</v>
      </c>
    </row>
    <row r="2586" spans="1:1" hidden="1" x14ac:dyDescent="0.35">
      <c r="A2586">
        <f>IF('Customer Orders and CattleFeed'!C2586='Customer Orders and CattleFeed'!$C$2,'Customer Orders and CattleFeed'!I2585,0)</f>
        <v>0</v>
      </c>
    </row>
    <row r="2587" spans="1:1" hidden="1" x14ac:dyDescent="0.35">
      <c r="A2587">
        <f>IF('Customer Orders and CattleFeed'!C2587='Customer Orders and CattleFeed'!$C$2,'Customer Orders and CattleFeed'!I2586,0)</f>
        <v>0</v>
      </c>
    </row>
    <row r="2588" spans="1:1" hidden="1" x14ac:dyDescent="0.35">
      <c r="A2588">
        <f>IF('Customer Orders and CattleFeed'!C2588='Customer Orders and CattleFeed'!$C$2,'Customer Orders and CattleFeed'!I2587,0)</f>
        <v>0</v>
      </c>
    </row>
    <row r="2589" spans="1:1" hidden="1" x14ac:dyDescent="0.35">
      <c r="A2589">
        <f>IF('Customer Orders and CattleFeed'!C2589='Customer Orders and CattleFeed'!$C$2,'Customer Orders and CattleFeed'!I2588,0)</f>
        <v>0</v>
      </c>
    </row>
    <row r="2590" spans="1:1" hidden="1" x14ac:dyDescent="0.35">
      <c r="A2590">
        <f>IF('Customer Orders and CattleFeed'!C2590='Customer Orders and CattleFeed'!$C$2,'Customer Orders and CattleFeed'!I2589,0)</f>
        <v>0</v>
      </c>
    </row>
    <row r="2591" spans="1:1" hidden="1" x14ac:dyDescent="0.35">
      <c r="A2591">
        <f>IF('Customer Orders and CattleFeed'!C2591='Customer Orders and CattleFeed'!$C$2,'Customer Orders and CattleFeed'!I2590,0)</f>
        <v>0</v>
      </c>
    </row>
    <row r="2592" spans="1:1" hidden="1" x14ac:dyDescent="0.35">
      <c r="A2592">
        <f>IF('Customer Orders and CattleFeed'!C2592='Customer Orders and CattleFeed'!$C$2,'Customer Orders and CattleFeed'!I2591,0)</f>
        <v>0</v>
      </c>
    </row>
    <row r="2593" spans="1:1" hidden="1" x14ac:dyDescent="0.35">
      <c r="A2593">
        <f>IF('Customer Orders and CattleFeed'!C2593='Customer Orders and CattleFeed'!$C$2,'Customer Orders and CattleFeed'!I2592,0)</f>
        <v>0</v>
      </c>
    </row>
    <row r="2594" spans="1:1" hidden="1" x14ac:dyDescent="0.35">
      <c r="A2594">
        <f>IF('Customer Orders and CattleFeed'!C2594='Customer Orders and CattleFeed'!$C$2,'Customer Orders and CattleFeed'!I2593,0)</f>
        <v>0</v>
      </c>
    </row>
    <row r="2595" spans="1:1" hidden="1" x14ac:dyDescent="0.35">
      <c r="A2595">
        <f>IF('Customer Orders and CattleFeed'!C2595='Customer Orders and CattleFeed'!$C$2,'Customer Orders and CattleFeed'!I2594,0)</f>
        <v>0</v>
      </c>
    </row>
    <row r="2596" spans="1:1" hidden="1" x14ac:dyDescent="0.35">
      <c r="A2596">
        <f>IF('Customer Orders and CattleFeed'!C2596='Customer Orders and CattleFeed'!$C$2,'Customer Orders and CattleFeed'!I2595,0)</f>
        <v>0</v>
      </c>
    </row>
    <row r="2597" spans="1:1" hidden="1" x14ac:dyDescent="0.35">
      <c r="A2597">
        <f>IF('Customer Orders and CattleFeed'!C2597='Customer Orders and CattleFeed'!$C$2,'Customer Orders and CattleFeed'!I2596,0)</f>
        <v>0</v>
      </c>
    </row>
    <row r="2598" spans="1:1" hidden="1" x14ac:dyDescent="0.35">
      <c r="A2598">
        <f>IF('Customer Orders and CattleFeed'!C2598='Customer Orders and CattleFeed'!$C$2,'Customer Orders and CattleFeed'!I2597,0)</f>
        <v>0</v>
      </c>
    </row>
    <row r="2599" spans="1:1" hidden="1" x14ac:dyDescent="0.35">
      <c r="A2599">
        <f>IF('Customer Orders and CattleFeed'!C2599='Customer Orders and CattleFeed'!$C$2,'Customer Orders and CattleFeed'!I2598,0)</f>
        <v>0</v>
      </c>
    </row>
    <row r="2600" spans="1:1" hidden="1" x14ac:dyDescent="0.35">
      <c r="A2600">
        <f>IF('Customer Orders and CattleFeed'!C2600='Customer Orders and CattleFeed'!$C$2,'Customer Orders and CattleFeed'!I2599,0)</f>
        <v>0</v>
      </c>
    </row>
    <row r="2601" spans="1:1" hidden="1" x14ac:dyDescent="0.35">
      <c r="A2601">
        <f>IF('Customer Orders and CattleFeed'!C2601='Customer Orders and CattleFeed'!$C$2,'Customer Orders and CattleFeed'!I2600,0)</f>
        <v>0</v>
      </c>
    </row>
    <row r="2602" spans="1:1" hidden="1" x14ac:dyDescent="0.35">
      <c r="A2602">
        <f>IF('Customer Orders and CattleFeed'!C2602='Customer Orders and CattleFeed'!$C$2,'Customer Orders and CattleFeed'!I2601,0)</f>
        <v>0</v>
      </c>
    </row>
    <row r="2603" spans="1:1" hidden="1" x14ac:dyDescent="0.35">
      <c r="A2603">
        <f>IF('Customer Orders and CattleFeed'!C2603='Customer Orders and CattleFeed'!$C$2,'Customer Orders and CattleFeed'!I2602,0)</f>
        <v>0</v>
      </c>
    </row>
    <row r="2604" spans="1:1" hidden="1" x14ac:dyDescent="0.35">
      <c r="A2604">
        <f>IF('Customer Orders and CattleFeed'!C2604='Customer Orders and CattleFeed'!$C$2,'Customer Orders and CattleFeed'!I2603,0)</f>
        <v>0</v>
      </c>
    </row>
    <row r="2605" spans="1:1" hidden="1" x14ac:dyDescent="0.35">
      <c r="A2605">
        <f>IF('Customer Orders and CattleFeed'!C2605='Customer Orders and CattleFeed'!$C$2,'Customer Orders and CattleFeed'!I2604,0)</f>
        <v>0</v>
      </c>
    </row>
    <row r="2606" spans="1:1" hidden="1" x14ac:dyDescent="0.35">
      <c r="A2606">
        <f>IF('Customer Orders and CattleFeed'!C2606='Customer Orders and CattleFeed'!$C$2,'Customer Orders and CattleFeed'!I2605,0)</f>
        <v>0</v>
      </c>
    </row>
    <row r="2607" spans="1:1" hidden="1" x14ac:dyDescent="0.35">
      <c r="A2607">
        <f>IF('Customer Orders and CattleFeed'!C2607='Customer Orders and CattleFeed'!$C$2,'Customer Orders and CattleFeed'!I2606,0)</f>
        <v>0</v>
      </c>
    </row>
    <row r="2608" spans="1:1" hidden="1" x14ac:dyDescent="0.35">
      <c r="A2608">
        <f>IF('Customer Orders and CattleFeed'!C2608='Customer Orders and CattleFeed'!$C$2,'Customer Orders and CattleFeed'!I2607,0)</f>
        <v>0</v>
      </c>
    </row>
    <row r="2609" spans="1:1" hidden="1" x14ac:dyDescent="0.35">
      <c r="A2609">
        <f>IF('Customer Orders and CattleFeed'!C2609='Customer Orders and CattleFeed'!$C$2,'Customer Orders and CattleFeed'!I2608,0)</f>
        <v>0</v>
      </c>
    </row>
    <row r="2610" spans="1:1" hidden="1" x14ac:dyDescent="0.35">
      <c r="A2610">
        <f>IF('Customer Orders and CattleFeed'!C2610='Customer Orders and CattleFeed'!$C$2,'Customer Orders and CattleFeed'!I2609,0)</f>
        <v>0</v>
      </c>
    </row>
    <row r="2611" spans="1:1" hidden="1" x14ac:dyDescent="0.35">
      <c r="A2611">
        <f>IF('Customer Orders and CattleFeed'!C2611='Customer Orders and CattleFeed'!$C$2,'Customer Orders and CattleFeed'!I2610,0)</f>
        <v>0</v>
      </c>
    </row>
    <row r="2612" spans="1:1" hidden="1" x14ac:dyDescent="0.35">
      <c r="A2612">
        <f>IF('Customer Orders and CattleFeed'!C2612='Customer Orders and CattleFeed'!$C$2,'Customer Orders and CattleFeed'!I2611,0)</f>
        <v>0</v>
      </c>
    </row>
    <row r="2613" spans="1:1" hidden="1" x14ac:dyDescent="0.35">
      <c r="A2613">
        <f>IF('Customer Orders and CattleFeed'!C2613='Customer Orders and CattleFeed'!$C$2,'Customer Orders and CattleFeed'!I2612,0)</f>
        <v>0</v>
      </c>
    </row>
    <row r="2614" spans="1:1" x14ac:dyDescent="0.35">
      <c r="A2614">
        <f>IF('Customer Orders and CattleFeed'!C2614='Customer Orders and CattleFeed'!$C$2,'Customer Orders and CattleFeed'!I2613,0)</f>
        <v>4219</v>
      </c>
    </row>
    <row r="2615" spans="1:1" hidden="1" x14ac:dyDescent="0.35">
      <c r="A2615">
        <f>IF('Customer Orders and CattleFeed'!C2615='Customer Orders and CattleFeed'!$C$2,'Customer Orders and CattleFeed'!I2614,0)</f>
        <v>0</v>
      </c>
    </row>
    <row r="2616" spans="1:1" hidden="1" x14ac:dyDescent="0.35">
      <c r="A2616">
        <f>IF('Customer Orders and CattleFeed'!C2616='Customer Orders and CattleFeed'!$C$2,'Customer Orders and CattleFeed'!I2615,0)</f>
        <v>0</v>
      </c>
    </row>
    <row r="2617" spans="1:1" hidden="1" x14ac:dyDescent="0.35">
      <c r="A2617">
        <f>IF('Customer Orders and CattleFeed'!C2617='Customer Orders and CattleFeed'!$C$2,'Customer Orders and CattleFeed'!I2616,0)</f>
        <v>0</v>
      </c>
    </row>
    <row r="2618" spans="1:1" hidden="1" x14ac:dyDescent="0.35">
      <c r="A2618">
        <f>IF('Customer Orders and CattleFeed'!C2618='Customer Orders and CattleFeed'!$C$2,'Customer Orders and CattleFeed'!I2617,0)</f>
        <v>0</v>
      </c>
    </row>
    <row r="2619" spans="1:1" hidden="1" x14ac:dyDescent="0.35">
      <c r="A2619">
        <f>IF('Customer Orders and CattleFeed'!C2619='Customer Orders and CattleFeed'!$C$2,'Customer Orders and CattleFeed'!I2618,0)</f>
        <v>0</v>
      </c>
    </row>
    <row r="2620" spans="1:1" hidden="1" x14ac:dyDescent="0.35">
      <c r="A2620">
        <f>IF('Customer Orders and CattleFeed'!C2620='Customer Orders and CattleFeed'!$C$2,'Customer Orders and CattleFeed'!I2619,0)</f>
        <v>0</v>
      </c>
    </row>
    <row r="2621" spans="1:1" hidden="1" x14ac:dyDescent="0.35">
      <c r="A2621">
        <f>IF('Customer Orders and CattleFeed'!C2621='Customer Orders and CattleFeed'!$C$2,'Customer Orders and CattleFeed'!I2620,0)</f>
        <v>0</v>
      </c>
    </row>
    <row r="2622" spans="1:1" hidden="1" x14ac:dyDescent="0.35">
      <c r="A2622">
        <f>IF('Customer Orders and CattleFeed'!C2622='Customer Orders and CattleFeed'!$C$2,'Customer Orders and CattleFeed'!I2621,0)</f>
        <v>0</v>
      </c>
    </row>
    <row r="2623" spans="1:1" hidden="1" x14ac:dyDescent="0.35">
      <c r="A2623">
        <f>IF('Customer Orders and CattleFeed'!C2623='Customer Orders and CattleFeed'!$C$2,'Customer Orders and CattleFeed'!I2622,0)</f>
        <v>0</v>
      </c>
    </row>
    <row r="2624" spans="1:1" hidden="1" x14ac:dyDescent="0.35">
      <c r="A2624">
        <f>IF('Customer Orders and CattleFeed'!C2624='Customer Orders and CattleFeed'!$C$2,'Customer Orders and CattleFeed'!I2623,0)</f>
        <v>0</v>
      </c>
    </row>
    <row r="2625" spans="1:1" hidden="1" x14ac:dyDescent="0.35">
      <c r="A2625">
        <f>IF('Customer Orders and CattleFeed'!C2625='Customer Orders and CattleFeed'!$C$2,'Customer Orders and CattleFeed'!I2624,0)</f>
        <v>0</v>
      </c>
    </row>
    <row r="2626" spans="1:1" hidden="1" x14ac:dyDescent="0.35">
      <c r="A2626">
        <f>IF('Customer Orders and CattleFeed'!C2626='Customer Orders and CattleFeed'!$C$2,'Customer Orders and CattleFeed'!I2625,0)</f>
        <v>0</v>
      </c>
    </row>
    <row r="2627" spans="1:1" hidden="1" x14ac:dyDescent="0.35">
      <c r="A2627">
        <f>IF('Customer Orders and CattleFeed'!C2627='Customer Orders and CattleFeed'!$C$2,'Customer Orders and CattleFeed'!I2626,0)</f>
        <v>0</v>
      </c>
    </row>
    <row r="2628" spans="1:1" hidden="1" x14ac:dyDescent="0.35">
      <c r="A2628">
        <f>IF('Customer Orders and CattleFeed'!C2628='Customer Orders and CattleFeed'!$C$2,'Customer Orders and CattleFeed'!I2627,0)</f>
        <v>0</v>
      </c>
    </row>
    <row r="2629" spans="1:1" hidden="1" x14ac:dyDescent="0.35">
      <c r="A2629">
        <f>IF('Customer Orders and CattleFeed'!C2629='Customer Orders and CattleFeed'!$C$2,'Customer Orders and CattleFeed'!I2628,0)</f>
        <v>0</v>
      </c>
    </row>
    <row r="2630" spans="1:1" hidden="1" x14ac:dyDescent="0.35">
      <c r="A2630">
        <f>IF('Customer Orders and CattleFeed'!C2630='Customer Orders and CattleFeed'!$C$2,'Customer Orders and CattleFeed'!I2629,0)</f>
        <v>0</v>
      </c>
    </row>
    <row r="2631" spans="1:1" hidden="1" x14ac:dyDescent="0.35">
      <c r="A2631">
        <f>IF('Customer Orders and CattleFeed'!C2631='Customer Orders and CattleFeed'!$C$2,'Customer Orders and CattleFeed'!I2630,0)</f>
        <v>0</v>
      </c>
    </row>
    <row r="2632" spans="1:1" hidden="1" x14ac:dyDescent="0.35">
      <c r="A2632">
        <f>IF('Customer Orders and CattleFeed'!C2632='Customer Orders and CattleFeed'!$C$2,'Customer Orders and CattleFeed'!I2631,0)</f>
        <v>0</v>
      </c>
    </row>
    <row r="2633" spans="1:1" hidden="1" x14ac:dyDescent="0.35">
      <c r="A2633">
        <f>IF('Customer Orders and CattleFeed'!C2633='Customer Orders and CattleFeed'!$C$2,'Customer Orders and CattleFeed'!I2632,0)</f>
        <v>0</v>
      </c>
    </row>
    <row r="2634" spans="1:1" hidden="1" x14ac:dyDescent="0.35">
      <c r="A2634">
        <f>IF('Customer Orders and CattleFeed'!C2634='Customer Orders and CattleFeed'!$C$2,'Customer Orders and CattleFeed'!I2633,0)</f>
        <v>0</v>
      </c>
    </row>
    <row r="2635" spans="1:1" hidden="1" x14ac:dyDescent="0.35">
      <c r="A2635">
        <f>IF('Customer Orders and CattleFeed'!C2635='Customer Orders and CattleFeed'!$C$2,'Customer Orders and CattleFeed'!I2634,0)</f>
        <v>0</v>
      </c>
    </row>
    <row r="2636" spans="1:1" hidden="1" x14ac:dyDescent="0.35">
      <c r="A2636">
        <f>IF('Customer Orders and CattleFeed'!C2636='Customer Orders and CattleFeed'!$C$2,'Customer Orders and CattleFeed'!I2635,0)</f>
        <v>0</v>
      </c>
    </row>
    <row r="2637" spans="1:1" hidden="1" x14ac:dyDescent="0.35">
      <c r="A2637">
        <f>IF('Customer Orders and CattleFeed'!C2637='Customer Orders and CattleFeed'!$C$2,'Customer Orders and CattleFeed'!I2636,0)</f>
        <v>0</v>
      </c>
    </row>
    <row r="2638" spans="1:1" hidden="1" x14ac:dyDescent="0.35">
      <c r="A2638">
        <f>IF('Customer Orders and CattleFeed'!C2638='Customer Orders and CattleFeed'!$C$2,'Customer Orders and CattleFeed'!I2637,0)</f>
        <v>0</v>
      </c>
    </row>
    <row r="2639" spans="1:1" hidden="1" x14ac:dyDescent="0.35">
      <c r="A2639">
        <f>IF('Customer Orders and CattleFeed'!C2639='Customer Orders and CattleFeed'!$C$2,'Customer Orders and CattleFeed'!I2638,0)</f>
        <v>0</v>
      </c>
    </row>
    <row r="2640" spans="1:1" hidden="1" x14ac:dyDescent="0.35">
      <c r="A2640">
        <f>IF('Customer Orders and CattleFeed'!C2640='Customer Orders and CattleFeed'!$C$2,'Customer Orders and CattleFeed'!I2639,0)</f>
        <v>0</v>
      </c>
    </row>
    <row r="2641" spans="1:1" hidden="1" x14ac:dyDescent="0.35">
      <c r="A2641">
        <f>IF('Customer Orders and CattleFeed'!C2641='Customer Orders and CattleFeed'!$C$2,'Customer Orders and CattleFeed'!I2640,0)</f>
        <v>0</v>
      </c>
    </row>
    <row r="2642" spans="1:1" hidden="1" x14ac:dyDescent="0.35">
      <c r="A2642">
        <f>IF('Customer Orders and CattleFeed'!C2642='Customer Orders and CattleFeed'!$C$2,'Customer Orders and CattleFeed'!I2641,0)</f>
        <v>0</v>
      </c>
    </row>
    <row r="2643" spans="1:1" hidden="1" x14ac:dyDescent="0.35">
      <c r="A2643">
        <f>IF('Customer Orders and CattleFeed'!C2643='Customer Orders and CattleFeed'!$C$2,'Customer Orders and CattleFeed'!I2642,0)</f>
        <v>0</v>
      </c>
    </row>
    <row r="2644" spans="1:1" hidden="1" x14ac:dyDescent="0.35">
      <c r="A2644">
        <f>IF('Customer Orders and CattleFeed'!C2644='Customer Orders and CattleFeed'!$C$2,'Customer Orders and CattleFeed'!I2643,0)</f>
        <v>0</v>
      </c>
    </row>
    <row r="2645" spans="1:1" x14ac:dyDescent="0.35">
      <c r="A2645">
        <f>IF('Customer Orders and CattleFeed'!C2645='Customer Orders and CattleFeed'!$C$2,'Customer Orders and CattleFeed'!I2644,0)</f>
        <v>2577</v>
      </c>
    </row>
    <row r="2646" spans="1:1" hidden="1" x14ac:dyDescent="0.35">
      <c r="A2646">
        <f>IF('Customer Orders and CattleFeed'!C2646='Customer Orders and CattleFeed'!$C$2,'Customer Orders and CattleFeed'!I2645,0)</f>
        <v>0</v>
      </c>
    </row>
    <row r="2647" spans="1:1" hidden="1" x14ac:dyDescent="0.35">
      <c r="A2647">
        <f>IF('Customer Orders and CattleFeed'!C2647='Customer Orders and CattleFeed'!$C$2,'Customer Orders and CattleFeed'!I2646,0)</f>
        <v>0</v>
      </c>
    </row>
    <row r="2648" spans="1:1" hidden="1" x14ac:dyDescent="0.35">
      <c r="A2648">
        <f>IF('Customer Orders and CattleFeed'!C2648='Customer Orders and CattleFeed'!$C$2,'Customer Orders and CattleFeed'!I2647,0)</f>
        <v>0</v>
      </c>
    </row>
    <row r="2649" spans="1:1" hidden="1" x14ac:dyDescent="0.35">
      <c r="A2649">
        <f>IF('Customer Orders and CattleFeed'!C2649='Customer Orders and CattleFeed'!$C$2,'Customer Orders and CattleFeed'!I2648,0)</f>
        <v>0</v>
      </c>
    </row>
    <row r="2650" spans="1:1" hidden="1" x14ac:dyDescent="0.35">
      <c r="A2650">
        <f>IF('Customer Orders and CattleFeed'!C2650='Customer Orders and CattleFeed'!$C$2,'Customer Orders and CattleFeed'!I2649,0)</f>
        <v>0</v>
      </c>
    </row>
    <row r="2651" spans="1:1" hidden="1" x14ac:dyDescent="0.35">
      <c r="A2651">
        <f>IF('Customer Orders and CattleFeed'!C2651='Customer Orders and CattleFeed'!$C$2,'Customer Orders and CattleFeed'!I2650,0)</f>
        <v>0</v>
      </c>
    </row>
    <row r="2652" spans="1:1" hidden="1" x14ac:dyDescent="0.35">
      <c r="A2652">
        <f>IF('Customer Orders and CattleFeed'!C2652='Customer Orders and CattleFeed'!$C$2,'Customer Orders and CattleFeed'!I2651,0)</f>
        <v>0</v>
      </c>
    </row>
    <row r="2653" spans="1:1" hidden="1" x14ac:dyDescent="0.35">
      <c r="A2653">
        <f>IF('Customer Orders and CattleFeed'!C2653='Customer Orders and CattleFeed'!$C$2,'Customer Orders and CattleFeed'!I2652,0)</f>
        <v>0</v>
      </c>
    </row>
    <row r="2654" spans="1:1" hidden="1" x14ac:dyDescent="0.35">
      <c r="A2654">
        <f>IF('Customer Orders and CattleFeed'!C2654='Customer Orders and CattleFeed'!$C$2,'Customer Orders and CattleFeed'!I2653,0)</f>
        <v>0</v>
      </c>
    </row>
    <row r="2655" spans="1:1" hidden="1" x14ac:dyDescent="0.35">
      <c r="A2655">
        <f>IF('Customer Orders and CattleFeed'!C2655='Customer Orders and CattleFeed'!$C$2,'Customer Orders and CattleFeed'!I2654,0)</f>
        <v>0</v>
      </c>
    </row>
    <row r="2656" spans="1:1" hidden="1" x14ac:dyDescent="0.35">
      <c r="A2656">
        <f>IF('Customer Orders and CattleFeed'!C2656='Customer Orders and CattleFeed'!$C$2,'Customer Orders and CattleFeed'!I2655,0)</f>
        <v>0</v>
      </c>
    </row>
    <row r="2657" spans="1:1" hidden="1" x14ac:dyDescent="0.35">
      <c r="A2657">
        <f>IF('Customer Orders and CattleFeed'!C2657='Customer Orders and CattleFeed'!$C$2,'Customer Orders and CattleFeed'!I2656,0)</f>
        <v>0</v>
      </c>
    </row>
    <row r="2658" spans="1:1" hidden="1" x14ac:dyDescent="0.35">
      <c r="A2658">
        <f>IF('Customer Orders and CattleFeed'!C2658='Customer Orders and CattleFeed'!$C$2,'Customer Orders and CattleFeed'!I2657,0)</f>
        <v>0</v>
      </c>
    </row>
    <row r="2659" spans="1:1" hidden="1" x14ac:dyDescent="0.35">
      <c r="A2659">
        <f>IF('Customer Orders and CattleFeed'!C2659='Customer Orders and CattleFeed'!$C$2,'Customer Orders and CattleFeed'!I2658,0)</f>
        <v>0</v>
      </c>
    </row>
    <row r="2660" spans="1:1" hidden="1" x14ac:dyDescent="0.35">
      <c r="A2660">
        <f>IF('Customer Orders and CattleFeed'!C2660='Customer Orders and CattleFeed'!$C$2,'Customer Orders and CattleFeed'!I2659,0)</f>
        <v>0</v>
      </c>
    </row>
    <row r="2661" spans="1:1" hidden="1" x14ac:dyDescent="0.35">
      <c r="A2661">
        <f>IF('Customer Orders and CattleFeed'!C2661='Customer Orders and CattleFeed'!$C$2,'Customer Orders and CattleFeed'!I2660,0)</f>
        <v>0</v>
      </c>
    </row>
    <row r="2662" spans="1:1" hidden="1" x14ac:dyDescent="0.35">
      <c r="A2662">
        <f>IF('Customer Orders and CattleFeed'!C2662='Customer Orders and CattleFeed'!$C$2,'Customer Orders and CattleFeed'!I2661,0)</f>
        <v>0</v>
      </c>
    </row>
    <row r="2663" spans="1:1" hidden="1" x14ac:dyDescent="0.35">
      <c r="A2663">
        <f>IF('Customer Orders and CattleFeed'!C2663='Customer Orders and CattleFeed'!$C$2,'Customer Orders and CattleFeed'!I2662,0)</f>
        <v>0</v>
      </c>
    </row>
    <row r="2664" spans="1:1" hidden="1" x14ac:dyDescent="0.35">
      <c r="A2664">
        <f>IF('Customer Orders and CattleFeed'!C2664='Customer Orders and CattleFeed'!$C$2,'Customer Orders and CattleFeed'!I2663,0)</f>
        <v>0</v>
      </c>
    </row>
    <row r="2665" spans="1:1" hidden="1" x14ac:dyDescent="0.35">
      <c r="A2665">
        <f>IF('Customer Orders and CattleFeed'!C2665='Customer Orders and CattleFeed'!$C$2,'Customer Orders and CattleFeed'!I2664,0)</f>
        <v>0</v>
      </c>
    </row>
    <row r="2666" spans="1:1" hidden="1" x14ac:dyDescent="0.35">
      <c r="A2666">
        <f>IF('Customer Orders and CattleFeed'!C2666='Customer Orders and CattleFeed'!$C$2,'Customer Orders and CattleFeed'!I2665,0)</f>
        <v>0</v>
      </c>
    </row>
    <row r="2667" spans="1:1" hidden="1" x14ac:dyDescent="0.35">
      <c r="A2667">
        <f>IF('Customer Orders and CattleFeed'!C2667='Customer Orders and CattleFeed'!$C$2,'Customer Orders and CattleFeed'!I2666,0)</f>
        <v>0</v>
      </c>
    </row>
    <row r="2668" spans="1:1" hidden="1" x14ac:dyDescent="0.35">
      <c r="A2668">
        <f>IF('Customer Orders and CattleFeed'!C2668='Customer Orders and CattleFeed'!$C$2,'Customer Orders and CattleFeed'!I2667,0)</f>
        <v>0</v>
      </c>
    </row>
    <row r="2669" spans="1:1" hidden="1" x14ac:dyDescent="0.35">
      <c r="A2669">
        <f>IF('Customer Orders and CattleFeed'!C2669='Customer Orders and CattleFeed'!$C$2,'Customer Orders and CattleFeed'!I2668,0)</f>
        <v>0</v>
      </c>
    </row>
    <row r="2670" spans="1:1" hidden="1" x14ac:dyDescent="0.35">
      <c r="A2670">
        <f>IF('Customer Orders and CattleFeed'!C2670='Customer Orders and CattleFeed'!$C$2,'Customer Orders and CattleFeed'!I2669,0)</f>
        <v>0</v>
      </c>
    </row>
    <row r="2671" spans="1:1" hidden="1" x14ac:dyDescent="0.35">
      <c r="A2671">
        <f>IF('Customer Orders and CattleFeed'!C2671='Customer Orders and CattleFeed'!$C$2,'Customer Orders and CattleFeed'!I2670,0)</f>
        <v>0</v>
      </c>
    </row>
    <row r="2672" spans="1:1" hidden="1" x14ac:dyDescent="0.35">
      <c r="A2672">
        <f>IF('Customer Orders and CattleFeed'!C2672='Customer Orders and CattleFeed'!$C$2,'Customer Orders and CattleFeed'!I2671,0)</f>
        <v>0</v>
      </c>
    </row>
    <row r="2673" spans="1:1" hidden="1" x14ac:dyDescent="0.35">
      <c r="A2673">
        <f>IF('Customer Orders and CattleFeed'!C2673='Customer Orders and CattleFeed'!$C$2,'Customer Orders and CattleFeed'!I2672,0)</f>
        <v>0</v>
      </c>
    </row>
    <row r="2674" spans="1:1" hidden="1" x14ac:dyDescent="0.35">
      <c r="A2674">
        <f>IF('Customer Orders and CattleFeed'!C2674='Customer Orders and CattleFeed'!$C$2,'Customer Orders and CattleFeed'!I2673,0)</f>
        <v>0</v>
      </c>
    </row>
    <row r="2675" spans="1:1" hidden="1" x14ac:dyDescent="0.35">
      <c r="A2675">
        <f>IF('Customer Orders and CattleFeed'!C2675='Customer Orders and CattleFeed'!$C$2,'Customer Orders and CattleFeed'!I2674,0)</f>
        <v>0</v>
      </c>
    </row>
    <row r="2676" spans="1:1" x14ac:dyDescent="0.35">
      <c r="A2676">
        <f>IF('Customer Orders and CattleFeed'!C2676='Customer Orders and CattleFeed'!$C$2,'Customer Orders and CattleFeed'!I2675,0)</f>
        <v>2989</v>
      </c>
    </row>
    <row r="2677" spans="1:1" hidden="1" x14ac:dyDescent="0.35">
      <c r="A2677">
        <f>IF('Customer Orders and CattleFeed'!C2677='Customer Orders and CattleFeed'!$C$2,'Customer Orders and CattleFeed'!I2676,0)</f>
        <v>0</v>
      </c>
    </row>
    <row r="2678" spans="1:1" hidden="1" x14ac:dyDescent="0.35">
      <c r="A2678">
        <f>IF('Customer Orders and CattleFeed'!C2678='Customer Orders and CattleFeed'!$C$2,'Customer Orders and CattleFeed'!I2677,0)</f>
        <v>0</v>
      </c>
    </row>
    <row r="2679" spans="1:1" hidden="1" x14ac:dyDescent="0.35">
      <c r="A2679">
        <f>IF('Customer Orders and CattleFeed'!C2679='Customer Orders and CattleFeed'!$C$2,'Customer Orders and CattleFeed'!I2678,0)</f>
        <v>0</v>
      </c>
    </row>
    <row r="2680" spans="1:1" hidden="1" x14ac:dyDescent="0.35">
      <c r="A2680">
        <f>IF('Customer Orders and CattleFeed'!C2680='Customer Orders and CattleFeed'!$C$2,'Customer Orders and CattleFeed'!I2679,0)</f>
        <v>0</v>
      </c>
    </row>
    <row r="2681" spans="1:1" hidden="1" x14ac:dyDescent="0.35">
      <c r="A2681">
        <f>IF('Customer Orders and CattleFeed'!C2681='Customer Orders and CattleFeed'!$C$2,'Customer Orders and CattleFeed'!I2680,0)</f>
        <v>0</v>
      </c>
    </row>
    <row r="2682" spans="1:1" hidden="1" x14ac:dyDescent="0.35">
      <c r="A2682">
        <f>IF('Customer Orders and CattleFeed'!C2682='Customer Orders and CattleFeed'!$C$2,'Customer Orders and CattleFeed'!I2681,0)</f>
        <v>0</v>
      </c>
    </row>
    <row r="2683" spans="1:1" hidden="1" x14ac:dyDescent="0.35">
      <c r="A2683">
        <f>IF('Customer Orders and CattleFeed'!C2683='Customer Orders and CattleFeed'!$C$2,'Customer Orders and CattleFeed'!I2682,0)</f>
        <v>0</v>
      </c>
    </row>
    <row r="2684" spans="1:1" hidden="1" x14ac:dyDescent="0.35">
      <c r="A2684">
        <f>IF('Customer Orders and CattleFeed'!C2684='Customer Orders and CattleFeed'!$C$2,'Customer Orders and CattleFeed'!I2683,0)</f>
        <v>0</v>
      </c>
    </row>
    <row r="2685" spans="1:1" hidden="1" x14ac:dyDescent="0.35">
      <c r="A2685">
        <f>IF('Customer Orders and CattleFeed'!C2685='Customer Orders and CattleFeed'!$C$2,'Customer Orders and CattleFeed'!I2684,0)</f>
        <v>0</v>
      </c>
    </row>
    <row r="2686" spans="1:1" hidden="1" x14ac:dyDescent="0.35">
      <c r="A2686">
        <f>IF('Customer Orders and CattleFeed'!C2686='Customer Orders and CattleFeed'!$C$2,'Customer Orders and CattleFeed'!I2685,0)</f>
        <v>0</v>
      </c>
    </row>
    <row r="2687" spans="1:1" hidden="1" x14ac:dyDescent="0.35">
      <c r="A2687">
        <f>IF('Customer Orders and CattleFeed'!C2687='Customer Orders and CattleFeed'!$C$2,'Customer Orders and CattleFeed'!I2686,0)</f>
        <v>0</v>
      </c>
    </row>
    <row r="2688" spans="1:1" hidden="1" x14ac:dyDescent="0.35">
      <c r="A2688">
        <f>IF('Customer Orders and CattleFeed'!C2688='Customer Orders and CattleFeed'!$C$2,'Customer Orders and CattleFeed'!I2687,0)</f>
        <v>0</v>
      </c>
    </row>
    <row r="2689" spans="1:1" hidden="1" x14ac:dyDescent="0.35">
      <c r="A2689">
        <f>IF('Customer Orders and CattleFeed'!C2689='Customer Orders and CattleFeed'!$C$2,'Customer Orders and CattleFeed'!I2688,0)</f>
        <v>0</v>
      </c>
    </row>
    <row r="2690" spans="1:1" hidden="1" x14ac:dyDescent="0.35">
      <c r="A2690">
        <f>IF('Customer Orders and CattleFeed'!C2690='Customer Orders and CattleFeed'!$C$2,'Customer Orders and CattleFeed'!I2689,0)</f>
        <v>0</v>
      </c>
    </row>
    <row r="2691" spans="1:1" hidden="1" x14ac:dyDescent="0.35">
      <c r="A2691">
        <f>IF('Customer Orders and CattleFeed'!C2691='Customer Orders and CattleFeed'!$C$2,'Customer Orders and CattleFeed'!I2690,0)</f>
        <v>0</v>
      </c>
    </row>
    <row r="2692" spans="1:1" hidden="1" x14ac:dyDescent="0.35">
      <c r="A2692">
        <f>IF('Customer Orders and CattleFeed'!C2692='Customer Orders and CattleFeed'!$C$2,'Customer Orders and CattleFeed'!I2691,0)</f>
        <v>0</v>
      </c>
    </row>
    <row r="2693" spans="1:1" hidden="1" x14ac:dyDescent="0.35">
      <c r="A2693">
        <f>IF('Customer Orders and CattleFeed'!C2693='Customer Orders and CattleFeed'!$C$2,'Customer Orders and CattleFeed'!I2692,0)</f>
        <v>0</v>
      </c>
    </row>
    <row r="2694" spans="1:1" hidden="1" x14ac:dyDescent="0.35">
      <c r="A2694">
        <f>IF('Customer Orders and CattleFeed'!C2694='Customer Orders and CattleFeed'!$C$2,'Customer Orders and CattleFeed'!I2693,0)</f>
        <v>0</v>
      </c>
    </row>
    <row r="2695" spans="1:1" hidden="1" x14ac:dyDescent="0.35">
      <c r="A2695">
        <f>IF('Customer Orders and CattleFeed'!C2695='Customer Orders and CattleFeed'!$C$2,'Customer Orders and CattleFeed'!I2694,0)</f>
        <v>0</v>
      </c>
    </row>
    <row r="2696" spans="1:1" hidden="1" x14ac:dyDescent="0.35">
      <c r="A2696">
        <f>IF('Customer Orders and CattleFeed'!C2696='Customer Orders and CattleFeed'!$C$2,'Customer Orders and CattleFeed'!I2695,0)</f>
        <v>0</v>
      </c>
    </row>
    <row r="2697" spans="1:1" hidden="1" x14ac:dyDescent="0.35">
      <c r="A2697">
        <f>IF('Customer Orders and CattleFeed'!C2697='Customer Orders and CattleFeed'!$C$2,'Customer Orders and CattleFeed'!I2696,0)</f>
        <v>0</v>
      </c>
    </row>
    <row r="2698" spans="1:1" hidden="1" x14ac:dyDescent="0.35">
      <c r="A2698">
        <f>IF('Customer Orders and CattleFeed'!C2698='Customer Orders and CattleFeed'!$C$2,'Customer Orders and CattleFeed'!I2697,0)</f>
        <v>0</v>
      </c>
    </row>
    <row r="2699" spans="1:1" hidden="1" x14ac:dyDescent="0.35">
      <c r="A2699">
        <f>IF('Customer Orders and CattleFeed'!C2699='Customer Orders and CattleFeed'!$C$2,'Customer Orders and CattleFeed'!I2698,0)</f>
        <v>0</v>
      </c>
    </row>
    <row r="2700" spans="1:1" hidden="1" x14ac:dyDescent="0.35">
      <c r="A2700">
        <f>IF('Customer Orders and CattleFeed'!C2700='Customer Orders and CattleFeed'!$C$2,'Customer Orders and CattleFeed'!I2699,0)</f>
        <v>0</v>
      </c>
    </row>
    <row r="2701" spans="1:1" hidden="1" x14ac:dyDescent="0.35">
      <c r="A2701">
        <f>IF('Customer Orders and CattleFeed'!C2701='Customer Orders and CattleFeed'!$C$2,'Customer Orders and CattleFeed'!I2700,0)</f>
        <v>0</v>
      </c>
    </row>
    <row r="2702" spans="1:1" hidden="1" x14ac:dyDescent="0.35">
      <c r="A2702">
        <f>IF('Customer Orders and CattleFeed'!C2702='Customer Orders and CattleFeed'!$C$2,'Customer Orders and CattleFeed'!I2701,0)</f>
        <v>0</v>
      </c>
    </row>
    <row r="2703" spans="1:1" hidden="1" x14ac:dyDescent="0.35">
      <c r="A2703">
        <f>IF('Customer Orders and CattleFeed'!C2703='Customer Orders and CattleFeed'!$C$2,'Customer Orders and CattleFeed'!I2702,0)</f>
        <v>0</v>
      </c>
    </row>
    <row r="2704" spans="1:1" hidden="1" x14ac:dyDescent="0.35">
      <c r="A2704">
        <f>IF('Customer Orders and CattleFeed'!C2704='Customer Orders and CattleFeed'!$C$2,'Customer Orders and CattleFeed'!I2703,0)</f>
        <v>0</v>
      </c>
    </row>
    <row r="2705" spans="1:1" hidden="1" x14ac:dyDescent="0.35">
      <c r="A2705">
        <f>IF('Customer Orders and CattleFeed'!C2705='Customer Orders and CattleFeed'!$C$2,'Customer Orders and CattleFeed'!I2704,0)</f>
        <v>0</v>
      </c>
    </row>
    <row r="2706" spans="1:1" hidden="1" x14ac:dyDescent="0.35">
      <c r="A2706">
        <f>IF('Customer Orders and CattleFeed'!C2706='Customer Orders and CattleFeed'!$C$2,'Customer Orders and CattleFeed'!I2705,0)</f>
        <v>0</v>
      </c>
    </row>
    <row r="2707" spans="1:1" x14ac:dyDescent="0.35">
      <c r="A2707">
        <f>IF('Customer Orders and CattleFeed'!C2707='Customer Orders and CattleFeed'!$C$2,'Customer Orders and CattleFeed'!I2706,0)</f>
        <v>4841</v>
      </c>
    </row>
    <row r="2708" spans="1:1" hidden="1" x14ac:dyDescent="0.35">
      <c r="A2708">
        <f>IF('Customer Orders and CattleFeed'!C2708='Customer Orders and CattleFeed'!$C$2,'Customer Orders and CattleFeed'!I2707,0)</f>
        <v>0</v>
      </c>
    </row>
    <row r="2709" spans="1:1" hidden="1" x14ac:dyDescent="0.35">
      <c r="A2709">
        <f>IF('Customer Orders and CattleFeed'!C2709='Customer Orders and CattleFeed'!$C$2,'Customer Orders and CattleFeed'!I2708,0)</f>
        <v>0</v>
      </c>
    </row>
    <row r="2710" spans="1:1" hidden="1" x14ac:dyDescent="0.35">
      <c r="A2710">
        <f>IF('Customer Orders and CattleFeed'!C2710='Customer Orders and CattleFeed'!$C$2,'Customer Orders and CattleFeed'!I2709,0)</f>
        <v>0</v>
      </c>
    </row>
    <row r="2711" spans="1:1" hidden="1" x14ac:dyDescent="0.35">
      <c r="A2711">
        <f>IF('Customer Orders and CattleFeed'!C2711='Customer Orders and CattleFeed'!$C$2,'Customer Orders and CattleFeed'!I2710,0)</f>
        <v>0</v>
      </c>
    </row>
    <row r="2712" spans="1:1" hidden="1" x14ac:dyDescent="0.35">
      <c r="A2712">
        <f>IF('Customer Orders and CattleFeed'!C2712='Customer Orders and CattleFeed'!$C$2,'Customer Orders and CattleFeed'!I2711,0)</f>
        <v>0</v>
      </c>
    </row>
    <row r="2713" spans="1:1" hidden="1" x14ac:dyDescent="0.35">
      <c r="A2713">
        <f>IF('Customer Orders and CattleFeed'!C2713='Customer Orders and CattleFeed'!$C$2,'Customer Orders and CattleFeed'!I2712,0)</f>
        <v>0</v>
      </c>
    </row>
    <row r="2714" spans="1:1" hidden="1" x14ac:dyDescent="0.35">
      <c r="A2714">
        <f>IF('Customer Orders and CattleFeed'!C2714='Customer Orders and CattleFeed'!$C$2,'Customer Orders and CattleFeed'!I2713,0)</f>
        <v>0</v>
      </c>
    </row>
    <row r="2715" spans="1:1" hidden="1" x14ac:dyDescent="0.35">
      <c r="A2715">
        <f>IF('Customer Orders and CattleFeed'!C2715='Customer Orders and CattleFeed'!$C$2,'Customer Orders and CattleFeed'!I2714,0)</f>
        <v>0</v>
      </c>
    </row>
    <row r="2716" spans="1:1" hidden="1" x14ac:dyDescent="0.35">
      <c r="A2716">
        <f>IF('Customer Orders and CattleFeed'!C2716='Customer Orders and CattleFeed'!$C$2,'Customer Orders and CattleFeed'!I2715,0)</f>
        <v>0</v>
      </c>
    </row>
    <row r="2717" spans="1:1" hidden="1" x14ac:dyDescent="0.35">
      <c r="A2717">
        <f>IF('Customer Orders and CattleFeed'!C2717='Customer Orders and CattleFeed'!$C$2,'Customer Orders and CattleFeed'!I2716,0)</f>
        <v>0</v>
      </c>
    </row>
    <row r="2718" spans="1:1" hidden="1" x14ac:dyDescent="0.35">
      <c r="A2718">
        <f>IF('Customer Orders and CattleFeed'!C2718='Customer Orders and CattleFeed'!$C$2,'Customer Orders and CattleFeed'!I2717,0)</f>
        <v>0</v>
      </c>
    </row>
    <row r="2719" spans="1:1" hidden="1" x14ac:dyDescent="0.35">
      <c r="A2719">
        <f>IF('Customer Orders and CattleFeed'!C2719='Customer Orders and CattleFeed'!$C$2,'Customer Orders and CattleFeed'!I2718,0)</f>
        <v>0</v>
      </c>
    </row>
    <row r="2720" spans="1:1" hidden="1" x14ac:dyDescent="0.35">
      <c r="A2720">
        <f>IF('Customer Orders and CattleFeed'!C2720='Customer Orders and CattleFeed'!$C$2,'Customer Orders and CattleFeed'!I2719,0)</f>
        <v>0</v>
      </c>
    </row>
    <row r="2721" spans="1:1" hidden="1" x14ac:dyDescent="0.35">
      <c r="A2721">
        <f>IF('Customer Orders and CattleFeed'!C2721='Customer Orders and CattleFeed'!$C$2,'Customer Orders and CattleFeed'!I2720,0)</f>
        <v>0</v>
      </c>
    </row>
    <row r="2722" spans="1:1" hidden="1" x14ac:dyDescent="0.35">
      <c r="A2722">
        <f>IF('Customer Orders and CattleFeed'!C2722='Customer Orders and CattleFeed'!$C$2,'Customer Orders and CattleFeed'!I2721,0)</f>
        <v>0</v>
      </c>
    </row>
    <row r="2723" spans="1:1" hidden="1" x14ac:dyDescent="0.35">
      <c r="A2723">
        <f>IF('Customer Orders and CattleFeed'!C2723='Customer Orders and CattleFeed'!$C$2,'Customer Orders and CattleFeed'!I2722,0)</f>
        <v>0</v>
      </c>
    </row>
    <row r="2724" spans="1:1" hidden="1" x14ac:dyDescent="0.35">
      <c r="A2724">
        <f>IF('Customer Orders and CattleFeed'!C2724='Customer Orders and CattleFeed'!$C$2,'Customer Orders and CattleFeed'!I2723,0)</f>
        <v>0</v>
      </c>
    </row>
    <row r="2725" spans="1:1" hidden="1" x14ac:dyDescent="0.35">
      <c r="A2725">
        <f>IF('Customer Orders and CattleFeed'!C2725='Customer Orders and CattleFeed'!$C$2,'Customer Orders and CattleFeed'!I2724,0)</f>
        <v>0</v>
      </c>
    </row>
    <row r="2726" spans="1:1" hidden="1" x14ac:dyDescent="0.35">
      <c r="A2726">
        <f>IF('Customer Orders and CattleFeed'!C2726='Customer Orders and CattleFeed'!$C$2,'Customer Orders and CattleFeed'!I2725,0)</f>
        <v>0</v>
      </c>
    </row>
    <row r="2727" spans="1:1" hidden="1" x14ac:dyDescent="0.35">
      <c r="A2727">
        <f>IF('Customer Orders and CattleFeed'!C2727='Customer Orders and CattleFeed'!$C$2,'Customer Orders and CattleFeed'!I2726,0)</f>
        <v>0</v>
      </c>
    </row>
    <row r="2728" spans="1:1" hidden="1" x14ac:dyDescent="0.35">
      <c r="A2728">
        <f>IF('Customer Orders and CattleFeed'!C2728='Customer Orders and CattleFeed'!$C$2,'Customer Orders and CattleFeed'!I2727,0)</f>
        <v>0</v>
      </c>
    </row>
    <row r="2729" spans="1:1" hidden="1" x14ac:dyDescent="0.35">
      <c r="A2729">
        <f>IF('Customer Orders and CattleFeed'!C2729='Customer Orders and CattleFeed'!$C$2,'Customer Orders and CattleFeed'!I2728,0)</f>
        <v>0</v>
      </c>
    </row>
    <row r="2730" spans="1:1" hidden="1" x14ac:dyDescent="0.35">
      <c r="A2730">
        <f>IF('Customer Orders and CattleFeed'!C2730='Customer Orders and CattleFeed'!$C$2,'Customer Orders and CattleFeed'!I2729,0)</f>
        <v>0</v>
      </c>
    </row>
    <row r="2731" spans="1:1" hidden="1" x14ac:dyDescent="0.35">
      <c r="A2731">
        <f>IF('Customer Orders and CattleFeed'!C2731='Customer Orders and CattleFeed'!$C$2,'Customer Orders and CattleFeed'!I2730,0)</f>
        <v>0</v>
      </c>
    </row>
    <row r="2732" spans="1:1" hidden="1" x14ac:dyDescent="0.35">
      <c r="A2732">
        <f>IF('Customer Orders and CattleFeed'!C2732='Customer Orders and CattleFeed'!$C$2,'Customer Orders and CattleFeed'!I2731,0)</f>
        <v>0</v>
      </c>
    </row>
    <row r="2733" spans="1:1" hidden="1" x14ac:dyDescent="0.35">
      <c r="A2733">
        <f>IF('Customer Orders and CattleFeed'!C2733='Customer Orders and CattleFeed'!$C$2,'Customer Orders and CattleFeed'!I2732,0)</f>
        <v>0</v>
      </c>
    </row>
    <row r="2734" spans="1:1" hidden="1" x14ac:dyDescent="0.35">
      <c r="A2734">
        <f>IF('Customer Orders and CattleFeed'!C2734='Customer Orders and CattleFeed'!$C$2,'Customer Orders and CattleFeed'!I2733,0)</f>
        <v>0</v>
      </c>
    </row>
    <row r="2735" spans="1:1" hidden="1" x14ac:dyDescent="0.35">
      <c r="A2735">
        <f>IF('Customer Orders and CattleFeed'!C2735='Customer Orders and CattleFeed'!$C$2,'Customer Orders and CattleFeed'!I2734,0)</f>
        <v>0</v>
      </c>
    </row>
    <row r="2736" spans="1:1" hidden="1" x14ac:dyDescent="0.35">
      <c r="A2736">
        <f>IF('Customer Orders and CattleFeed'!C2736='Customer Orders and CattleFeed'!$C$2,'Customer Orders and CattleFeed'!I2735,0)</f>
        <v>0</v>
      </c>
    </row>
    <row r="2737" spans="1:1" hidden="1" x14ac:dyDescent="0.35">
      <c r="A2737">
        <f>IF('Customer Orders and CattleFeed'!C2737='Customer Orders and CattleFeed'!$C$2,'Customer Orders and CattleFeed'!I2736,0)</f>
        <v>0</v>
      </c>
    </row>
    <row r="2738" spans="1:1" hidden="1" x14ac:dyDescent="0.35">
      <c r="A2738">
        <f>IF('Customer Orders and CattleFeed'!C2738='Customer Orders and CattleFeed'!$C$2,'Customer Orders and CattleFeed'!I2737,0)</f>
        <v>0</v>
      </c>
    </row>
    <row r="2739" spans="1:1" x14ac:dyDescent="0.35">
      <c r="A2739">
        <f>IF('Customer Orders and CattleFeed'!C2739='Customer Orders and CattleFeed'!$C$2,'Customer Orders and CattleFeed'!I2738,0)</f>
        <v>2683</v>
      </c>
    </row>
    <row r="2740" spans="1:1" hidden="1" x14ac:dyDescent="0.35">
      <c r="A2740">
        <f>IF('Customer Orders and CattleFeed'!C2740='Customer Orders and CattleFeed'!$C$2,'Customer Orders and CattleFeed'!I2739,0)</f>
        <v>0</v>
      </c>
    </row>
    <row r="2741" spans="1:1" hidden="1" x14ac:dyDescent="0.35">
      <c r="A2741">
        <f>IF('Customer Orders and CattleFeed'!C2741='Customer Orders and CattleFeed'!$C$2,'Customer Orders and CattleFeed'!I2740,0)</f>
        <v>0</v>
      </c>
    </row>
    <row r="2742" spans="1:1" hidden="1" x14ac:dyDescent="0.35">
      <c r="A2742">
        <f>IF('Customer Orders and CattleFeed'!C2742='Customer Orders and CattleFeed'!$C$2,'Customer Orders and CattleFeed'!I2741,0)</f>
        <v>0</v>
      </c>
    </row>
    <row r="2743" spans="1:1" hidden="1" x14ac:dyDescent="0.35">
      <c r="A2743">
        <f>IF('Customer Orders and CattleFeed'!C2743='Customer Orders and CattleFeed'!$C$2,'Customer Orders and CattleFeed'!I2742,0)</f>
        <v>0</v>
      </c>
    </row>
    <row r="2744" spans="1:1" hidden="1" x14ac:dyDescent="0.35">
      <c r="A2744">
        <f>IF('Customer Orders and CattleFeed'!C2744='Customer Orders and CattleFeed'!$C$2,'Customer Orders and CattleFeed'!I2743,0)</f>
        <v>0</v>
      </c>
    </row>
    <row r="2745" spans="1:1" hidden="1" x14ac:dyDescent="0.35">
      <c r="A2745">
        <f>IF('Customer Orders and CattleFeed'!C2745='Customer Orders and CattleFeed'!$C$2,'Customer Orders and CattleFeed'!I2744,0)</f>
        <v>0</v>
      </c>
    </row>
    <row r="2746" spans="1:1" hidden="1" x14ac:dyDescent="0.35">
      <c r="A2746">
        <f>IF('Customer Orders and CattleFeed'!C2746='Customer Orders and CattleFeed'!$C$2,'Customer Orders and CattleFeed'!I2745,0)</f>
        <v>0</v>
      </c>
    </row>
    <row r="2747" spans="1:1" hidden="1" x14ac:dyDescent="0.35">
      <c r="A2747">
        <f>IF('Customer Orders and CattleFeed'!C2747='Customer Orders and CattleFeed'!$C$2,'Customer Orders and CattleFeed'!I2746,0)</f>
        <v>0</v>
      </c>
    </row>
    <row r="2748" spans="1:1" hidden="1" x14ac:dyDescent="0.35">
      <c r="A2748">
        <f>IF('Customer Orders and CattleFeed'!C2748='Customer Orders and CattleFeed'!$C$2,'Customer Orders and CattleFeed'!I2747,0)</f>
        <v>0</v>
      </c>
    </row>
    <row r="2749" spans="1:1" hidden="1" x14ac:dyDescent="0.35">
      <c r="A2749">
        <f>IF('Customer Orders and CattleFeed'!C2749='Customer Orders and CattleFeed'!$C$2,'Customer Orders and CattleFeed'!I2748,0)</f>
        <v>0</v>
      </c>
    </row>
    <row r="2750" spans="1:1" hidden="1" x14ac:dyDescent="0.35">
      <c r="A2750">
        <f>IF('Customer Orders and CattleFeed'!C2750='Customer Orders and CattleFeed'!$C$2,'Customer Orders and CattleFeed'!I2749,0)</f>
        <v>0</v>
      </c>
    </row>
    <row r="2751" spans="1:1" hidden="1" x14ac:dyDescent="0.35">
      <c r="A2751">
        <f>IF('Customer Orders and CattleFeed'!C2751='Customer Orders and CattleFeed'!$C$2,'Customer Orders and CattleFeed'!I2750,0)</f>
        <v>0</v>
      </c>
    </row>
    <row r="2752" spans="1:1" hidden="1" x14ac:dyDescent="0.35">
      <c r="A2752">
        <f>IF('Customer Orders and CattleFeed'!C2752='Customer Orders and CattleFeed'!$C$2,'Customer Orders and CattleFeed'!I2751,0)</f>
        <v>0</v>
      </c>
    </row>
    <row r="2753" spans="1:1" hidden="1" x14ac:dyDescent="0.35">
      <c r="A2753">
        <f>IF('Customer Orders and CattleFeed'!C2753='Customer Orders and CattleFeed'!$C$2,'Customer Orders and CattleFeed'!I2752,0)</f>
        <v>0</v>
      </c>
    </row>
    <row r="2754" spans="1:1" hidden="1" x14ac:dyDescent="0.35">
      <c r="A2754">
        <f>IF('Customer Orders and CattleFeed'!C2754='Customer Orders and CattleFeed'!$C$2,'Customer Orders and CattleFeed'!I2753,0)</f>
        <v>0</v>
      </c>
    </row>
    <row r="2755" spans="1:1" hidden="1" x14ac:dyDescent="0.35">
      <c r="A2755">
        <f>IF('Customer Orders and CattleFeed'!C2755='Customer Orders and CattleFeed'!$C$2,'Customer Orders and CattleFeed'!I2754,0)</f>
        <v>0</v>
      </c>
    </row>
    <row r="2756" spans="1:1" hidden="1" x14ac:dyDescent="0.35">
      <c r="A2756">
        <f>IF('Customer Orders and CattleFeed'!C2756='Customer Orders and CattleFeed'!$C$2,'Customer Orders and CattleFeed'!I2755,0)</f>
        <v>0</v>
      </c>
    </row>
    <row r="2757" spans="1:1" hidden="1" x14ac:dyDescent="0.35">
      <c r="A2757">
        <f>IF('Customer Orders and CattleFeed'!C2757='Customer Orders and CattleFeed'!$C$2,'Customer Orders and CattleFeed'!I2756,0)</f>
        <v>0</v>
      </c>
    </row>
    <row r="2758" spans="1:1" hidden="1" x14ac:dyDescent="0.35">
      <c r="A2758">
        <f>IF('Customer Orders and CattleFeed'!C2758='Customer Orders and CattleFeed'!$C$2,'Customer Orders and CattleFeed'!I2757,0)</f>
        <v>0</v>
      </c>
    </row>
    <row r="2759" spans="1:1" hidden="1" x14ac:dyDescent="0.35">
      <c r="A2759">
        <f>IF('Customer Orders and CattleFeed'!C2759='Customer Orders and CattleFeed'!$C$2,'Customer Orders and CattleFeed'!I2758,0)</f>
        <v>0</v>
      </c>
    </row>
    <row r="2760" spans="1:1" hidden="1" x14ac:dyDescent="0.35">
      <c r="A2760">
        <f>IF('Customer Orders and CattleFeed'!C2760='Customer Orders and CattleFeed'!$C$2,'Customer Orders and CattleFeed'!I2759,0)</f>
        <v>0</v>
      </c>
    </row>
    <row r="2761" spans="1:1" hidden="1" x14ac:dyDescent="0.35">
      <c r="A2761">
        <f>IF('Customer Orders and CattleFeed'!C2761='Customer Orders and CattleFeed'!$C$2,'Customer Orders and CattleFeed'!I2760,0)</f>
        <v>0</v>
      </c>
    </row>
    <row r="2762" spans="1:1" hidden="1" x14ac:dyDescent="0.35">
      <c r="A2762">
        <f>IF('Customer Orders and CattleFeed'!C2762='Customer Orders and CattleFeed'!$C$2,'Customer Orders and CattleFeed'!I2761,0)</f>
        <v>0</v>
      </c>
    </row>
    <row r="2763" spans="1:1" hidden="1" x14ac:dyDescent="0.35">
      <c r="A2763">
        <f>IF('Customer Orders and CattleFeed'!C2763='Customer Orders and CattleFeed'!$C$2,'Customer Orders and CattleFeed'!I2762,0)</f>
        <v>0</v>
      </c>
    </row>
    <row r="2764" spans="1:1" hidden="1" x14ac:dyDescent="0.35">
      <c r="A2764">
        <f>IF('Customer Orders and CattleFeed'!C2764='Customer Orders and CattleFeed'!$C$2,'Customer Orders and CattleFeed'!I2763,0)</f>
        <v>0</v>
      </c>
    </row>
    <row r="2765" spans="1:1" hidden="1" x14ac:dyDescent="0.35">
      <c r="A2765">
        <f>IF('Customer Orders and CattleFeed'!C2765='Customer Orders and CattleFeed'!$C$2,'Customer Orders and CattleFeed'!I2764,0)</f>
        <v>0</v>
      </c>
    </row>
    <row r="2766" spans="1:1" hidden="1" x14ac:dyDescent="0.35">
      <c r="A2766">
        <f>IF('Customer Orders and CattleFeed'!C2766='Customer Orders and CattleFeed'!$C$2,'Customer Orders and CattleFeed'!I2765,0)</f>
        <v>0</v>
      </c>
    </row>
    <row r="2767" spans="1:1" hidden="1" x14ac:dyDescent="0.35">
      <c r="A2767">
        <f>IF('Customer Orders and CattleFeed'!C2767='Customer Orders and CattleFeed'!$C$2,'Customer Orders and CattleFeed'!I2766,0)</f>
        <v>0</v>
      </c>
    </row>
    <row r="2768" spans="1:1" hidden="1" x14ac:dyDescent="0.35">
      <c r="A2768">
        <f>IF('Customer Orders and CattleFeed'!C2768='Customer Orders and CattleFeed'!$C$2,'Customer Orders and CattleFeed'!I2767,0)</f>
        <v>0</v>
      </c>
    </row>
    <row r="2769" spans="1:1" hidden="1" x14ac:dyDescent="0.35">
      <c r="A2769">
        <f>IF('Customer Orders and CattleFeed'!C2769='Customer Orders and CattleFeed'!$C$2,'Customer Orders and CattleFeed'!I2768,0)</f>
        <v>0</v>
      </c>
    </row>
    <row r="2770" spans="1:1" hidden="1" x14ac:dyDescent="0.35">
      <c r="A2770">
        <f>IF('Customer Orders and CattleFeed'!C2770='Customer Orders and CattleFeed'!$C$2,'Customer Orders and CattleFeed'!I2769,0)</f>
        <v>0</v>
      </c>
    </row>
    <row r="2771" spans="1:1" x14ac:dyDescent="0.35">
      <c r="A2771">
        <f>IF('Customer Orders and CattleFeed'!C2771='Customer Orders and CattleFeed'!$C$2,'Customer Orders and CattleFeed'!I2770,0)</f>
        <v>3676</v>
      </c>
    </row>
    <row r="2772" spans="1:1" hidden="1" x14ac:dyDescent="0.35">
      <c r="A2772">
        <f>IF('Customer Orders and CattleFeed'!C2772='Customer Orders and CattleFeed'!$C$2,'Customer Orders and CattleFeed'!I2771,0)</f>
        <v>0</v>
      </c>
    </row>
    <row r="2773" spans="1:1" hidden="1" x14ac:dyDescent="0.35">
      <c r="A2773">
        <f>IF('Customer Orders and CattleFeed'!C2773='Customer Orders and CattleFeed'!$C$2,'Customer Orders and CattleFeed'!I2772,0)</f>
        <v>0</v>
      </c>
    </row>
    <row r="2774" spans="1:1" hidden="1" x14ac:dyDescent="0.35">
      <c r="A2774">
        <f>IF('Customer Orders and CattleFeed'!C2774='Customer Orders and CattleFeed'!$C$2,'Customer Orders and CattleFeed'!I2773,0)</f>
        <v>0</v>
      </c>
    </row>
    <row r="2775" spans="1:1" hidden="1" x14ac:dyDescent="0.35">
      <c r="A2775">
        <f>IF('Customer Orders and CattleFeed'!C2775='Customer Orders and CattleFeed'!$C$2,'Customer Orders and CattleFeed'!I2774,0)</f>
        <v>0</v>
      </c>
    </row>
    <row r="2776" spans="1:1" hidden="1" x14ac:dyDescent="0.35">
      <c r="A2776">
        <f>IF('Customer Orders and CattleFeed'!C2776='Customer Orders and CattleFeed'!$C$2,'Customer Orders and CattleFeed'!I2775,0)</f>
        <v>0</v>
      </c>
    </row>
    <row r="2777" spans="1:1" hidden="1" x14ac:dyDescent="0.35">
      <c r="A2777">
        <f>IF('Customer Orders and CattleFeed'!C2777='Customer Orders and CattleFeed'!$C$2,'Customer Orders and CattleFeed'!I2776,0)</f>
        <v>0</v>
      </c>
    </row>
    <row r="2778" spans="1:1" hidden="1" x14ac:dyDescent="0.35">
      <c r="A2778">
        <f>IF('Customer Orders and CattleFeed'!C2778='Customer Orders and CattleFeed'!$C$2,'Customer Orders and CattleFeed'!I2777,0)</f>
        <v>0</v>
      </c>
    </row>
    <row r="2779" spans="1:1" hidden="1" x14ac:dyDescent="0.35">
      <c r="A2779">
        <f>IF('Customer Orders and CattleFeed'!C2779='Customer Orders and CattleFeed'!$C$2,'Customer Orders and CattleFeed'!I2778,0)</f>
        <v>0</v>
      </c>
    </row>
    <row r="2780" spans="1:1" hidden="1" x14ac:dyDescent="0.35">
      <c r="A2780">
        <f>IF('Customer Orders and CattleFeed'!C2780='Customer Orders and CattleFeed'!$C$2,'Customer Orders and CattleFeed'!I2779,0)</f>
        <v>0</v>
      </c>
    </row>
    <row r="2781" spans="1:1" hidden="1" x14ac:dyDescent="0.35">
      <c r="A2781">
        <f>IF('Customer Orders and CattleFeed'!C2781='Customer Orders and CattleFeed'!$C$2,'Customer Orders and CattleFeed'!I2780,0)</f>
        <v>0</v>
      </c>
    </row>
    <row r="2782" spans="1:1" hidden="1" x14ac:dyDescent="0.35">
      <c r="A2782">
        <f>IF('Customer Orders and CattleFeed'!C2782='Customer Orders and CattleFeed'!$C$2,'Customer Orders and CattleFeed'!I2781,0)</f>
        <v>0</v>
      </c>
    </row>
    <row r="2783" spans="1:1" hidden="1" x14ac:dyDescent="0.35">
      <c r="A2783">
        <f>IF('Customer Orders and CattleFeed'!C2783='Customer Orders and CattleFeed'!$C$2,'Customer Orders and CattleFeed'!I2782,0)</f>
        <v>0</v>
      </c>
    </row>
    <row r="2784" spans="1:1" hidden="1" x14ac:dyDescent="0.35">
      <c r="A2784">
        <f>IF('Customer Orders and CattleFeed'!C2784='Customer Orders and CattleFeed'!$C$2,'Customer Orders and CattleFeed'!I2783,0)</f>
        <v>0</v>
      </c>
    </row>
    <row r="2785" spans="1:1" hidden="1" x14ac:dyDescent="0.35">
      <c r="A2785">
        <f>IF('Customer Orders and CattleFeed'!C2785='Customer Orders and CattleFeed'!$C$2,'Customer Orders and CattleFeed'!I2784,0)</f>
        <v>0</v>
      </c>
    </row>
    <row r="2786" spans="1:1" hidden="1" x14ac:dyDescent="0.35">
      <c r="A2786">
        <f>IF('Customer Orders and CattleFeed'!C2786='Customer Orders and CattleFeed'!$C$2,'Customer Orders and CattleFeed'!I2785,0)</f>
        <v>0</v>
      </c>
    </row>
    <row r="2787" spans="1:1" hidden="1" x14ac:dyDescent="0.35">
      <c r="A2787">
        <f>IF('Customer Orders and CattleFeed'!C2787='Customer Orders and CattleFeed'!$C$2,'Customer Orders and CattleFeed'!I2786,0)</f>
        <v>0</v>
      </c>
    </row>
    <row r="2788" spans="1:1" hidden="1" x14ac:dyDescent="0.35">
      <c r="A2788">
        <f>IF('Customer Orders and CattleFeed'!C2788='Customer Orders and CattleFeed'!$C$2,'Customer Orders and CattleFeed'!I2787,0)</f>
        <v>0</v>
      </c>
    </row>
    <row r="2789" spans="1:1" hidden="1" x14ac:dyDescent="0.35">
      <c r="A2789">
        <f>IF('Customer Orders and CattleFeed'!C2789='Customer Orders and CattleFeed'!$C$2,'Customer Orders and CattleFeed'!I2788,0)</f>
        <v>0</v>
      </c>
    </row>
    <row r="2790" spans="1:1" hidden="1" x14ac:dyDescent="0.35">
      <c r="A2790">
        <f>IF('Customer Orders and CattleFeed'!C2790='Customer Orders and CattleFeed'!$C$2,'Customer Orders and CattleFeed'!I2789,0)</f>
        <v>0</v>
      </c>
    </row>
    <row r="2791" spans="1:1" hidden="1" x14ac:dyDescent="0.35">
      <c r="A2791">
        <f>IF('Customer Orders and CattleFeed'!C2791='Customer Orders and CattleFeed'!$C$2,'Customer Orders and CattleFeed'!I2790,0)</f>
        <v>0</v>
      </c>
    </row>
    <row r="2792" spans="1:1" hidden="1" x14ac:dyDescent="0.35">
      <c r="A2792">
        <f>IF('Customer Orders and CattleFeed'!C2792='Customer Orders and CattleFeed'!$C$2,'Customer Orders and CattleFeed'!I2791,0)</f>
        <v>0</v>
      </c>
    </row>
    <row r="2793" spans="1:1" hidden="1" x14ac:dyDescent="0.35">
      <c r="A2793">
        <f>IF('Customer Orders and CattleFeed'!C2793='Customer Orders and CattleFeed'!$C$2,'Customer Orders and CattleFeed'!I2792,0)</f>
        <v>0</v>
      </c>
    </row>
    <row r="2794" spans="1:1" hidden="1" x14ac:dyDescent="0.35">
      <c r="A2794">
        <f>IF('Customer Orders and CattleFeed'!C2794='Customer Orders and CattleFeed'!$C$2,'Customer Orders and CattleFeed'!I2793,0)</f>
        <v>0</v>
      </c>
    </row>
    <row r="2795" spans="1:1" hidden="1" x14ac:dyDescent="0.35">
      <c r="A2795">
        <f>IF('Customer Orders and CattleFeed'!C2795='Customer Orders and CattleFeed'!$C$2,'Customer Orders and CattleFeed'!I2794,0)</f>
        <v>0</v>
      </c>
    </row>
    <row r="2796" spans="1:1" hidden="1" x14ac:dyDescent="0.35">
      <c r="A2796">
        <f>IF('Customer Orders and CattleFeed'!C2796='Customer Orders and CattleFeed'!$C$2,'Customer Orders and CattleFeed'!I2795,0)</f>
        <v>0</v>
      </c>
    </row>
    <row r="2797" spans="1:1" hidden="1" x14ac:dyDescent="0.35">
      <c r="A2797">
        <f>IF('Customer Orders and CattleFeed'!C2797='Customer Orders and CattleFeed'!$C$2,'Customer Orders and CattleFeed'!I2796,0)</f>
        <v>0</v>
      </c>
    </row>
    <row r="2798" spans="1:1" hidden="1" x14ac:dyDescent="0.35">
      <c r="A2798">
        <f>IF('Customer Orders and CattleFeed'!C2798='Customer Orders and CattleFeed'!$C$2,'Customer Orders and CattleFeed'!I2797,0)</f>
        <v>0</v>
      </c>
    </row>
    <row r="2799" spans="1:1" hidden="1" x14ac:dyDescent="0.35">
      <c r="A2799">
        <f>IF('Customer Orders and CattleFeed'!C2799='Customer Orders and CattleFeed'!$C$2,'Customer Orders and CattleFeed'!I2798,0)</f>
        <v>0</v>
      </c>
    </row>
    <row r="2800" spans="1:1" hidden="1" x14ac:dyDescent="0.35">
      <c r="A2800">
        <f>IF('Customer Orders and CattleFeed'!C2800='Customer Orders and CattleFeed'!$C$2,'Customer Orders and CattleFeed'!I2799,0)</f>
        <v>0</v>
      </c>
    </row>
    <row r="2801" spans="1:1" hidden="1" x14ac:dyDescent="0.35">
      <c r="A2801">
        <f>IF('Customer Orders and CattleFeed'!C2801='Customer Orders and CattleFeed'!$C$2,'Customer Orders and CattleFeed'!I2800,0)</f>
        <v>0</v>
      </c>
    </row>
    <row r="2802" spans="1:1" hidden="1" x14ac:dyDescent="0.35">
      <c r="A2802">
        <f>IF('Customer Orders and CattleFeed'!C2802='Customer Orders and CattleFeed'!$C$2,'Customer Orders and CattleFeed'!I2801,0)</f>
        <v>0</v>
      </c>
    </row>
    <row r="2803" spans="1:1" hidden="1" x14ac:dyDescent="0.35">
      <c r="A2803">
        <f>IF('Customer Orders and CattleFeed'!C2803='Customer Orders and CattleFeed'!$C$2,'Customer Orders and CattleFeed'!I2802,0)</f>
        <v>0</v>
      </c>
    </row>
    <row r="2804" spans="1:1" x14ac:dyDescent="0.35">
      <c r="A2804">
        <f>IF('Customer Orders and CattleFeed'!C2804='Customer Orders and CattleFeed'!$C$2,'Customer Orders and CattleFeed'!I2803,0)</f>
        <v>3737</v>
      </c>
    </row>
    <row r="2805" spans="1:1" hidden="1" x14ac:dyDescent="0.35">
      <c r="A2805">
        <f>IF('Customer Orders and CattleFeed'!C2805='Customer Orders and CattleFeed'!$C$2,'Customer Orders and CattleFeed'!I2804,0)</f>
        <v>0</v>
      </c>
    </row>
    <row r="2806" spans="1:1" hidden="1" x14ac:dyDescent="0.35">
      <c r="A2806">
        <f>IF('Customer Orders and CattleFeed'!C2806='Customer Orders and CattleFeed'!$C$2,'Customer Orders and CattleFeed'!I2805,0)</f>
        <v>0</v>
      </c>
    </row>
    <row r="2807" spans="1:1" hidden="1" x14ac:dyDescent="0.35">
      <c r="A2807">
        <f>IF('Customer Orders and CattleFeed'!C2807='Customer Orders and CattleFeed'!$C$2,'Customer Orders and CattleFeed'!I2806,0)</f>
        <v>0</v>
      </c>
    </row>
    <row r="2808" spans="1:1" hidden="1" x14ac:dyDescent="0.35">
      <c r="A2808">
        <f>IF('Customer Orders and CattleFeed'!C2808='Customer Orders and CattleFeed'!$C$2,'Customer Orders and CattleFeed'!I2807,0)</f>
        <v>0</v>
      </c>
    </row>
    <row r="2809" spans="1:1" hidden="1" x14ac:dyDescent="0.35">
      <c r="A2809">
        <f>IF('Customer Orders and CattleFeed'!C2809='Customer Orders and CattleFeed'!$C$2,'Customer Orders and CattleFeed'!I2808,0)</f>
        <v>0</v>
      </c>
    </row>
    <row r="2810" spans="1:1" hidden="1" x14ac:dyDescent="0.35">
      <c r="A2810">
        <f>IF('Customer Orders and CattleFeed'!C2810='Customer Orders and CattleFeed'!$C$2,'Customer Orders and CattleFeed'!I2809,0)</f>
        <v>0</v>
      </c>
    </row>
    <row r="2811" spans="1:1" hidden="1" x14ac:dyDescent="0.35">
      <c r="A2811">
        <f>IF('Customer Orders and CattleFeed'!C2811='Customer Orders and CattleFeed'!$C$2,'Customer Orders and CattleFeed'!I2810,0)</f>
        <v>0</v>
      </c>
    </row>
    <row r="2812" spans="1:1" hidden="1" x14ac:dyDescent="0.35">
      <c r="A2812">
        <f>IF('Customer Orders and CattleFeed'!C2812='Customer Orders and CattleFeed'!$C$2,'Customer Orders and CattleFeed'!I2811,0)</f>
        <v>0</v>
      </c>
    </row>
    <row r="2813" spans="1:1" hidden="1" x14ac:dyDescent="0.35">
      <c r="A2813">
        <f>IF('Customer Orders and CattleFeed'!C2813='Customer Orders and CattleFeed'!$C$2,'Customer Orders and CattleFeed'!I2812,0)</f>
        <v>0</v>
      </c>
    </row>
    <row r="2814" spans="1:1" hidden="1" x14ac:dyDescent="0.35">
      <c r="A2814">
        <f>IF('Customer Orders and CattleFeed'!C2814='Customer Orders and CattleFeed'!$C$2,'Customer Orders and CattleFeed'!I2813,0)</f>
        <v>0</v>
      </c>
    </row>
    <row r="2815" spans="1:1" hidden="1" x14ac:dyDescent="0.35">
      <c r="A2815">
        <f>IF('Customer Orders and CattleFeed'!C2815='Customer Orders and CattleFeed'!$C$2,'Customer Orders and CattleFeed'!I2814,0)</f>
        <v>0</v>
      </c>
    </row>
    <row r="2816" spans="1:1" hidden="1" x14ac:dyDescent="0.35">
      <c r="A2816">
        <f>IF('Customer Orders and CattleFeed'!C2816='Customer Orders and CattleFeed'!$C$2,'Customer Orders and CattleFeed'!I2815,0)</f>
        <v>0</v>
      </c>
    </row>
    <row r="2817" spans="1:1" hidden="1" x14ac:dyDescent="0.35">
      <c r="A2817">
        <f>IF('Customer Orders and CattleFeed'!C2817='Customer Orders and CattleFeed'!$C$2,'Customer Orders and CattleFeed'!I2816,0)</f>
        <v>0</v>
      </c>
    </row>
    <row r="2818" spans="1:1" hidden="1" x14ac:dyDescent="0.35">
      <c r="A2818">
        <f>IF('Customer Orders and CattleFeed'!C2818='Customer Orders and CattleFeed'!$C$2,'Customer Orders and CattleFeed'!I2817,0)</f>
        <v>0</v>
      </c>
    </row>
    <row r="2819" spans="1:1" hidden="1" x14ac:dyDescent="0.35">
      <c r="A2819">
        <f>IF('Customer Orders and CattleFeed'!C2819='Customer Orders and CattleFeed'!$C$2,'Customer Orders and CattleFeed'!I2818,0)</f>
        <v>0</v>
      </c>
    </row>
    <row r="2820" spans="1:1" hidden="1" x14ac:dyDescent="0.35">
      <c r="A2820">
        <f>IF('Customer Orders and CattleFeed'!C2820='Customer Orders and CattleFeed'!$C$2,'Customer Orders and CattleFeed'!I2819,0)</f>
        <v>0</v>
      </c>
    </row>
    <row r="2821" spans="1:1" hidden="1" x14ac:dyDescent="0.35">
      <c r="A2821">
        <f>IF('Customer Orders and CattleFeed'!C2821='Customer Orders and CattleFeed'!$C$2,'Customer Orders and CattleFeed'!I2820,0)</f>
        <v>0</v>
      </c>
    </row>
    <row r="2822" spans="1:1" hidden="1" x14ac:dyDescent="0.35">
      <c r="A2822">
        <f>IF('Customer Orders and CattleFeed'!C2822='Customer Orders and CattleFeed'!$C$2,'Customer Orders and CattleFeed'!I2821,0)</f>
        <v>0</v>
      </c>
    </row>
    <row r="2823" spans="1:1" hidden="1" x14ac:dyDescent="0.35">
      <c r="A2823">
        <f>IF('Customer Orders and CattleFeed'!C2823='Customer Orders and CattleFeed'!$C$2,'Customer Orders and CattleFeed'!I2822,0)</f>
        <v>0</v>
      </c>
    </row>
    <row r="2824" spans="1:1" hidden="1" x14ac:dyDescent="0.35">
      <c r="A2824">
        <f>IF('Customer Orders and CattleFeed'!C2824='Customer Orders and CattleFeed'!$C$2,'Customer Orders and CattleFeed'!I2823,0)</f>
        <v>0</v>
      </c>
    </row>
    <row r="2825" spans="1:1" hidden="1" x14ac:dyDescent="0.35">
      <c r="A2825">
        <f>IF('Customer Orders and CattleFeed'!C2825='Customer Orders and CattleFeed'!$C$2,'Customer Orders and CattleFeed'!I2824,0)</f>
        <v>0</v>
      </c>
    </row>
    <row r="2826" spans="1:1" hidden="1" x14ac:dyDescent="0.35">
      <c r="A2826">
        <f>IF('Customer Orders and CattleFeed'!C2826='Customer Orders and CattleFeed'!$C$2,'Customer Orders and CattleFeed'!I2825,0)</f>
        <v>0</v>
      </c>
    </row>
    <row r="2827" spans="1:1" hidden="1" x14ac:dyDescent="0.35">
      <c r="A2827">
        <f>IF('Customer Orders and CattleFeed'!C2827='Customer Orders and CattleFeed'!$C$2,'Customer Orders and CattleFeed'!I2826,0)</f>
        <v>0</v>
      </c>
    </row>
    <row r="2828" spans="1:1" hidden="1" x14ac:dyDescent="0.35">
      <c r="A2828">
        <f>IF('Customer Orders and CattleFeed'!C2828='Customer Orders and CattleFeed'!$C$2,'Customer Orders and CattleFeed'!I2827,0)</f>
        <v>0</v>
      </c>
    </row>
    <row r="2829" spans="1:1" hidden="1" x14ac:dyDescent="0.35">
      <c r="A2829">
        <f>IF('Customer Orders and CattleFeed'!C2829='Customer Orders and CattleFeed'!$C$2,'Customer Orders and CattleFeed'!I2828,0)</f>
        <v>0</v>
      </c>
    </row>
    <row r="2830" spans="1:1" hidden="1" x14ac:dyDescent="0.35">
      <c r="A2830">
        <f>IF('Customer Orders and CattleFeed'!C2830='Customer Orders and CattleFeed'!$C$2,'Customer Orders and CattleFeed'!I2829,0)</f>
        <v>0</v>
      </c>
    </row>
    <row r="2831" spans="1:1" hidden="1" x14ac:dyDescent="0.35">
      <c r="A2831">
        <f>IF('Customer Orders and CattleFeed'!C2831='Customer Orders and CattleFeed'!$C$2,'Customer Orders and CattleFeed'!I2830,0)</f>
        <v>0</v>
      </c>
    </row>
    <row r="2832" spans="1:1" hidden="1" x14ac:dyDescent="0.35">
      <c r="A2832">
        <f>IF('Customer Orders and CattleFeed'!C2832='Customer Orders and CattleFeed'!$C$2,'Customer Orders and CattleFeed'!I2831,0)</f>
        <v>0</v>
      </c>
    </row>
    <row r="2833" spans="1:4" hidden="1" x14ac:dyDescent="0.35">
      <c r="A2833">
        <f>IF('Customer Orders and CattleFeed'!C2833='Customer Orders and CattleFeed'!$C$2,'Customer Orders and CattleFeed'!I2832,0)</f>
        <v>0</v>
      </c>
    </row>
    <row r="2834" spans="1:4" hidden="1" x14ac:dyDescent="0.35">
      <c r="A2834">
        <f>IF('Customer Orders and CattleFeed'!C2834='Customer Orders and CattleFeed'!$C$2,'Customer Orders and CattleFeed'!I2833,0)</f>
        <v>0</v>
      </c>
    </row>
    <row r="2835" spans="1:4" hidden="1" x14ac:dyDescent="0.35">
      <c r="A2835">
        <f>IF('Customer Orders and CattleFeed'!C2835='Customer Orders and CattleFeed'!$C$2,'Customer Orders and CattleFeed'!I2834,0)</f>
        <v>0</v>
      </c>
    </row>
    <row r="2836" spans="1:4" x14ac:dyDescent="0.35">
      <c r="A2836">
        <f>IF('Customer Orders and CattleFeed'!C2836='Customer Orders and CattleFeed'!$C$2,'Customer Orders and CattleFeed'!I2835,0)</f>
        <v>4651</v>
      </c>
      <c r="D2836" s="8"/>
    </row>
    <row r="2837" spans="1:4" hidden="1" x14ac:dyDescent="0.35">
      <c r="A2837">
        <f>IF('Customer Orders and CattleFeed'!C2837='Customer Orders and CattleFeed'!$C$2,'Customer Orders and CattleFeed'!I2836,0)</f>
        <v>0</v>
      </c>
    </row>
    <row r="2838" spans="1:4" hidden="1" x14ac:dyDescent="0.35">
      <c r="A2838">
        <f>IF('Customer Orders and CattleFeed'!C2838='Customer Orders and CattleFeed'!$C$2,'Customer Orders and CattleFeed'!I2837,0)</f>
        <v>0</v>
      </c>
    </row>
    <row r="2839" spans="1:4" hidden="1" x14ac:dyDescent="0.35">
      <c r="A2839">
        <f>IF('Customer Orders and CattleFeed'!C2839='Customer Orders and CattleFeed'!$C$2,'Customer Orders and CattleFeed'!I2838,0)</f>
        <v>0</v>
      </c>
    </row>
    <row r="2840" spans="1:4" hidden="1" x14ac:dyDescent="0.35">
      <c r="A2840">
        <f>IF('Customer Orders and CattleFeed'!C2840='Customer Orders and CattleFeed'!$C$2,'Customer Orders and CattleFeed'!I2839,0)</f>
        <v>0</v>
      </c>
    </row>
    <row r="2841" spans="1:4" hidden="1" x14ac:dyDescent="0.35">
      <c r="A2841">
        <f>IF('Customer Orders and CattleFeed'!C2841='Customer Orders and CattleFeed'!$C$2,'Customer Orders and CattleFeed'!I2840,0)</f>
        <v>0</v>
      </c>
    </row>
    <row r="2842" spans="1:4" hidden="1" x14ac:dyDescent="0.35">
      <c r="A2842">
        <f>IF('Customer Orders and CattleFeed'!C2842='Customer Orders and CattleFeed'!$C$2,'Customer Orders and CattleFeed'!I2841,0)</f>
        <v>0</v>
      </c>
    </row>
    <row r="2843" spans="1:4" hidden="1" x14ac:dyDescent="0.35">
      <c r="A2843">
        <f>IF('Customer Orders and CattleFeed'!C2843='Customer Orders and CattleFeed'!$C$2,'Customer Orders and CattleFeed'!I2842,0)</f>
        <v>0</v>
      </c>
    </row>
    <row r="2844" spans="1:4" hidden="1" x14ac:dyDescent="0.35">
      <c r="A2844">
        <f>IF('Customer Orders and CattleFeed'!C2844='Customer Orders and CattleFeed'!$C$2,'Customer Orders and CattleFeed'!I2843,0)</f>
        <v>0</v>
      </c>
    </row>
    <row r="2845" spans="1:4" hidden="1" x14ac:dyDescent="0.35">
      <c r="A2845">
        <f>IF('Customer Orders and CattleFeed'!C2845='Customer Orders and CattleFeed'!$C$2,'Customer Orders and CattleFeed'!I2844,0)</f>
        <v>0</v>
      </c>
    </row>
    <row r="2846" spans="1:4" hidden="1" x14ac:dyDescent="0.35">
      <c r="A2846">
        <f>IF('Customer Orders and CattleFeed'!C2846='Customer Orders and CattleFeed'!$C$2,'Customer Orders and CattleFeed'!I2845,0)</f>
        <v>0</v>
      </c>
    </row>
    <row r="2847" spans="1:4" hidden="1" x14ac:dyDescent="0.35">
      <c r="A2847">
        <f>IF('Customer Orders and CattleFeed'!C2847='Customer Orders and CattleFeed'!$C$2,'Customer Orders and CattleFeed'!I2846,0)</f>
        <v>0</v>
      </c>
    </row>
    <row r="2848" spans="1:4" hidden="1" x14ac:dyDescent="0.35">
      <c r="A2848">
        <f>IF('Customer Orders and CattleFeed'!C2848='Customer Orders and CattleFeed'!$C$2,'Customer Orders and CattleFeed'!I2847,0)</f>
        <v>0</v>
      </c>
    </row>
    <row r="2849" spans="1:1" hidden="1" x14ac:dyDescent="0.35">
      <c r="A2849">
        <f>IF('Customer Orders and CattleFeed'!C2849='Customer Orders and CattleFeed'!$C$2,'Customer Orders and CattleFeed'!I2848,0)</f>
        <v>0</v>
      </c>
    </row>
    <row r="2850" spans="1:1" hidden="1" x14ac:dyDescent="0.35">
      <c r="A2850">
        <f>IF('Customer Orders and CattleFeed'!C2850='Customer Orders and CattleFeed'!$C$2,'Customer Orders and CattleFeed'!I2849,0)</f>
        <v>0</v>
      </c>
    </row>
    <row r="2851" spans="1:1" hidden="1" x14ac:dyDescent="0.35">
      <c r="A2851">
        <f>IF('Customer Orders and CattleFeed'!C2851='Customer Orders and CattleFeed'!$C$2,'Customer Orders and CattleFeed'!I2850,0)</f>
        <v>0</v>
      </c>
    </row>
    <row r="2852" spans="1:1" hidden="1" x14ac:dyDescent="0.35">
      <c r="A2852">
        <f>IF('Customer Orders and CattleFeed'!C2852='Customer Orders and CattleFeed'!$C$2,'Customer Orders and CattleFeed'!I2851,0)</f>
        <v>0</v>
      </c>
    </row>
    <row r="2853" spans="1:1" hidden="1" x14ac:dyDescent="0.35">
      <c r="A2853">
        <f>IF('Customer Orders and CattleFeed'!C2853='Customer Orders and CattleFeed'!$C$2,'Customer Orders and CattleFeed'!I2852,0)</f>
        <v>0</v>
      </c>
    </row>
    <row r="2854" spans="1:1" hidden="1" x14ac:dyDescent="0.35">
      <c r="A2854">
        <f>IF('Customer Orders and CattleFeed'!C2854='Customer Orders and CattleFeed'!$C$2,'Customer Orders and CattleFeed'!I2853,0)</f>
        <v>0</v>
      </c>
    </row>
    <row r="2855" spans="1:1" hidden="1" x14ac:dyDescent="0.35">
      <c r="A2855">
        <f>IF('Customer Orders and CattleFeed'!C2855='Customer Orders and CattleFeed'!$C$2,'Customer Orders and CattleFeed'!I2854,0)</f>
        <v>0</v>
      </c>
    </row>
    <row r="2856" spans="1:1" hidden="1" x14ac:dyDescent="0.35">
      <c r="A2856">
        <f>IF('Customer Orders and CattleFeed'!C2856='Customer Orders and CattleFeed'!$C$2,'Customer Orders and CattleFeed'!I2855,0)</f>
        <v>0</v>
      </c>
    </row>
    <row r="2857" spans="1:1" hidden="1" x14ac:dyDescent="0.35">
      <c r="A2857">
        <f>IF('Customer Orders and CattleFeed'!C2857='Customer Orders and CattleFeed'!$C$2,'Customer Orders and CattleFeed'!I2856,0)</f>
        <v>0</v>
      </c>
    </row>
    <row r="2858" spans="1:1" hidden="1" x14ac:dyDescent="0.35">
      <c r="A2858">
        <f>IF('Customer Orders and CattleFeed'!C2858='Customer Orders and CattleFeed'!$C$2,'Customer Orders and CattleFeed'!I2857,0)</f>
        <v>0</v>
      </c>
    </row>
    <row r="2859" spans="1:1" hidden="1" x14ac:dyDescent="0.35">
      <c r="A2859">
        <f>IF('Customer Orders and CattleFeed'!C2859='Customer Orders and CattleFeed'!$C$2,'Customer Orders and CattleFeed'!I2858,0)</f>
        <v>0</v>
      </c>
    </row>
    <row r="2860" spans="1:1" hidden="1" x14ac:dyDescent="0.35">
      <c r="A2860">
        <f>IF('Customer Orders and CattleFeed'!C2860='Customer Orders and CattleFeed'!$C$2,'Customer Orders and CattleFeed'!I2859,0)</f>
        <v>0</v>
      </c>
    </row>
    <row r="2861" spans="1:1" hidden="1" x14ac:dyDescent="0.35">
      <c r="A2861">
        <f>IF('Customer Orders and CattleFeed'!C2861='Customer Orders and CattleFeed'!$C$2,'Customer Orders and CattleFeed'!I2860,0)</f>
        <v>0</v>
      </c>
    </row>
    <row r="2862" spans="1:1" hidden="1" x14ac:dyDescent="0.35">
      <c r="A2862">
        <f>IF('Customer Orders and CattleFeed'!C2862='Customer Orders and CattleFeed'!$C$2,'Customer Orders and CattleFeed'!I2861,0)</f>
        <v>0</v>
      </c>
    </row>
    <row r="2863" spans="1:1" hidden="1" x14ac:dyDescent="0.35">
      <c r="A2863">
        <f>IF('Customer Orders and CattleFeed'!C2863='Customer Orders and CattleFeed'!$C$2,'Customer Orders and CattleFeed'!I2862,0)</f>
        <v>0</v>
      </c>
    </row>
    <row r="2864" spans="1:1" hidden="1" x14ac:dyDescent="0.35">
      <c r="A2864">
        <f>IF('Customer Orders and CattleFeed'!C2864='Customer Orders and CattleFeed'!$C$2,'Customer Orders and CattleFeed'!I2863,0)</f>
        <v>0</v>
      </c>
    </row>
    <row r="2865" spans="1:1" hidden="1" x14ac:dyDescent="0.35">
      <c r="A2865">
        <f>IF('Customer Orders and CattleFeed'!C2865='Customer Orders and CattleFeed'!$C$2,'Customer Orders and CattleFeed'!I2864,0)</f>
        <v>0</v>
      </c>
    </row>
    <row r="2866" spans="1:1" hidden="1" x14ac:dyDescent="0.35">
      <c r="A2866">
        <f>IF('Customer Orders and CattleFeed'!C2866='Customer Orders and CattleFeed'!$C$2,'Customer Orders and CattleFeed'!I2865,0)</f>
        <v>0</v>
      </c>
    </row>
    <row r="2867" spans="1:1" x14ac:dyDescent="0.35">
      <c r="A2867">
        <f>IF('Customer Orders and CattleFeed'!C2867='Customer Orders and CattleFeed'!$C$2,'Customer Orders and CattleFeed'!I2866,0)</f>
        <v>3020</v>
      </c>
    </row>
    <row r="2868" spans="1:1" hidden="1" x14ac:dyDescent="0.35">
      <c r="A2868">
        <f>IF('Customer Orders and CattleFeed'!C2868='Customer Orders and CattleFeed'!$C$2,'Customer Orders and CattleFeed'!I2867,0)</f>
        <v>0</v>
      </c>
    </row>
    <row r="2869" spans="1:1" hidden="1" x14ac:dyDescent="0.35">
      <c r="A2869">
        <f>IF('Customer Orders and CattleFeed'!C2869='Customer Orders and CattleFeed'!$C$2,'Customer Orders and CattleFeed'!I2868,0)</f>
        <v>0</v>
      </c>
    </row>
    <row r="2870" spans="1:1" hidden="1" x14ac:dyDescent="0.35">
      <c r="A2870">
        <f>IF('Customer Orders and CattleFeed'!C2870='Customer Orders and CattleFeed'!$C$2,'Customer Orders and CattleFeed'!I2869,0)</f>
        <v>0</v>
      </c>
    </row>
    <row r="2871" spans="1:1" hidden="1" x14ac:dyDescent="0.35">
      <c r="A2871">
        <f>IF('Customer Orders and CattleFeed'!C2871='Customer Orders and CattleFeed'!$C$2,'Customer Orders and CattleFeed'!I2870,0)</f>
        <v>0</v>
      </c>
    </row>
    <row r="2872" spans="1:1" hidden="1" x14ac:dyDescent="0.35">
      <c r="A2872">
        <f>IF('Customer Orders and CattleFeed'!C2872='Customer Orders and CattleFeed'!$C$2,'Customer Orders and CattleFeed'!I2871,0)</f>
        <v>0</v>
      </c>
    </row>
    <row r="2873" spans="1:1" hidden="1" x14ac:dyDescent="0.35">
      <c r="A2873">
        <f>IF('Customer Orders and CattleFeed'!C2873='Customer Orders and CattleFeed'!$C$2,'Customer Orders and CattleFeed'!I2872,0)</f>
        <v>0</v>
      </c>
    </row>
    <row r="2874" spans="1:1" hidden="1" x14ac:dyDescent="0.35">
      <c r="A2874">
        <f>IF('Customer Orders and CattleFeed'!C2874='Customer Orders and CattleFeed'!$C$2,'Customer Orders and CattleFeed'!I2873,0)</f>
        <v>0</v>
      </c>
    </row>
    <row r="2875" spans="1:1" hidden="1" x14ac:dyDescent="0.35">
      <c r="A2875">
        <f>IF('Customer Orders and CattleFeed'!C2875='Customer Orders and CattleFeed'!$C$2,'Customer Orders and CattleFeed'!I2874,0)</f>
        <v>0</v>
      </c>
    </row>
    <row r="2876" spans="1:1" hidden="1" x14ac:dyDescent="0.35">
      <c r="A2876">
        <f>IF('Customer Orders and CattleFeed'!C2876='Customer Orders and CattleFeed'!$C$2,'Customer Orders and CattleFeed'!I2875,0)</f>
        <v>0</v>
      </c>
    </row>
    <row r="2877" spans="1:1" hidden="1" x14ac:dyDescent="0.35">
      <c r="A2877">
        <f>IF('Customer Orders and CattleFeed'!C2877='Customer Orders and CattleFeed'!$C$2,'Customer Orders and CattleFeed'!I2876,0)</f>
        <v>0</v>
      </c>
    </row>
    <row r="2878" spans="1:1" hidden="1" x14ac:dyDescent="0.35">
      <c r="A2878">
        <f>IF('Customer Orders and CattleFeed'!C2878='Customer Orders and CattleFeed'!$C$2,'Customer Orders and CattleFeed'!I2877,0)</f>
        <v>0</v>
      </c>
    </row>
    <row r="2879" spans="1:1" hidden="1" x14ac:dyDescent="0.35">
      <c r="A2879">
        <f>IF('Customer Orders and CattleFeed'!C2879='Customer Orders and CattleFeed'!$C$2,'Customer Orders and CattleFeed'!I2878,0)</f>
        <v>0</v>
      </c>
    </row>
    <row r="2880" spans="1:1" hidden="1" x14ac:dyDescent="0.35">
      <c r="A2880">
        <f>IF('Customer Orders and CattleFeed'!C2880='Customer Orders and CattleFeed'!$C$2,'Customer Orders and CattleFeed'!I2879,0)</f>
        <v>0</v>
      </c>
    </row>
    <row r="2881" spans="1:1" hidden="1" x14ac:dyDescent="0.35">
      <c r="A2881">
        <f>IF('Customer Orders and CattleFeed'!C2881='Customer Orders and CattleFeed'!$C$2,'Customer Orders and CattleFeed'!I2880,0)</f>
        <v>0</v>
      </c>
    </row>
    <row r="2882" spans="1:1" hidden="1" x14ac:dyDescent="0.35">
      <c r="A2882">
        <f>IF('Customer Orders and CattleFeed'!C2882='Customer Orders and CattleFeed'!$C$2,'Customer Orders and CattleFeed'!I2881,0)</f>
        <v>0</v>
      </c>
    </row>
    <row r="2883" spans="1:1" hidden="1" x14ac:dyDescent="0.35">
      <c r="A2883">
        <f>IF('Customer Orders and CattleFeed'!C2883='Customer Orders and CattleFeed'!$C$2,'Customer Orders and CattleFeed'!I2882,0)</f>
        <v>0</v>
      </c>
    </row>
    <row r="2884" spans="1:1" hidden="1" x14ac:dyDescent="0.35">
      <c r="A2884">
        <f>IF('Customer Orders and CattleFeed'!C2884='Customer Orders and CattleFeed'!$C$2,'Customer Orders and CattleFeed'!I2883,0)</f>
        <v>0</v>
      </c>
    </row>
    <row r="2885" spans="1:1" hidden="1" x14ac:dyDescent="0.35">
      <c r="A2885">
        <f>IF('Customer Orders and CattleFeed'!C2885='Customer Orders and CattleFeed'!$C$2,'Customer Orders and CattleFeed'!I2884,0)</f>
        <v>0</v>
      </c>
    </row>
    <row r="2886" spans="1:1" hidden="1" x14ac:dyDescent="0.35">
      <c r="A2886">
        <f>IF('Customer Orders and CattleFeed'!C2886='Customer Orders and CattleFeed'!$C$2,'Customer Orders and CattleFeed'!I2885,0)</f>
        <v>0</v>
      </c>
    </row>
    <row r="2887" spans="1:1" hidden="1" x14ac:dyDescent="0.35">
      <c r="A2887">
        <f>IF('Customer Orders and CattleFeed'!C2887='Customer Orders and CattleFeed'!$C$2,'Customer Orders and CattleFeed'!I2886,0)</f>
        <v>0</v>
      </c>
    </row>
    <row r="2888" spans="1:1" hidden="1" x14ac:dyDescent="0.35">
      <c r="A2888">
        <f>IF('Customer Orders and CattleFeed'!C2888='Customer Orders and CattleFeed'!$C$2,'Customer Orders and CattleFeed'!I2887,0)</f>
        <v>0</v>
      </c>
    </row>
    <row r="2889" spans="1:1" hidden="1" x14ac:dyDescent="0.35">
      <c r="A2889">
        <f>IF('Customer Orders and CattleFeed'!C2889='Customer Orders and CattleFeed'!$C$2,'Customer Orders and CattleFeed'!I2888,0)</f>
        <v>0</v>
      </c>
    </row>
    <row r="2890" spans="1:1" hidden="1" x14ac:dyDescent="0.35">
      <c r="A2890">
        <f>IF('Customer Orders and CattleFeed'!C2890='Customer Orders and CattleFeed'!$C$2,'Customer Orders and CattleFeed'!I2889,0)</f>
        <v>0</v>
      </c>
    </row>
    <row r="2891" spans="1:1" hidden="1" x14ac:dyDescent="0.35">
      <c r="A2891">
        <f>IF('Customer Orders and CattleFeed'!C2891='Customer Orders and CattleFeed'!$C$2,'Customer Orders and CattleFeed'!I2890,0)</f>
        <v>0</v>
      </c>
    </row>
    <row r="2892" spans="1:1" hidden="1" x14ac:dyDescent="0.35">
      <c r="A2892">
        <f>IF('Customer Orders and CattleFeed'!C2892='Customer Orders and CattleFeed'!$C$2,'Customer Orders and CattleFeed'!I2891,0)</f>
        <v>0</v>
      </c>
    </row>
    <row r="2893" spans="1:1" hidden="1" x14ac:dyDescent="0.35">
      <c r="A2893">
        <f>IF('Customer Orders and CattleFeed'!C2893='Customer Orders and CattleFeed'!$C$2,'Customer Orders and CattleFeed'!I2892,0)</f>
        <v>0</v>
      </c>
    </row>
    <row r="2894" spans="1:1" hidden="1" x14ac:dyDescent="0.35">
      <c r="A2894">
        <f>IF('Customer Orders and CattleFeed'!C2894='Customer Orders and CattleFeed'!$C$2,'Customer Orders and CattleFeed'!I2893,0)</f>
        <v>0</v>
      </c>
    </row>
    <row r="2895" spans="1:1" hidden="1" x14ac:dyDescent="0.35">
      <c r="A2895">
        <f>IF('Customer Orders and CattleFeed'!C2895='Customer Orders and CattleFeed'!$C$2,'Customer Orders and CattleFeed'!I2894,0)</f>
        <v>0</v>
      </c>
    </row>
    <row r="2896" spans="1:1" hidden="1" x14ac:dyDescent="0.35">
      <c r="A2896">
        <f>IF('Customer Orders and CattleFeed'!C2896='Customer Orders and CattleFeed'!$C$2,'Customer Orders and CattleFeed'!I2895,0)</f>
        <v>0</v>
      </c>
    </row>
    <row r="2897" spans="1:1" hidden="1" x14ac:dyDescent="0.35">
      <c r="A2897">
        <f>IF('Customer Orders and CattleFeed'!C2897='Customer Orders and CattleFeed'!$C$2,'Customer Orders and CattleFeed'!I2896,0)</f>
        <v>0</v>
      </c>
    </row>
    <row r="2898" spans="1:1" x14ac:dyDescent="0.35">
      <c r="A2898">
        <f>IF('Customer Orders and CattleFeed'!C2898='Customer Orders and CattleFeed'!$C$2,'Customer Orders and CattleFeed'!I2897,0)</f>
        <v>2497</v>
      </c>
    </row>
    <row r="2899" spans="1:1" hidden="1" x14ac:dyDescent="0.35">
      <c r="A2899">
        <f>IF('Customer Orders and CattleFeed'!C2899='Customer Orders and CattleFeed'!$C$2,'Customer Orders and CattleFeed'!I2898,0)</f>
        <v>0</v>
      </c>
    </row>
    <row r="2900" spans="1:1" hidden="1" x14ac:dyDescent="0.35">
      <c r="A2900">
        <f>IF('Customer Orders and CattleFeed'!C2900='Customer Orders and CattleFeed'!$C$2,'Customer Orders and CattleFeed'!I2899,0)</f>
        <v>0</v>
      </c>
    </row>
    <row r="2901" spans="1:1" hidden="1" x14ac:dyDescent="0.35">
      <c r="A2901">
        <f>IF('Customer Orders and CattleFeed'!C2901='Customer Orders and CattleFeed'!$C$2,'Customer Orders and CattleFeed'!I2900,0)</f>
        <v>0</v>
      </c>
    </row>
    <row r="2902" spans="1:1" hidden="1" x14ac:dyDescent="0.35">
      <c r="A2902">
        <f>IF('Customer Orders and CattleFeed'!C2902='Customer Orders and CattleFeed'!$C$2,'Customer Orders and CattleFeed'!I2901,0)</f>
        <v>0</v>
      </c>
    </row>
    <row r="2903" spans="1:1" hidden="1" x14ac:dyDescent="0.35">
      <c r="A2903">
        <f>IF('Customer Orders and CattleFeed'!C2903='Customer Orders and CattleFeed'!$C$2,'Customer Orders and CattleFeed'!I2902,0)</f>
        <v>0</v>
      </c>
    </row>
    <row r="2904" spans="1:1" hidden="1" x14ac:dyDescent="0.35">
      <c r="A2904">
        <f>IF('Customer Orders and CattleFeed'!C2904='Customer Orders and CattleFeed'!$C$2,'Customer Orders and CattleFeed'!I2903,0)</f>
        <v>0</v>
      </c>
    </row>
    <row r="2905" spans="1:1" hidden="1" x14ac:dyDescent="0.35">
      <c r="A2905">
        <f>IF('Customer Orders and CattleFeed'!C2905='Customer Orders and CattleFeed'!$C$2,'Customer Orders and CattleFeed'!I2904,0)</f>
        <v>0</v>
      </c>
    </row>
    <row r="2906" spans="1:1" hidden="1" x14ac:dyDescent="0.35">
      <c r="A2906">
        <f>IF('Customer Orders and CattleFeed'!C2906='Customer Orders and CattleFeed'!$C$2,'Customer Orders and CattleFeed'!I2905,0)</f>
        <v>0</v>
      </c>
    </row>
    <row r="2907" spans="1:1" hidden="1" x14ac:dyDescent="0.35">
      <c r="A2907">
        <f>IF('Customer Orders and CattleFeed'!C2907='Customer Orders and CattleFeed'!$C$2,'Customer Orders and CattleFeed'!I2906,0)</f>
        <v>0</v>
      </c>
    </row>
    <row r="2908" spans="1:1" hidden="1" x14ac:dyDescent="0.35">
      <c r="A2908">
        <f>IF('Customer Orders and CattleFeed'!C2908='Customer Orders and CattleFeed'!$C$2,'Customer Orders and CattleFeed'!I2907,0)</f>
        <v>0</v>
      </c>
    </row>
    <row r="2909" spans="1:1" hidden="1" x14ac:dyDescent="0.35">
      <c r="A2909">
        <f>IF('Customer Orders and CattleFeed'!C2909='Customer Orders and CattleFeed'!$C$2,'Customer Orders and CattleFeed'!I2908,0)</f>
        <v>0</v>
      </c>
    </row>
    <row r="2910" spans="1:1" hidden="1" x14ac:dyDescent="0.35">
      <c r="A2910">
        <f>IF('Customer Orders and CattleFeed'!C2910='Customer Orders and CattleFeed'!$C$2,'Customer Orders and CattleFeed'!I2909,0)</f>
        <v>0</v>
      </c>
    </row>
    <row r="2911" spans="1:1" hidden="1" x14ac:dyDescent="0.35">
      <c r="A2911">
        <f>IF('Customer Orders and CattleFeed'!C2911='Customer Orders and CattleFeed'!$C$2,'Customer Orders and CattleFeed'!I2910,0)</f>
        <v>0</v>
      </c>
    </row>
    <row r="2912" spans="1:1" hidden="1" x14ac:dyDescent="0.35">
      <c r="A2912">
        <f>IF('Customer Orders and CattleFeed'!C2912='Customer Orders and CattleFeed'!$C$2,'Customer Orders and CattleFeed'!I2911,0)</f>
        <v>0</v>
      </c>
    </row>
    <row r="2913" spans="1:1" hidden="1" x14ac:dyDescent="0.35">
      <c r="A2913">
        <f>IF('Customer Orders and CattleFeed'!C2913='Customer Orders and CattleFeed'!$C$2,'Customer Orders and CattleFeed'!I2912,0)</f>
        <v>0</v>
      </c>
    </row>
    <row r="2914" spans="1:1" hidden="1" x14ac:dyDescent="0.35">
      <c r="A2914">
        <f>IF('Customer Orders and CattleFeed'!C2914='Customer Orders and CattleFeed'!$C$2,'Customer Orders and CattleFeed'!I2913,0)</f>
        <v>0</v>
      </c>
    </row>
    <row r="2915" spans="1:1" hidden="1" x14ac:dyDescent="0.35">
      <c r="A2915">
        <f>IF('Customer Orders and CattleFeed'!C2915='Customer Orders and CattleFeed'!$C$2,'Customer Orders and CattleFeed'!I2914,0)</f>
        <v>0</v>
      </c>
    </row>
    <row r="2916" spans="1:1" hidden="1" x14ac:dyDescent="0.35">
      <c r="A2916">
        <f>IF('Customer Orders and CattleFeed'!C2916='Customer Orders and CattleFeed'!$C$2,'Customer Orders and CattleFeed'!I2915,0)</f>
        <v>0</v>
      </c>
    </row>
    <row r="2917" spans="1:1" hidden="1" x14ac:dyDescent="0.35">
      <c r="A2917">
        <f>IF('Customer Orders and CattleFeed'!C2917='Customer Orders and CattleFeed'!$C$2,'Customer Orders and CattleFeed'!I2916,0)</f>
        <v>0</v>
      </c>
    </row>
    <row r="2918" spans="1:1" hidden="1" x14ac:dyDescent="0.35">
      <c r="A2918">
        <f>IF('Customer Orders and CattleFeed'!C2918='Customer Orders and CattleFeed'!$C$2,'Customer Orders and CattleFeed'!I2917,0)</f>
        <v>0</v>
      </c>
    </row>
    <row r="2919" spans="1:1" hidden="1" x14ac:dyDescent="0.35">
      <c r="A2919">
        <f>IF('Customer Orders and CattleFeed'!C2919='Customer Orders and CattleFeed'!$C$2,'Customer Orders and CattleFeed'!I2918,0)</f>
        <v>0</v>
      </c>
    </row>
    <row r="2920" spans="1:1" hidden="1" x14ac:dyDescent="0.35">
      <c r="A2920">
        <f>IF('Customer Orders and CattleFeed'!C2920='Customer Orders and CattleFeed'!$C$2,'Customer Orders and CattleFeed'!I2919,0)</f>
        <v>0</v>
      </c>
    </row>
    <row r="2921" spans="1:1" hidden="1" x14ac:dyDescent="0.35">
      <c r="A2921">
        <f>IF('Customer Orders and CattleFeed'!C2921='Customer Orders and CattleFeed'!$C$2,'Customer Orders and CattleFeed'!I2920,0)</f>
        <v>0</v>
      </c>
    </row>
    <row r="2922" spans="1:1" hidden="1" x14ac:dyDescent="0.35">
      <c r="A2922">
        <f>IF('Customer Orders and CattleFeed'!C2922='Customer Orders and CattleFeed'!$C$2,'Customer Orders and CattleFeed'!I2921,0)</f>
        <v>0</v>
      </c>
    </row>
    <row r="2923" spans="1:1" hidden="1" x14ac:dyDescent="0.35">
      <c r="A2923">
        <f>IF('Customer Orders and CattleFeed'!C2923='Customer Orders and CattleFeed'!$C$2,'Customer Orders and CattleFeed'!I2922,0)</f>
        <v>0</v>
      </c>
    </row>
    <row r="2924" spans="1:1" hidden="1" x14ac:dyDescent="0.35">
      <c r="A2924">
        <f>IF('Customer Orders and CattleFeed'!C2924='Customer Orders and CattleFeed'!$C$2,'Customer Orders and CattleFeed'!I2923,0)</f>
        <v>0</v>
      </c>
    </row>
    <row r="2925" spans="1:1" hidden="1" x14ac:dyDescent="0.35">
      <c r="A2925">
        <f>IF('Customer Orders and CattleFeed'!C2925='Customer Orders and CattleFeed'!$C$2,'Customer Orders and CattleFeed'!I2924,0)</f>
        <v>0</v>
      </c>
    </row>
    <row r="2926" spans="1:1" hidden="1" x14ac:dyDescent="0.35">
      <c r="A2926">
        <f>IF('Customer Orders and CattleFeed'!C2926='Customer Orders and CattleFeed'!$C$2,'Customer Orders and CattleFeed'!I2925,0)</f>
        <v>0</v>
      </c>
    </row>
    <row r="2927" spans="1:1" hidden="1" x14ac:dyDescent="0.35">
      <c r="A2927">
        <f>IF('Customer Orders and CattleFeed'!C2927='Customer Orders and CattleFeed'!$C$2,'Customer Orders and CattleFeed'!I2926,0)</f>
        <v>0</v>
      </c>
    </row>
    <row r="2928" spans="1:1" hidden="1" x14ac:dyDescent="0.35">
      <c r="A2928">
        <f>IF('Customer Orders and CattleFeed'!C2928='Customer Orders and CattleFeed'!$C$2,'Customer Orders and CattleFeed'!I2927,0)</f>
        <v>0</v>
      </c>
    </row>
    <row r="2929" spans="1:1" hidden="1" x14ac:dyDescent="0.35">
      <c r="A2929">
        <v>3748</v>
      </c>
    </row>
  </sheetData>
  <conditionalFormatting sqref="D2836">
    <cfRule type="expression" dxfId="0" priority="1">
      <formula>IF($B2836=$B2835,FALSE,TRUE)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Orders and CattleFeed</vt:lpstr>
      <vt:lpstr>Orders in a day</vt:lpstr>
      <vt:lpstr>Chicken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Natarajan</dc:creator>
  <cp:lastModifiedBy>Nate</cp:lastModifiedBy>
  <dcterms:created xsi:type="dcterms:W3CDTF">2020-03-27T14:59:14Z</dcterms:created>
  <dcterms:modified xsi:type="dcterms:W3CDTF">2020-04-24T16:18:52Z</dcterms:modified>
</cp:coreProperties>
</file>