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gabriella/Downloads/"/>
    </mc:Choice>
  </mc:AlternateContent>
  <xr:revisionPtr revIDLastSave="0" documentId="13_ncr:1_{CC473482-FF1A-824D-B059-C8EAFEEC4943}" xr6:coauthVersionLast="47" xr6:coauthVersionMax="47" xr10:uidLastSave="{00000000-0000-0000-0000-000000000000}"/>
  <bookViews>
    <workbookView xWindow="-66080" yWindow="-10760" windowWidth="42540" windowHeight="24120" xr2:uid="{00000000-000D-0000-FFFF-FFFF00000000}"/>
  </bookViews>
  <sheets>
    <sheet name="GWP3" sheetId="1" r:id="rId1"/>
    <sheet name="Rubric" sheetId="2" r:id="rId2"/>
    <sheet name="Collab Grade" sheetId="3" r:id="rId3"/>
    <sheet name="Submission Checklis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6" i="3" l="1"/>
  <c r="B46" i="3"/>
  <c r="K27" i="3" s="1"/>
  <c r="E34" i="3"/>
  <c r="L25" i="3" s="1"/>
  <c r="B34" i="3"/>
  <c r="K25" i="3" s="1"/>
  <c r="L27" i="3"/>
  <c r="L26" i="3"/>
  <c r="K26" i="3"/>
  <c r="J26" i="3"/>
  <c r="L24" i="3"/>
  <c r="K24" i="3"/>
  <c r="J24" i="3"/>
  <c r="L22" i="3"/>
  <c r="L31" i="3" s="1"/>
  <c r="K22" i="3"/>
  <c r="J22" i="3"/>
  <c r="M31" i="3" s="1"/>
  <c r="E22" i="3"/>
  <c r="L23" i="3" s="1"/>
  <c r="B22" i="3"/>
  <c r="K23" i="3" s="1"/>
  <c r="K36" i="3" l="1"/>
  <c r="K32" i="3"/>
  <c r="L36" i="3"/>
  <c r="M32" i="3"/>
  <c r="K35" i="3"/>
  <c r="L32" i="3"/>
  <c r="K31" i="3"/>
  <c r="L35" i="3"/>
</calcChain>
</file>

<file path=xl/sharedStrings.xml><?xml version="1.0" encoding="utf-8"?>
<sst xmlns="http://schemas.openxmlformats.org/spreadsheetml/2006/main" count="287" uniqueCount="240">
  <si>
    <t xml:space="preserve">Steps 1 through 7 must be done using Python in a Jupyter notebook or R knitted file. Be sure to explicitly show output, either numerically or visually, whichever seems more appropriate.
See the "Rubric" and "Submission Checklist" tab for more details.  </t>
  </si>
  <si>
    <t>Building Trading Strategies During COVID</t>
  </si>
  <si>
    <t>Select a gold Exchange Traded Fund.</t>
  </si>
  <si>
    <t>Select an equity ETF from outside the US</t>
  </si>
  <si>
    <t>Select bitcoin.</t>
  </si>
  <si>
    <t>Data Importing</t>
  </si>
  <si>
    <t xml:space="preserve">Import closing prices for the entire year of 2020 for  your GOLD ETF, your equity ETF, and bitcoin.  </t>
  </si>
  <si>
    <t>Import your gold ETF prices for the months of April 2020 through Dec 2020.  (Therefore, you do not need the first few months of data you imported)</t>
  </si>
  <si>
    <t>Import your equity ETF prices for the months of April 2020 through Dec 2020.  (Therefore, you do not need the first few months of data you imported)</t>
  </si>
  <si>
    <t>Import your bitcoin prices for the months of April 2020 through Dec 2020.  (Therefore, you do not need the first few months of data you imported)</t>
  </si>
  <si>
    <t>Data Processing</t>
  </si>
  <si>
    <t>Compute the daily returns of your Gold ETF, your Equity ETF, and bitcoin of April 2020 through Dec 2020</t>
  </si>
  <si>
    <t>Data Summaries.  Extreme Values</t>
  </si>
  <si>
    <t xml:space="preserve">Compute the returns for each series.   </t>
  </si>
  <si>
    <t>Similarly, compute the kurtosis for each series.</t>
  </si>
  <si>
    <t>Use a common metric (BUT NOT 2 SIGMA), or derive your own, to identify an extreme value.  Explain your reasoning.</t>
  </si>
  <si>
    <t>Apply your metric to each of the return series.</t>
  </si>
  <si>
    <t>Data Comparison.  Copulas</t>
  </si>
  <si>
    <t>Pick 2 of the series  that had the most extreme values.</t>
  </si>
  <si>
    <t>Graph the returns of those 2 series on an x-y plot.  Feel free to use either an individual quarter, or several quarters.</t>
  </si>
  <si>
    <t>Fit a non-Gaussian copula to the returns of those 2 series.  Some possibilities are Student's T, Clayton, Gumbel, choose your own, …</t>
  </si>
  <si>
    <t>Category 1 Models: Just use 1 variable.  Note that Q represents QUARTER, not question.</t>
  </si>
  <si>
    <t xml:space="preserve">Pick one of the 3 series (gold, equity, or bitcoin).  </t>
  </si>
  <si>
    <t>Use Q2 data for estimation, and Q3 data for evaluating performance.</t>
  </si>
  <si>
    <t>Repeat, using Q3 data for estimation, and Q4 data for evaluating performance</t>
  </si>
  <si>
    <t xml:space="preserve">Build 2 trading strategies that uses only the previous values of that series.  </t>
  </si>
  <si>
    <t xml:space="preserve">The first strategy needs to include some form of ARMA.  </t>
  </si>
  <si>
    <t>The second strategy needs to include some form of GARCH.</t>
  </si>
  <si>
    <t>Which of the 2 models do you prefer?  Explain your answer in quantitative terms.</t>
  </si>
  <si>
    <t>Category 2 Models: Just use 2 variables: the one you are trading, and an additional (called exogeneous variable) to enhance prediction</t>
  </si>
  <si>
    <t>Use the same series as you did in the previous question</t>
  </si>
  <si>
    <t xml:space="preserve">Build 3 trading strategies.  </t>
  </si>
  <si>
    <t xml:space="preserve">The 1st strategy should include a form of VAR or VARMA.  </t>
  </si>
  <si>
    <t xml:space="preserve">The 2nd strategy should include multivariate GARCH.  There are several possibilities.  </t>
  </si>
  <si>
    <t>The 3rd strategy should attempt to include cointegration.  Note that if cointegration is not found, then justify the lack of existence for cointegration in quantitative terms.</t>
  </si>
  <si>
    <t>Now you have a total of 5 models (including 2 from the previous question).  Which of the 5 models do you prefer? Explain in quantitative terms</t>
  </si>
  <si>
    <t>Category 3 Models: Use all 3 variables: the one you are trading</t>
  </si>
  <si>
    <t>Use the same series as you did in the previous question.  Call it y</t>
  </si>
  <si>
    <t>The 2nd strategy should attempt to include cointegration.  Note there can be cointegration between (y, x1);  or (y; x2);  or(y, x1, x2).  If none of these cointegrations exists, then justify the lack of existence for cointegration in quantitative terms.</t>
  </si>
  <si>
    <t>The 3rd strategy should attempt to include an error-correction model (ECM).  This will only work if there is cointegration in the previous part.</t>
  </si>
  <si>
    <t>Now you have a total of 8 models (including 5 from the previous 2 questions).  Which of the 8 models do you prefer? Explain in quantitative terms</t>
  </si>
  <si>
    <t>Combining the Models</t>
  </si>
  <si>
    <t xml:space="preserve">Choosing the models you think worked well, assign relative weights to those.  </t>
  </si>
  <si>
    <t>Derive an overall model that uses each selected model times its relative weight.</t>
  </si>
  <si>
    <t>How does this combined model compare to the individual models?</t>
  </si>
  <si>
    <t>Discussion</t>
  </si>
  <si>
    <t>Write a 1-page report to the Trading Manager as to how your strategy works.  It must be non-technical</t>
  </si>
  <si>
    <t>Write a 1-page report to the Quant Team Manager as to how your strategy works.  It must be technical.</t>
  </si>
  <si>
    <r>
      <rPr>
        <sz val="11"/>
        <color rgb="FF222222"/>
        <rFont val="Arial"/>
        <family val="2"/>
      </rPr>
      <t xml:space="preserve">Write a 1-page report that </t>
    </r>
    <r>
      <rPr>
        <b/>
        <sz val="11"/>
        <color rgb="FF222222"/>
        <rFont val="Calibri"/>
        <family val="2"/>
      </rPr>
      <t>specifically</t>
    </r>
    <r>
      <rPr>
        <sz val="11"/>
        <color rgb="FF222222"/>
        <rFont val="Calibri"/>
        <family val="2"/>
      </rPr>
      <t xml:space="preserve"> explains how your group divided the work with </t>
    </r>
    <r>
      <rPr>
        <b/>
        <sz val="11"/>
        <color rgb="FF222222"/>
        <rFont val="Calibri"/>
        <family val="2"/>
      </rPr>
      <t>details.</t>
    </r>
  </si>
  <si>
    <t xml:space="preserve">GRADING RUBRIC (66 POINTS) </t>
  </si>
  <si>
    <t>Model 
20 Points</t>
  </si>
  <si>
    <t>Quantitative Analysis (open-ended questions) 
15 Points</t>
  </si>
  <si>
    <t>Technical and Non-technical Reports 
20 Points</t>
  </si>
  <si>
    <t>Writing and Formatting 
11 Points</t>
  </si>
  <si>
    <t>When steps 1-7 are successfully completed, the following should apply:
● The executed program provides the expected results. 
● Code uses clear variable names, is well commented, and follows formatting standards for the language.
● Graphs used are appropriate to the data being analyzed. 
● Graphs include clear labels, a legend, and a title.
● Appropriate formulas are correctly implemented in code.</t>
  </si>
  <si>
    <t>Students are able to apply results, formulas, and their knowledge of theory to real-life finance scenarios by doing the following:
● Making reference to the model used in their answers.
● Presenting arguments that reflect group discussion and research.</t>
  </si>
  <si>
    <t>A submission that looks professional should include:
● All requirements from the Submission Checklist.
● No significant grammar errors or typos.</t>
  </si>
  <si>
    <t>Group #</t>
  </si>
  <si>
    <t>First Evaluator's Name</t>
  </si>
  <si>
    <t>Team Member's Name</t>
  </si>
  <si>
    <t>Group Collaboration Rubric</t>
  </si>
  <si>
    <t>Assign up to 3 points per category</t>
  </si>
  <si>
    <t>Accepts fair share of work and reliably completes it by the required time.</t>
  </si>
  <si>
    <t>Creates and develops quality materials (not plagiarized or finished last minute).</t>
  </si>
  <si>
    <t>Responds to team messages in a timely fashion.</t>
  </si>
  <si>
    <t>Contributes to group discussions.</t>
  </si>
  <si>
    <t>Do NOT fill this section.</t>
  </si>
  <si>
    <t>TOTAL</t>
  </si>
  <si>
    <t>First Evaluator</t>
  </si>
  <si>
    <t xml:space="preserve"> </t>
  </si>
  <si>
    <t>Second Evaluator</t>
  </si>
  <si>
    <t>Second Evaluator's Name</t>
  </si>
  <si>
    <t>Third Evaluator</t>
  </si>
  <si>
    <t>Total Collab Grade</t>
  </si>
  <si>
    <t>Total Collab Grade with only two members</t>
  </si>
  <si>
    <r>
      <rPr>
        <b/>
        <sz val="10"/>
        <color theme="1"/>
        <rFont val="Arial"/>
        <family val="2"/>
      </rPr>
      <t xml:space="preserve">Note: </t>
    </r>
    <r>
      <rPr>
        <sz val="10"/>
        <color theme="1"/>
        <rFont val="Arial"/>
        <family val="2"/>
      </rPr>
      <t>Leave this blank if there are only two active members.</t>
    </r>
  </si>
  <si>
    <t>Thrid evaluator's Name</t>
  </si>
  <si>
    <t>Use this checklist to make sure your group fulfills all submission requirements.</t>
  </si>
  <si>
    <t>ITEM</t>
  </si>
  <si>
    <t>FORMAT</t>
  </si>
  <si>
    <t>COMMENTS</t>
  </si>
  <si>
    <t>CHECK</t>
  </si>
  <si>
    <t>Zip Folder</t>
  </si>
  <si>
    <t>Steps 1 to 8</t>
  </si>
  <si>
    <t>Html</t>
  </si>
  <si>
    <t>Include code, comments explaining rationale of the program, output, and graphs.</t>
  </si>
  <si>
    <t>Collab Grade</t>
  </si>
  <si>
    <t>Excel</t>
  </si>
  <si>
    <t>All team members should fill out the Collab Grade before submission.</t>
  </si>
  <si>
    <t>Separate from Zip folder!</t>
  </si>
  <si>
    <t>Step 9</t>
  </si>
  <si>
    <t xml:space="preserve">PDF </t>
  </si>
  <si>
    <t>Use the "ECON Report Template" to answer questions in step 9. The PDF file must be uploaded separately from the zipped folder. This allows Turnitin to generate the similarity report.</t>
  </si>
  <si>
    <r>
      <rPr>
        <sz val="11"/>
        <color rgb="FF000000"/>
        <rFont val="Arial"/>
        <family val="2"/>
      </rPr>
      <t xml:space="preserve">Technical Reports contain 3 parts: 
1) summary of key results; 
2) interpretation of results; and 
3) the recommended course of action that can reasonably follow from those results and interpretations. 
</t>
    </r>
    <r>
      <rPr>
        <b/>
        <sz val="11"/>
        <color rgb="FF000000"/>
        <rFont val="Arial"/>
        <family val="2"/>
      </rPr>
      <t xml:space="preserve">
Note</t>
    </r>
    <r>
      <rPr>
        <sz val="11"/>
        <color rgb="FF000000"/>
        <rFont val="Arial"/>
        <family val="2"/>
      </rPr>
      <t>: Technical reports will include the technicalities of models, such as names, methods of estimation, parameter values, etc. and exclude generalities about the work done.  It should NOT include the names of Python or R code that was used.</t>
    </r>
  </si>
  <si>
    <r>
      <rPr>
        <sz val="11"/>
        <color rgb="FF000000"/>
        <rFont val="Arial"/>
        <family val="2"/>
      </rPr>
      <t xml:space="preserve">Non-technical Reports contain 3 parts: 
1) clear explanation of results; 
2) the recommended course of action that follows; and 
3) the identification of factors that impact each portfolio.
</t>
    </r>
    <r>
      <rPr>
        <b/>
        <sz val="11"/>
        <color rgb="FF000000"/>
        <rFont val="Arial"/>
        <family val="2"/>
      </rPr>
      <t xml:space="preserve">
Note</t>
    </r>
    <r>
      <rPr>
        <sz val="11"/>
        <color rgb="FF000000"/>
        <rFont val="Arial"/>
        <family val="2"/>
      </rPr>
      <t xml:space="preserve">: AVOID all references to model names, algorithms, unnecessary details, and focus on the investment decision. </t>
    </r>
  </si>
  <si>
    <r>
      <t>Instructions:</t>
    </r>
    <r>
      <rPr>
        <sz val="14"/>
        <color theme="1"/>
        <rFont val="Arial"/>
        <family val="2"/>
      </rPr>
      <t xml:space="preserve"> 
1. Add your name and the name of the team member you are evaluating. Select name from dropdown menu.
2. Assign up to 3 points per category based on your team member's participation in the project. 
3. Once all team members have filled out their collaboration grades, make sure to add your group number.
4. Submit this sheet as an excel file. 
</t>
    </r>
    <r>
      <rPr>
        <b/>
        <sz val="14"/>
        <color theme="1"/>
        <rFont val="Arial"/>
        <family val="2"/>
      </rPr>
      <t xml:space="preserve">NOTE: </t>
    </r>
    <r>
      <rPr>
        <sz val="14"/>
        <color theme="1"/>
        <rFont val="Arial"/>
        <family val="2"/>
      </rPr>
      <t xml:space="preserve">Each team member should fill out </t>
    </r>
    <r>
      <rPr>
        <b/>
        <sz val="14"/>
        <color theme="1"/>
        <rFont val="Arial"/>
        <family val="2"/>
      </rPr>
      <t>two</t>
    </r>
    <r>
      <rPr>
        <sz val="14"/>
        <color theme="1"/>
        <rFont val="Arial"/>
        <family val="2"/>
      </rPr>
      <t xml:space="preserve"> Group Collaboration Rubrics, one for each of their team mates. </t>
    </r>
  </si>
  <si>
    <t>Nitin Basil</t>
  </si>
  <si>
    <t>Gautham Krishnan Chenangad Gopalakrishnan</t>
  </si>
  <si>
    <t>Avishek Deb</t>
  </si>
  <si>
    <t>Dushyant Dhankar</t>
  </si>
  <si>
    <t>Pham Hai Ha</t>
  </si>
  <si>
    <t>Carlos Morales Jimenez</t>
  </si>
  <si>
    <t>Adam Mutabakomu</t>
  </si>
  <si>
    <t>Innocent Ntwali</t>
  </si>
  <si>
    <t>Anton Okhrimchuk</t>
  </si>
  <si>
    <t>Dare Osilaja</t>
  </si>
  <si>
    <t>Bikram Keshari Sahu</t>
  </si>
  <si>
    <t>Sushrut Dilip Shendre</t>
  </si>
  <si>
    <t>Ousman Yimam</t>
  </si>
  <si>
    <t>Amit Agarwal</t>
  </si>
  <si>
    <t>Waliu Ademola Akinola</t>
  </si>
  <si>
    <t>Mandeep Bhatia</t>
  </si>
  <si>
    <t>Tolulope Daramola</t>
  </si>
  <si>
    <t>Jai Dosajh</t>
  </si>
  <si>
    <t>Shivam Garg</t>
  </si>
  <si>
    <t>Miroslav Gregorovic</t>
  </si>
  <si>
    <t>Vishal Hirawat</t>
  </si>
  <si>
    <t>Mohammad Amjad Hossain</t>
  </si>
  <si>
    <t>Fanzhu Ji</t>
  </si>
  <si>
    <t>Muhammad Furqan Karim Kidwai</t>
  </si>
  <si>
    <t>Guy Rostand Kougang</t>
  </si>
  <si>
    <t>Li Lyu</t>
  </si>
  <si>
    <t>Milan Mesic</t>
  </si>
  <si>
    <t>Mojeed Mufutau</t>
  </si>
  <si>
    <t>Claude Ngabonziza</t>
  </si>
  <si>
    <t>Sriram Bharadwaj Rangarajan</t>
  </si>
  <si>
    <t>Deepak Sharma</t>
  </si>
  <si>
    <t>Oghenefega Unuavwodo</t>
  </si>
  <si>
    <t>Bianca WQU Student Support</t>
  </si>
  <si>
    <t>Bian Wu</t>
  </si>
  <si>
    <t>Ipek Yalki</t>
  </si>
  <si>
    <t>Tan Rei Yun</t>
  </si>
  <si>
    <t>Ping Zhao</t>
  </si>
  <si>
    <t>Zuhair -</t>
  </si>
  <si>
    <t>Darshna .</t>
  </si>
  <si>
    <t>Niranjan .</t>
  </si>
  <si>
    <t>Abdullah AlGhamdi</t>
  </si>
  <si>
    <t>José Armenta Trejo</t>
  </si>
  <si>
    <t>Mogadala Asish</t>
  </si>
  <si>
    <t>Tommy Barker</t>
  </si>
  <si>
    <t>Manas Satish Bedmutha</t>
  </si>
  <si>
    <t>Laud Boakye-Ansah</t>
  </si>
  <si>
    <t>Rajasekhara Bommareddy</t>
  </si>
  <si>
    <t>Lidiia Bulushova</t>
  </si>
  <si>
    <t>Jean Philippe BYIRINGIRO</t>
  </si>
  <si>
    <t>Ashley Denis Campion</t>
  </si>
  <si>
    <t>Shivanshu Chauhan</t>
  </si>
  <si>
    <t>Razvan Mihai Chitu</t>
  </si>
  <si>
    <t>Thuy Dang</t>
  </si>
  <si>
    <t>Debdoot Das</t>
  </si>
  <si>
    <t>Ngo Quoc Dat</t>
  </si>
  <si>
    <t>Tsega Kassaye Derseh</t>
  </si>
  <si>
    <t>Kevin Dunne</t>
  </si>
  <si>
    <t>Darin Robert Eddy</t>
  </si>
  <si>
    <t>Yash Garara</t>
  </si>
  <si>
    <t>Tuntun Gaurav</t>
  </si>
  <si>
    <t>Bui Phu Giau</t>
  </si>
  <si>
    <t>Guan Jie Elroy Goh</t>
  </si>
  <si>
    <t>Chiransh gulati</t>
  </si>
  <si>
    <t>SANYAM GUPTA</t>
  </si>
  <si>
    <t>Balachandar Hasti</t>
  </si>
  <si>
    <t>Elizabeth ZJ He</t>
  </si>
  <si>
    <t>Soh Zhe Hong</t>
  </si>
  <si>
    <t>Darlington Hove</t>
  </si>
  <si>
    <t>Charles Onyema Igah</t>
  </si>
  <si>
    <t>Ilija Ilievski</t>
  </si>
  <si>
    <t>Sayed Zahidul Islam</t>
  </si>
  <si>
    <t>Yhael Jacinto Cruz</t>
  </si>
  <si>
    <t>Zhenghan Jin</t>
  </si>
  <si>
    <t>Kudakwashe Jisinau</t>
  </si>
  <si>
    <t>Marcio Firmino Junior</t>
  </si>
  <si>
    <t>Ting Yao Kao</t>
  </si>
  <si>
    <t>Vaishnavi Katukollu</t>
  </si>
  <si>
    <t>Mosope Kehinde</t>
  </si>
  <si>
    <t>Mohammed Yunush Khan</t>
  </si>
  <si>
    <t>Umair Khushnood</t>
  </si>
  <si>
    <t>Nguyen Kien</t>
  </si>
  <si>
    <t>Sung Jin Kim</t>
  </si>
  <si>
    <t>Musirike Indra Kiran Reddy</t>
  </si>
  <si>
    <t>Wai Mei Ko</t>
  </si>
  <si>
    <t>Dhanesh Kumar</t>
  </si>
  <si>
    <t>Ganesh Ladhi</t>
  </si>
  <si>
    <t>Bikash Kumar Lath</t>
  </si>
  <si>
    <t>Saheed Olufemi Lawal</t>
  </si>
  <si>
    <t>Philip William Lee</t>
  </si>
  <si>
    <t>Seong Hee Lee</t>
  </si>
  <si>
    <t>Jiawei Luo</t>
  </si>
  <si>
    <t>Yu Luo</t>
  </si>
  <si>
    <t>Yeu Wen Mak</t>
  </si>
  <si>
    <t>Tanaka Makuvaza</t>
  </si>
  <si>
    <t>Marcel Mendes Reis</t>
  </si>
  <si>
    <t>Andikan Mfon</t>
  </si>
  <si>
    <t>Guillermo Morishige Takane</t>
  </si>
  <si>
    <t>Soft Mulizwa</t>
  </si>
  <si>
    <t>Emmanuel Muragijimana</t>
  </si>
  <si>
    <t>Judy Njeri Muriithi</t>
  </si>
  <si>
    <t>Alice Muungani</t>
  </si>
  <si>
    <t>Raunak Nath</t>
  </si>
  <si>
    <t>Pushpendra Nathawat</t>
  </si>
  <si>
    <t>Le Ngqc Dung</t>
  </si>
  <si>
    <t>Trung Hai Nguyen</t>
  </si>
  <si>
    <t>Raymond Yaw Normeshie</t>
  </si>
  <si>
    <t>Dismas Jean Paul Nsengiyaremye</t>
  </si>
  <si>
    <t>Alexis NTAKIRUTIMANA</t>
  </si>
  <si>
    <t>Thomas Olubunmi</t>
  </si>
  <si>
    <t>Jun Sheng Ong</t>
  </si>
  <si>
    <t>Aditya Pandhare</t>
  </si>
  <si>
    <t>Ajay Panjwani</t>
  </si>
  <si>
    <t>Amit Prakash Patil</t>
  </si>
  <si>
    <t>Rafael Pilnik Portela</t>
  </si>
  <si>
    <t>James Brian Pitts</t>
  </si>
  <si>
    <t>Bolokang Ashley Polelo</t>
  </si>
  <si>
    <t>Nguyen Thi Quynh Mai</t>
  </si>
  <si>
    <t>Rajeev Kumar Sahu</t>
  </si>
  <si>
    <t>Sagnik Sarkar</t>
  </si>
  <si>
    <t>Tathagat Sarthaka</t>
  </si>
  <si>
    <t>Deepak Kumar Singh</t>
  </si>
  <si>
    <t>Michael Sonaike</t>
  </si>
  <si>
    <t>Evgeny Sorokin</t>
  </si>
  <si>
    <t>Sadula Srikrishna</t>
  </si>
  <si>
    <t>Harshil Sumra</t>
  </si>
  <si>
    <t>Soravis Taekasem</t>
  </si>
  <si>
    <t>Paulos Gonfa Taffa</t>
  </si>
  <si>
    <t>Saverio Tavernese</t>
  </si>
  <si>
    <t>Shivesh Thakur</t>
  </si>
  <si>
    <t>Vaishnavi Thakur</t>
  </si>
  <si>
    <t>Tan Oon Tong</t>
  </si>
  <si>
    <t>Regine UWAMAHORO</t>
  </si>
  <si>
    <t>Bhavinkumar Vadnathani</t>
  </si>
  <si>
    <t>Harish Valluripalli</t>
  </si>
  <si>
    <t>Christian Vincent Vasquez</t>
  </si>
  <si>
    <t>Jean-Henock VIAYINON</t>
  </si>
  <si>
    <t>Vedula Naaga Viswanath</t>
  </si>
  <si>
    <t>Anish Wahi</t>
  </si>
  <si>
    <t>Alexander Sergeevich Yepifanov</t>
  </si>
  <si>
    <t>Adetuberu Yinka</t>
  </si>
  <si>
    <t>Ming Yuan</t>
  </si>
  <si>
    <t>Abdulai Zacharia</t>
  </si>
  <si>
    <t>Jiawei Zhang</t>
  </si>
  <si>
    <t>Lucas Zuccolotto Pereira da Silva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</si>
</sst>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font>
    <font>
      <b/>
      <sz val="11"/>
      <color theme="1"/>
      <name val="Arial"/>
      <family val="2"/>
    </font>
    <font>
      <b/>
      <sz val="14"/>
      <color theme="1"/>
      <name val="Calibri"/>
      <family val="2"/>
    </font>
    <font>
      <b/>
      <sz val="11"/>
      <color rgb="FF222222"/>
      <name val="Arial"/>
      <family val="2"/>
    </font>
    <font>
      <sz val="11"/>
      <color rgb="FF222222"/>
      <name val="Arial"/>
      <family val="2"/>
    </font>
    <font>
      <sz val="11"/>
      <color theme="1"/>
      <name val="Arial"/>
      <family val="2"/>
    </font>
    <font>
      <sz val="10"/>
      <color theme="1"/>
      <name val="Arial"/>
      <family val="2"/>
    </font>
    <font>
      <b/>
      <sz val="12"/>
      <color rgb="FF000000"/>
      <name val="Lato"/>
      <family val="2"/>
    </font>
    <font>
      <sz val="10"/>
      <name val="Arial"/>
      <family val="2"/>
    </font>
    <font>
      <b/>
      <sz val="11"/>
      <color rgb="FF000000"/>
      <name val="Arial"/>
      <family val="2"/>
    </font>
    <font>
      <sz val="11"/>
      <color theme="1"/>
      <name val="Calibri"/>
      <family val="2"/>
    </font>
    <font>
      <b/>
      <sz val="14"/>
      <color theme="1"/>
      <name val="Arial"/>
      <family val="2"/>
    </font>
    <font>
      <b/>
      <sz val="10"/>
      <color theme="1"/>
      <name val="Arial"/>
      <family val="2"/>
    </font>
    <font>
      <sz val="10"/>
      <color rgb="FF000000"/>
      <name val="Arial"/>
      <family val="2"/>
    </font>
    <font>
      <b/>
      <sz val="10"/>
      <color rgb="FF000000"/>
      <name val="Arial"/>
      <family val="2"/>
    </font>
    <font>
      <sz val="11"/>
      <color rgb="FF000000"/>
      <name val="Arial"/>
      <family val="2"/>
    </font>
    <font>
      <b/>
      <sz val="9"/>
      <color theme="1"/>
      <name val="Arial"/>
      <family val="2"/>
    </font>
    <font>
      <b/>
      <sz val="11"/>
      <color theme="1"/>
      <name val="Calibri"/>
      <family val="2"/>
    </font>
    <font>
      <b/>
      <sz val="11"/>
      <color rgb="FF222222"/>
      <name val="Calibri"/>
      <family val="2"/>
    </font>
    <font>
      <sz val="11"/>
      <color rgb="FF222222"/>
      <name val="Calibri"/>
      <family val="2"/>
    </font>
    <font>
      <sz val="14"/>
      <color theme="1"/>
      <name val="Arial"/>
      <family val="2"/>
    </font>
    <font>
      <sz val="11"/>
      <color rgb="FF000000"/>
      <name val="Calibri"/>
      <family val="2"/>
    </font>
    <font>
      <b/>
      <sz val="12"/>
      <color theme="1"/>
      <name val="Arial"/>
      <family val="2"/>
    </font>
    <font>
      <sz val="12"/>
      <name val="Arial"/>
      <family val="2"/>
    </font>
  </fonts>
  <fills count="11">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D9D9D9"/>
        <bgColor rgb="FFD9D9D9"/>
      </patternFill>
    </fill>
    <fill>
      <patternFill patternType="solid">
        <fgColor rgb="FFFFF2CC"/>
        <bgColor rgb="FFFFF2CC"/>
      </patternFill>
    </fill>
    <fill>
      <patternFill patternType="solid">
        <fgColor rgb="FFF3F3F3"/>
        <bgColor rgb="FFF3F3F3"/>
      </patternFill>
    </fill>
    <fill>
      <patternFill patternType="solid">
        <fgColor rgb="FFD9EAD3"/>
        <bgColor rgb="FFD9EAD3"/>
      </patternFill>
    </fill>
    <fill>
      <patternFill patternType="solid">
        <fgColor rgb="FFCCCCCC"/>
        <bgColor rgb="FFCCCCCC"/>
      </patternFill>
    </fill>
    <fill>
      <patternFill patternType="solid">
        <fgColor theme="6" tint="0.79998168889431442"/>
        <bgColor indexed="64"/>
      </patternFill>
    </fill>
    <fill>
      <patternFill patternType="solid">
        <fgColor theme="7" tint="0.79998168889431442"/>
        <bgColor indexed="64"/>
      </patternFill>
    </fill>
  </fills>
  <borders count="32">
    <border>
      <left/>
      <right/>
      <top/>
      <bottom/>
      <diagonal/>
    </border>
    <border>
      <left/>
      <right/>
      <top/>
      <bottom/>
      <diagonal/>
    </border>
    <border>
      <left style="medium">
        <color rgb="FF000000"/>
      </left>
      <right/>
      <top/>
      <bottom/>
      <diagonal/>
    </border>
    <border>
      <left style="medium">
        <color rgb="FF000000"/>
      </left>
      <right/>
      <top/>
      <bottom/>
      <diagonal/>
    </border>
    <border>
      <left/>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ck">
        <color rgb="FF0000FF"/>
      </top>
      <bottom/>
      <diagonal/>
    </border>
    <border>
      <left/>
      <right style="thick">
        <color rgb="FF0000FF"/>
      </right>
      <top style="thick">
        <color rgb="FF0000FF"/>
      </top>
      <bottom/>
      <diagonal/>
    </border>
    <border>
      <left/>
      <right style="thick">
        <color rgb="FF0000FF"/>
      </right>
      <top/>
      <bottom/>
      <diagonal/>
    </border>
    <border>
      <left style="thin">
        <color rgb="FF000000"/>
      </left>
      <right style="thin">
        <color rgb="FF000000"/>
      </right>
      <top/>
      <bottom style="thin">
        <color rgb="FF000000"/>
      </bottom>
      <diagonal/>
    </border>
    <border>
      <left/>
      <right style="thick">
        <color rgb="FF0000FF"/>
      </right>
      <top style="thin">
        <color rgb="FF000000"/>
      </top>
      <bottom style="thin">
        <color rgb="FF000000"/>
      </bottom>
      <diagonal/>
    </border>
    <border>
      <left style="thin">
        <color rgb="FFCCCCCC"/>
      </left>
      <right/>
      <top style="thin">
        <color rgb="FFCCCCCC"/>
      </top>
      <bottom style="thin">
        <color rgb="FF000000"/>
      </bottom>
      <diagonal/>
    </border>
    <border>
      <left/>
      <right/>
      <top style="thin">
        <color rgb="FFCCCCCC"/>
      </top>
      <bottom style="thin">
        <color rgb="FF000000"/>
      </bottom>
      <diagonal/>
    </border>
    <border>
      <left/>
      <right/>
      <top/>
      <bottom style="thick">
        <color rgb="FF0000FF"/>
      </bottom>
      <diagonal/>
    </border>
    <border>
      <left/>
      <right style="thick">
        <color rgb="FF0000FF"/>
      </right>
      <top/>
      <bottom style="thick">
        <color rgb="FF0000FF"/>
      </bottom>
      <diagonal/>
    </border>
    <border>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1">
    <xf numFmtId="0" fontId="0" fillId="0" borderId="0"/>
  </cellStyleXfs>
  <cellXfs count="117">
    <xf numFmtId="0" fontId="0" fillId="0" borderId="0" xfId="0" applyFont="1" applyAlignment="1"/>
    <xf numFmtId="0" fontId="1" fillId="0" borderId="0" xfId="0" applyFont="1"/>
    <xf numFmtId="0" fontId="2" fillId="0" borderId="0" xfId="0" applyFont="1" applyAlignment="1">
      <alignment wrapText="1"/>
    </xf>
    <xf numFmtId="0" fontId="1" fillId="2" borderId="1" xfId="0" applyFont="1" applyFill="1" applyBorder="1"/>
    <xf numFmtId="0" fontId="3" fillId="2" borderId="1" xfId="0" applyFont="1" applyFill="1" applyBorder="1" applyAlignment="1">
      <alignment vertical="center" wrapText="1"/>
    </xf>
    <xf numFmtId="1" fontId="1" fillId="0" borderId="0" xfId="0" applyNumberFormat="1" applyFont="1"/>
    <xf numFmtId="0" fontId="3" fillId="0" borderId="0" xfId="0" applyFont="1" applyAlignment="1">
      <alignment vertical="center" wrapText="1"/>
    </xf>
    <xf numFmtId="0" fontId="1" fillId="3" borderId="1" xfId="0" applyFont="1" applyFill="1" applyBorder="1"/>
    <xf numFmtId="0" fontId="1" fillId="0" borderId="0" xfId="0" applyFont="1" applyAlignment="1">
      <alignment shrinkToFit="1"/>
    </xf>
    <xf numFmtId="0" fontId="4" fillId="0" borderId="0" xfId="0" applyFont="1" applyAlignment="1">
      <alignment vertical="center" wrapText="1"/>
    </xf>
    <xf numFmtId="0" fontId="5" fillId="0" borderId="0" xfId="0" applyFont="1"/>
    <xf numFmtId="0" fontId="5" fillId="0" borderId="0" xfId="0" quotePrefix="1" applyFont="1"/>
    <xf numFmtId="0" fontId="1" fillId="3" borderId="1" xfId="0" quotePrefix="1" applyFont="1" applyFill="1" applyBorder="1"/>
    <xf numFmtId="0" fontId="6" fillId="0" borderId="0" xfId="0" applyFont="1"/>
    <xf numFmtId="0" fontId="1" fillId="0" borderId="2" xfId="0" applyFont="1" applyBorder="1"/>
    <xf numFmtId="0" fontId="1" fillId="2" borderId="3" xfId="0" applyFont="1" applyFill="1" applyBorder="1"/>
    <xf numFmtId="0" fontId="5" fillId="0" borderId="0" xfId="0" applyFont="1" applyAlignment="1">
      <alignment wrapText="1"/>
    </xf>
    <xf numFmtId="0" fontId="4" fillId="0" borderId="4" xfId="0" applyFont="1" applyBorder="1" applyAlignment="1">
      <alignment vertical="center" wrapText="1"/>
    </xf>
    <xf numFmtId="0" fontId="1" fillId="0" borderId="0" xfId="0" applyFont="1" applyAlignment="1">
      <alignment horizontal="right"/>
    </xf>
    <xf numFmtId="0" fontId="7" fillId="0" borderId="0" xfId="0" applyFont="1" applyAlignment="1">
      <alignment horizontal="left" vertical="center"/>
    </xf>
    <xf numFmtId="0" fontId="10" fillId="0" borderId="8" xfId="0" applyFont="1" applyBorder="1" applyAlignment="1"/>
    <xf numFmtId="0" fontId="11" fillId="0" borderId="0" xfId="0" applyFont="1" applyAlignment="1">
      <alignment horizontal="left" vertical="center"/>
    </xf>
    <xf numFmtId="0" fontId="11" fillId="0" borderId="0" xfId="0" applyFont="1" applyAlignment="1">
      <alignment horizontal="center" vertical="center"/>
    </xf>
    <xf numFmtId="0" fontId="6" fillId="0" borderId="15" xfId="0" applyFont="1" applyBorder="1"/>
    <xf numFmtId="0" fontId="6" fillId="0" borderId="15" xfId="0" applyFont="1" applyBorder="1" applyAlignment="1"/>
    <xf numFmtId="0" fontId="6" fillId="0" borderId="15" xfId="0" applyFont="1" applyBorder="1" applyAlignment="1">
      <alignment wrapText="1"/>
    </xf>
    <xf numFmtId="0" fontId="6" fillId="0" borderId="16" xfId="0" applyFont="1" applyBorder="1"/>
    <xf numFmtId="0" fontId="12" fillId="0" borderId="0" xfId="0" applyFont="1" applyAlignment="1">
      <alignment horizontal="right"/>
    </xf>
    <xf numFmtId="0" fontId="12" fillId="5" borderId="8" xfId="0" applyFont="1" applyFill="1" applyBorder="1" applyAlignment="1">
      <alignment horizontal="right"/>
    </xf>
    <xf numFmtId="0" fontId="6" fillId="0" borderId="0" xfId="0" applyFont="1" applyAlignment="1">
      <alignment wrapText="1"/>
    </xf>
    <xf numFmtId="0" fontId="6" fillId="0" borderId="17" xfId="0" applyFont="1" applyBorder="1"/>
    <xf numFmtId="0" fontId="13" fillId="0" borderId="0" xfId="0" applyFont="1" applyAlignment="1">
      <alignment horizontal="center" wrapText="1"/>
    </xf>
    <xf numFmtId="0" fontId="6" fillId="0" borderId="0" xfId="0" applyFont="1" applyAlignment="1">
      <alignment wrapText="1"/>
    </xf>
    <xf numFmtId="0" fontId="12" fillId="0" borderId="13" xfId="0" applyFont="1" applyBorder="1" applyAlignment="1">
      <alignment horizontal="right"/>
    </xf>
    <xf numFmtId="0" fontId="6" fillId="0" borderId="13" xfId="0" applyFont="1" applyBorder="1" applyAlignment="1">
      <alignment wrapText="1"/>
    </xf>
    <xf numFmtId="0" fontId="12" fillId="5" borderId="18" xfId="0" applyFont="1" applyFill="1" applyBorder="1" applyAlignment="1">
      <alignment horizontal="right"/>
    </xf>
    <xf numFmtId="0" fontId="14" fillId="0" borderId="8" xfId="0" applyFont="1" applyBorder="1" applyAlignment="1">
      <alignment horizontal="left" vertical="center" wrapText="1"/>
    </xf>
    <xf numFmtId="0" fontId="13" fillId="6" borderId="8" xfId="0" applyFont="1" applyFill="1" applyBorder="1" applyAlignment="1">
      <alignment horizontal="left" wrapText="1"/>
    </xf>
    <xf numFmtId="0" fontId="13" fillId="0" borderId="8" xfId="0" applyFont="1" applyBorder="1" applyAlignment="1">
      <alignment horizontal="left" wrapText="1"/>
    </xf>
    <xf numFmtId="0" fontId="12" fillId="7" borderId="8" xfId="0" applyFont="1" applyFill="1" applyBorder="1" applyAlignment="1">
      <alignment horizontal="right"/>
    </xf>
    <xf numFmtId="0" fontId="6" fillId="7" borderId="8" xfId="0" applyFont="1" applyFill="1" applyBorder="1"/>
    <xf numFmtId="0" fontId="6" fillId="0" borderId="22" xfId="0" applyFont="1" applyBorder="1"/>
    <xf numFmtId="0" fontId="6" fillId="0" borderId="23" xfId="0" applyFont="1" applyBorder="1"/>
    <xf numFmtId="0" fontId="6" fillId="0" borderId="0" xfId="0" applyFont="1" applyAlignment="1"/>
    <xf numFmtId="0" fontId="10" fillId="7" borderId="8" xfId="0" applyFont="1" applyFill="1" applyBorder="1" applyAlignment="1"/>
    <xf numFmtId="0" fontId="17" fillId="7" borderId="8" xfId="0" applyFont="1" applyFill="1" applyBorder="1" applyAlignment="1">
      <alignment horizontal="center"/>
    </xf>
    <xf numFmtId="0" fontId="10" fillId="0" borderId="8" xfId="0" applyFont="1" applyBorder="1" applyAlignment="1"/>
    <xf numFmtId="0" fontId="8" fillId="0" borderId="8" xfId="0" applyFont="1" applyBorder="1" applyAlignment="1"/>
    <xf numFmtId="0" fontId="8" fillId="0" borderId="0" xfId="0" applyFont="1" applyAlignment="1"/>
    <xf numFmtId="0" fontId="6" fillId="0" borderId="8" xfId="0" applyFont="1" applyBorder="1"/>
    <xf numFmtId="0" fontId="10" fillId="0" borderId="8" xfId="0" applyFont="1" applyBorder="1" applyAlignment="1">
      <alignment wrapText="1"/>
    </xf>
    <xf numFmtId="0" fontId="10" fillId="0" borderId="8" xfId="0" applyFont="1" applyBorder="1"/>
    <xf numFmtId="0" fontId="0" fillId="0" borderId="0" xfId="0" applyFont="1" applyAlignment="1">
      <alignment horizontal="left"/>
    </xf>
    <xf numFmtId="0" fontId="5" fillId="0" borderId="1" xfId="0" applyFont="1" applyBorder="1" applyAlignment="1">
      <alignment horizontal="left" vertical="top" wrapText="1"/>
    </xf>
    <xf numFmtId="0" fontId="0" fillId="0" borderId="1" xfId="0" applyFont="1" applyBorder="1" applyAlignment="1">
      <alignment horizontal="left"/>
    </xf>
    <xf numFmtId="0" fontId="0" fillId="0" borderId="1" xfId="0" applyFont="1" applyBorder="1" applyAlignment="1"/>
    <xf numFmtId="0" fontId="5" fillId="0" borderId="29" xfId="0" applyFont="1" applyBorder="1" applyAlignment="1">
      <alignment horizontal="left" vertical="top" wrapText="1"/>
    </xf>
    <xf numFmtId="0" fontId="5" fillId="0" borderId="30" xfId="0" applyFont="1" applyBorder="1" applyAlignment="1">
      <alignment horizontal="left" vertical="top" wrapText="1"/>
    </xf>
    <xf numFmtId="0" fontId="0" fillId="0" borderId="29" xfId="0" applyFont="1" applyBorder="1" applyAlignment="1"/>
    <xf numFmtId="0" fontId="0" fillId="0" borderId="30" xfId="0" applyFont="1" applyBorder="1" applyAlignment="1"/>
    <xf numFmtId="0" fontId="21" fillId="0" borderId="0" xfId="0" applyFont="1" applyAlignment="1"/>
    <xf numFmtId="0" fontId="0" fillId="0" borderId="0" xfId="0" applyNumberFormat="1" applyFont="1" applyAlignment="1" applyProtection="1"/>
    <xf numFmtId="0" fontId="13" fillId="0" borderId="0" xfId="0" applyNumberFormat="1" applyFont="1" applyAlignment="1" applyProtection="1">
      <alignment horizontal="center" wrapText="1"/>
    </xf>
    <xf numFmtId="0" fontId="13" fillId="4" borderId="8" xfId="0" applyNumberFormat="1" applyFont="1" applyFill="1" applyBorder="1" applyAlignment="1" applyProtection="1">
      <alignment horizontal="center" vertical="center" wrapText="1"/>
    </xf>
    <xf numFmtId="0" fontId="13" fillId="4" borderId="18" xfId="0" applyNumberFormat="1" applyFont="1" applyFill="1" applyBorder="1" applyAlignment="1" applyProtection="1">
      <alignment horizontal="left" wrapText="1"/>
    </xf>
    <xf numFmtId="0" fontId="13" fillId="5" borderId="8" xfId="0" applyNumberFormat="1" applyFont="1" applyFill="1" applyBorder="1" applyAlignment="1" applyProtection="1">
      <alignment horizontal="left" wrapText="1"/>
    </xf>
    <xf numFmtId="0" fontId="13" fillId="0" borderId="0" xfId="0" applyNumberFormat="1" applyFont="1" applyAlignment="1" applyProtection="1">
      <alignment horizontal="right" wrapText="1"/>
    </xf>
    <xf numFmtId="0" fontId="13" fillId="0" borderId="8" xfId="0" applyNumberFormat="1" applyFont="1" applyBorder="1" applyAlignment="1" applyProtection="1">
      <alignment horizontal="center" vertical="center" wrapText="1"/>
    </xf>
    <xf numFmtId="0" fontId="6" fillId="0" borderId="0" xfId="0" applyNumberFormat="1" applyFont="1" applyAlignment="1" applyProtection="1">
      <alignment horizontal="left" wrapText="1"/>
    </xf>
    <xf numFmtId="0" fontId="13" fillId="0" borderId="8" xfId="0" applyNumberFormat="1" applyFont="1" applyBorder="1" applyAlignment="1" applyProtection="1">
      <alignment horizontal="right" wrapText="1"/>
    </xf>
    <xf numFmtId="0" fontId="13" fillId="4" borderId="8" xfId="0" applyNumberFormat="1" applyFont="1" applyFill="1" applyBorder="1" applyAlignment="1" applyProtection="1">
      <alignment horizontal="left" wrapText="1"/>
    </xf>
    <xf numFmtId="0" fontId="6" fillId="5" borderId="0" xfId="0" applyNumberFormat="1" applyFont="1" applyFill="1" applyAlignment="1" applyProtection="1">
      <alignment horizontal="left" wrapText="1"/>
    </xf>
    <xf numFmtId="0" fontId="6" fillId="5" borderId="24" xfId="0" applyNumberFormat="1" applyFont="1" applyFill="1" applyBorder="1" applyAlignment="1" applyProtection="1">
      <alignment horizontal="left" wrapText="1"/>
    </xf>
    <xf numFmtId="0" fontId="6" fillId="0" borderId="8" xfId="0" applyNumberFormat="1" applyFont="1" applyBorder="1" applyAlignment="1" applyProtection="1">
      <alignment horizontal="left" wrapText="1"/>
    </xf>
    <xf numFmtId="0" fontId="6" fillId="8" borderId="8" xfId="0" applyNumberFormat="1" applyFont="1" applyFill="1" applyBorder="1" applyAlignment="1" applyProtection="1">
      <alignment horizontal="center"/>
    </xf>
    <xf numFmtId="0" fontId="6" fillId="5" borderId="0" xfId="0" applyNumberFormat="1" applyFont="1" applyFill="1" applyAlignment="1" applyProtection="1">
      <alignment wrapText="1"/>
    </xf>
    <xf numFmtId="0" fontId="6" fillId="5" borderId="24" xfId="0" applyNumberFormat="1" applyFont="1" applyFill="1" applyBorder="1" applyAlignment="1" applyProtection="1">
      <alignment wrapText="1"/>
    </xf>
    <xf numFmtId="0" fontId="6" fillId="0" borderId="14" xfId="0" applyNumberFormat="1" applyFont="1" applyBorder="1" applyProtection="1"/>
    <xf numFmtId="0" fontId="6" fillId="5" borderId="7" xfId="0" applyNumberFormat="1" applyFont="1" applyFill="1" applyBorder="1" applyAlignment="1" applyProtection="1">
      <alignment wrapText="1"/>
    </xf>
    <xf numFmtId="0" fontId="6" fillId="5" borderId="8" xfId="0" applyNumberFormat="1" applyFont="1" applyFill="1" applyBorder="1" applyAlignment="1" applyProtection="1">
      <alignment wrapText="1"/>
    </xf>
    <xf numFmtId="0" fontId="12" fillId="7" borderId="18" xfId="0" applyNumberFormat="1" applyFont="1" applyFill="1" applyBorder="1" applyAlignment="1" applyProtection="1"/>
    <xf numFmtId="0" fontId="6" fillId="7" borderId="8" xfId="0" applyNumberFormat="1" applyFont="1" applyFill="1" applyBorder="1" applyProtection="1"/>
    <xf numFmtId="0" fontId="6" fillId="0" borderId="13" xfId="0" applyNumberFormat="1" applyFont="1" applyBorder="1" applyProtection="1"/>
    <xf numFmtId="0" fontId="15" fillId="5" borderId="8" xfId="0" applyNumberFormat="1" applyFont="1" applyFill="1" applyBorder="1" applyProtection="1"/>
    <xf numFmtId="0" fontId="6" fillId="5" borderId="8" xfId="0" applyNumberFormat="1" applyFont="1" applyFill="1" applyBorder="1" applyProtection="1"/>
    <xf numFmtId="0" fontId="16" fillId="7" borderId="18" xfId="0" applyNumberFormat="1" applyFont="1" applyFill="1" applyBorder="1" applyAlignment="1" applyProtection="1">
      <alignment wrapText="1"/>
    </xf>
    <xf numFmtId="0" fontId="13" fillId="0" borderId="8" xfId="0" applyFont="1" applyBorder="1" applyAlignment="1" applyProtection="1">
      <alignment horizontal="right" wrapText="1"/>
      <protection locked="0"/>
    </xf>
    <xf numFmtId="0" fontId="22" fillId="10" borderId="25" xfId="0" applyFont="1" applyFill="1" applyBorder="1" applyAlignment="1">
      <alignment horizontal="center" wrapText="1"/>
    </xf>
    <xf numFmtId="0" fontId="22" fillId="9" borderId="5" xfId="0" applyFont="1" applyFill="1" applyBorder="1" applyAlignment="1">
      <alignment horizontal="center"/>
    </xf>
    <xf numFmtId="0" fontId="23" fillId="9" borderId="6" xfId="0" applyFont="1" applyFill="1" applyBorder="1"/>
    <xf numFmtId="0" fontId="23" fillId="9" borderId="7" xfId="0" applyFont="1" applyFill="1" applyBorder="1"/>
    <xf numFmtId="0" fontId="5" fillId="0" borderId="26" xfId="0" applyFont="1" applyBorder="1" applyAlignment="1">
      <alignment horizontal="left" wrapText="1"/>
    </xf>
    <xf numFmtId="0" fontId="5" fillId="0" borderId="27" xfId="0" applyFont="1" applyBorder="1" applyAlignment="1">
      <alignment horizontal="left" wrapText="1"/>
    </xf>
    <xf numFmtId="0" fontId="9" fillId="0" borderId="26" xfId="0" applyFont="1" applyBorder="1" applyAlignment="1">
      <alignment horizontal="left" vertical="top" wrapText="1"/>
    </xf>
    <xf numFmtId="0" fontId="9" fillId="0" borderId="27" xfId="0" applyFont="1" applyBorder="1" applyAlignment="1">
      <alignment horizontal="left" vertical="top" wrapText="1"/>
    </xf>
    <xf numFmtId="0" fontId="9" fillId="0" borderId="31" xfId="0" applyFont="1" applyBorder="1" applyAlignment="1">
      <alignment horizontal="left" vertical="top" wrapText="1"/>
    </xf>
    <xf numFmtId="0" fontId="9" fillId="0" borderId="26" xfId="0" applyFont="1" applyBorder="1" applyAlignment="1">
      <alignment horizontal="left" wrapText="1"/>
    </xf>
    <xf numFmtId="0" fontId="5" fillId="0" borderId="26" xfId="0" applyFont="1" applyBorder="1" applyAlignment="1">
      <alignment horizontal="left" vertical="top" wrapText="1"/>
    </xf>
    <xf numFmtId="0" fontId="5" fillId="0" borderId="28" xfId="0" applyFont="1" applyBorder="1" applyAlignment="1">
      <alignment horizontal="left" vertical="top" wrapText="1"/>
    </xf>
    <xf numFmtId="0" fontId="12" fillId="0" borderId="20" xfId="0" applyNumberFormat="1" applyFont="1" applyBorder="1" applyAlignment="1" applyProtection="1">
      <alignment horizontal="left" wrapText="1"/>
    </xf>
    <xf numFmtId="0" fontId="8" fillId="0" borderId="21" xfId="0" applyNumberFormat="1" applyFont="1" applyBorder="1" applyProtection="1"/>
    <xf numFmtId="0" fontId="11" fillId="0" borderId="0" xfId="0" applyFont="1" applyAlignment="1">
      <alignment horizontal="left" vertical="center" wrapText="1"/>
    </xf>
    <xf numFmtId="0" fontId="11" fillId="0" borderId="0" xfId="0" applyFont="1" applyAlignment="1">
      <alignment horizontal="left" vertical="center"/>
    </xf>
    <xf numFmtId="0" fontId="6" fillId="0" borderId="5" xfId="0" applyFont="1" applyBorder="1" applyAlignment="1" applyProtection="1">
      <protection locked="0"/>
    </xf>
    <xf numFmtId="0" fontId="8" fillId="0" borderId="7" xfId="0" applyFont="1" applyBorder="1" applyProtection="1">
      <protection locked="0"/>
    </xf>
    <xf numFmtId="0" fontId="8" fillId="0" borderId="19" xfId="0" applyFont="1" applyBorder="1" applyProtection="1">
      <protection locked="0"/>
    </xf>
    <xf numFmtId="0" fontId="11" fillId="4" borderId="9" xfId="0" applyFont="1" applyFill="1" applyBorder="1" applyAlignment="1">
      <alignment horizontal="center" vertical="center"/>
    </xf>
    <xf numFmtId="0" fontId="8" fillId="0" borderId="10" xfId="0" applyFont="1" applyBorder="1"/>
    <xf numFmtId="0" fontId="8" fillId="0" borderId="11" xfId="0" applyFont="1" applyBorder="1"/>
    <xf numFmtId="0" fontId="8" fillId="0" borderId="12" xfId="0" applyFont="1" applyBorder="1"/>
    <xf numFmtId="0" fontId="8" fillId="0" borderId="13" xfId="0" applyFont="1" applyBorder="1"/>
    <xf numFmtId="0" fontId="8" fillId="0" borderId="14" xfId="0" applyFont="1" applyBorder="1"/>
    <xf numFmtId="0" fontId="17" fillId="5" borderId="5" xfId="0" applyFont="1" applyFill="1" applyBorder="1" applyAlignment="1">
      <alignment horizontal="center"/>
    </xf>
    <xf numFmtId="0" fontId="8" fillId="0" borderId="6" xfId="0" applyFont="1" applyBorder="1"/>
    <xf numFmtId="0" fontId="8" fillId="0" borderId="7" xfId="0" applyFont="1" applyBorder="1"/>
    <xf numFmtId="0" fontId="10" fillId="0" borderId="25" xfId="0" applyFont="1" applyBorder="1" applyAlignment="1">
      <alignment horizontal="center" vertical="center" wrapText="1"/>
    </xf>
    <xf numFmtId="0" fontId="8" fillId="0" borderId="1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1</xdr:col>
      <xdr:colOff>0</xdr:colOff>
      <xdr:row>40</xdr:row>
      <xdr:rowOff>0</xdr:rowOff>
    </xdr:from>
    <xdr:ext cx="9525" cy="9525"/>
    <xdr:pic>
      <xdr:nvPicPr>
        <xdr:cNvPr id="2" name="image1.gif">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1</xdr:row>
      <xdr:rowOff>0</xdr:rowOff>
    </xdr:from>
    <xdr:ext cx="9525" cy="9525"/>
    <xdr:pic>
      <xdr:nvPicPr>
        <xdr:cNvPr id="3" name="image1.gif">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40</xdr:row>
      <xdr:rowOff>0</xdr:rowOff>
    </xdr:from>
    <xdr:ext cx="9525" cy="9525"/>
    <xdr:pic>
      <xdr:nvPicPr>
        <xdr:cNvPr id="4" name="image1.gif">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1</xdr:row>
      <xdr:rowOff>0</xdr:rowOff>
    </xdr:from>
    <xdr:ext cx="9525" cy="9525"/>
    <xdr:pic>
      <xdr:nvPicPr>
        <xdr:cNvPr id="5" name="image1.gif">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44</xdr:row>
      <xdr:rowOff>0</xdr:rowOff>
    </xdr:from>
    <xdr:ext cx="9525" cy="9525"/>
    <xdr:pic>
      <xdr:nvPicPr>
        <xdr:cNvPr id="6" name="image1.gif">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44</xdr:row>
      <xdr:rowOff>0</xdr:rowOff>
    </xdr:from>
    <xdr:ext cx="9525" cy="9525"/>
    <xdr:pic>
      <xdr:nvPicPr>
        <xdr:cNvPr id="7" name="image1.gif">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43</xdr:row>
      <xdr:rowOff>0</xdr:rowOff>
    </xdr:from>
    <xdr:ext cx="9525" cy="9525"/>
    <xdr:pic>
      <xdr:nvPicPr>
        <xdr:cNvPr id="8" name="image1.gif">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43</xdr:row>
      <xdr:rowOff>0</xdr:rowOff>
    </xdr:from>
    <xdr:ext cx="9525" cy="9525"/>
    <xdr:pic>
      <xdr:nvPicPr>
        <xdr:cNvPr id="9" name="image1.gif">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50</xdr:row>
      <xdr:rowOff>0</xdr:rowOff>
    </xdr:from>
    <xdr:ext cx="9525" cy="9525"/>
    <xdr:pic>
      <xdr:nvPicPr>
        <xdr:cNvPr id="10" name="image1.gif">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50</xdr:row>
      <xdr:rowOff>0</xdr:rowOff>
    </xdr:from>
    <xdr:ext cx="9525" cy="9525"/>
    <xdr:pic>
      <xdr:nvPicPr>
        <xdr:cNvPr id="11" name="image1.gif">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53</xdr:row>
      <xdr:rowOff>0</xdr:rowOff>
    </xdr:from>
    <xdr:ext cx="9525" cy="9525"/>
    <xdr:pic>
      <xdr:nvPicPr>
        <xdr:cNvPr id="12" name="image1.gif">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53</xdr:row>
      <xdr:rowOff>0</xdr:rowOff>
    </xdr:from>
    <xdr:ext cx="9525" cy="9525"/>
    <xdr:pic>
      <xdr:nvPicPr>
        <xdr:cNvPr id="13" name="image1.gif">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120" zoomScaleNormal="120" workbookViewId="0">
      <selection activeCell="B1" sqref="B1"/>
    </sheetView>
  </sheetViews>
  <sheetFormatPr baseColWidth="10" defaultColWidth="14.5" defaultRowHeight="15.75" customHeight="1" x14ac:dyDescent="0.15"/>
  <cols>
    <col min="1" max="1" width="4" customWidth="1"/>
    <col min="2" max="2" width="132.33203125" customWidth="1"/>
    <col min="3" max="4" width="3" customWidth="1"/>
    <col min="5" max="26" width="8.83203125" customWidth="1"/>
  </cols>
  <sheetData>
    <row r="1" spans="1:5" ht="60" x14ac:dyDescent="0.25">
      <c r="A1" s="1"/>
      <c r="B1" s="2" t="s">
        <v>0</v>
      </c>
    </row>
    <row r="2" spans="1:5" ht="15" x14ac:dyDescent="0.15">
      <c r="A2" s="3"/>
      <c r="B2" s="4" t="s">
        <v>1</v>
      </c>
      <c r="C2" s="5"/>
    </row>
    <row r="3" spans="1:5" ht="15" x14ac:dyDescent="0.15">
      <c r="A3" s="1">
        <v>0.1</v>
      </c>
      <c r="B3" s="6" t="s">
        <v>2</v>
      </c>
      <c r="D3" s="1"/>
    </row>
    <row r="4" spans="1:5" ht="15" x14ac:dyDescent="0.15">
      <c r="A4" s="1">
        <v>0.2</v>
      </c>
      <c r="B4" s="6" t="s">
        <v>3</v>
      </c>
      <c r="D4" s="1"/>
    </row>
    <row r="5" spans="1:5" ht="14" x14ac:dyDescent="0.15">
      <c r="A5" s="1">
        <v>0.3</v>
      </c>
      <c r="B5" s="1" t="s">
        <v>4</v>
      </c>
      <c r="D5" s="1"/>
    </row>
    <row r="6" spans="1:5" ht="14" x14ac:dyDescent="0.15">
      <c r="A6" s="7">
        <v>1</v>
      </c>
      <c r="B6" s="7" t="s">
        <v>5</v>
      </c>
      <c r="D6" s="1"/>
      <c r="E6" s="1"/>
    </row>
    <row r="7" spans="1:5" ht="14" x14ac:dyDescent="0.15">
      <c r="A7" s="1">
        <v>1</v>
      </c>
      <c r="B7" s="8" t="s">
        <v>6</v>
      </c>
      <c r="D7" s="1"/>
      <c r="E7" s="1"/>
    </row>
    <row r="8" spans="1:5" ht="15" x14ac:dyDescent="0.15">
      <c r="A8" s="1">
        <v>1.1000000000000001</v>
      </c>
      <c r="B8" s="9" t="s">
        <v>7</v>
      </c>
      <c r="C8" s="10"/>
      <c r="D8" s="1"/>
      <c r="E8" s="1"/>
    </row>
    <row r="9" spans="1:5" ht="15" x14ac:dyDescent="0.15">
      <c r="A9" s="1">
        <v>1.2</v>
      </c>
      <c r="B9" s="9" t="s">
        <v>8</v>
      </c>
      <c r="C9" s="10"/>
      <c r="D9" s="1"/>
      <c r="E9" s="1"/>
    </row>
    <row r="10" spans="1:5" ht="15" x14ac:dyDescent="0.15">
      <c r="A10" s="1">
        <v>1.3</v>
      </c>
      <c r="B10" s="9" t="s">
        <v>9</v>
      </c>
      <c r="C10" s="10"/>
      <c r="D10" s="1"/>
      <c r="E10" s="1"/>
    </row>
    <row r="11" spans="1:5" ht="14" x14ac:dyDescent="0.15">
      <c r="A11" s="7">
        <v>2</v>
      </c>
      <c r="B11" s="7" t="s">
        <v>10</v>
      </c>
      <c r="C11" s="10"/>
    </row>
    <row r="12" spans="1:5" ht="14" x14ac:dyDescent="0.15">
      <c r="A12" s="1">
        <v>2.1</v>
      </c>
      <c r="B12" s="11" t="s">
        <v>11</v>
      </c>
      <c r="C12" s="10"/>
    </row>
    <row r="13" spans="1:5" ht="14" x14ac:dyDescent="0.15">
      <c r="A13" s="7">
        <v>3</v>
      </c>
      <c r="B13" s="12" t="s">
        <v>12</v>
      </c>
      <c r="C13" s="10"/>
    </row>
    <row r="14" spans="1:5" ht="14" x14ac:dyDescent="0.15">
      <c r="A14" s="1">
        <v>3.1</v>
      </c>
      <c r="B14" s="11" t="s">
        <v>13</v>
      </c>
      <c r="C14" s="10"/>
    </row>
    <row r="15" spans="1:5" ht="14" x14ac:dyDescent="0.15">
      <c r="A15" s="1">
        <v>3.2</v>
      </c>
      <c r="B15" s="11" t="s">
        <v>14</v>
      </c>
      <c r="C15" s="10"/>
    </row>
    <row r="16" spans="1:5" ht="14" x14ac:dyDescent="0.15">
      <c r="A16" s="1">
        <v>3.3</v>
      </c>
      <c r="B16" s="11" t="s">
        <v>15</v>
      </c>
      <c r="C16" s="10"/>
    </row>
    <row r="17" spans="1:26" ht="14" x14ac:dyDescent="0.15">
      <c r="A17" s="1">
        <v>3.4</v>
      </c>
      <c r="B17" s="11" t="s">
        <v>16</v>
      </c>
      <c r="C17" s="10"/>
    </row>
    <row r="18" spans="1:26" ht="14" x14ac:dyDescent="0.15">
      <c r="A18" s="7">
        <v>4</v>
      </c>
      <c r="B18" s="12" t="s">
        <v>17</v>
      </c>
      <c r="C18" s="10"/>
    </row>
    <row r="19" spans="1:26" ht="14" x14ac:dyDescent="0.15">
      <c r="A19" s="1">
        <v>4.0999999999999996</v>
      </c>
      <c r="B19" s="11" t="s">
        <v>18</v>
      </c>
      <c r="C19" s="10"/>
    </row>
    <row r="20" spans="1:26" ht="14" x14ac:dyDescent="0.15">
      <c r="A20" s="1">
        <v>4.2</v>
      </c>
      <c r="B20" s="11" t="s">
        <v>19</v>
      </c>
      <c r="C20" s="10"/>
    </row>
    <row r="21" spans="1:26" ht="14" x14ac:dyDescent="0.15">
      <c r="A21" s="1">
        <v>4.3</v>
      </c>
      <c r="B21" s="11" t="s">
        <v>20</v>
      </c>
      <c r="C21" s="10"/>
    </row>
    <row r="22" spans="1:26" ht="14" x14ac:dyDescent="0.15">
      <c r="A22" s="7">
        <v>5</v>
      </c>
      <c r="B22" s="12" t="s">
        <v>21</v>
      </c>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4" x14ac:dyDescent="0.15">
      <c r="A23" s="1">
        <v>5.0999999999999996</v>
      </c>
      <c r="B23" s="13" t="s">
        <v>22</v>
      </c>
      <c r="C23" s="10"/>
    </row>
    <row r="24" spans="1:26" ht="14" x14ac:dyDescent="0.15">
      <c r="A24" s="1">
        <v>5.2</v>
      </c>
      <c r="B24" s="13" t="s">
        <v>23</v>
      </c>
      <c r="C24" s="10"/>
    </row>
    <row r="25" spans="1:26" ht="14" x14ac:dyDescent="0.15">
      <c r="A25" s="1">
        <v>5.3</v>
      </c>
      <c r="B25" s="13" t="s">
        <v>24</v>
      </c>
      <c r="C25" s="10"/>
    </row>
    <row r="26" spans="1:26" ht="14" x14ac:dyDescent="0.15">
      <c r="A26" s="1">
        <v>5.4</v>
      </c>
      <c r="B26" s="13" t="s">
        <v>25</v>
      </c>
      <c r="C26" s="10"/>
    </row>
    <row r="27" spans="1:26" ht="14" x14ac:dyDescent="0.15">
      <c r="A27" s="1">
        <v>5.5</v>
      </c>
      <c r="B27" s="13" t="s">
        <v>26</v>
      </c>
      <c r="C27" s="10"/>
    </row>
    <row r="28" spans="1:26" ht="14" x14ac:dyDescent="0.15">
      <c r="A28" s="1">
        <v>5.6</v>
      </c>
      <c r="B28" s="13" t="s">
        <v>27</v>
      </c>
      <c r="C28" s="10"/>
    </row>
    <row r="29" spans="1:26" ht="14" x14ac:dyDescent="0.15">
      <c r="A29" s="1">
        <v>5.7</v>
      </c>
      <c r="B29" s="13" t="s">
        <v>28</v>
      </c>
      <c r="C29" s="10"/>
    </row>
    <row r="30" spans="1:26" ht="14" x14ac:dyDescent="0.15">
      <c r="A30" s="7">
        <v>6</v>
      </c>
      <c r="B30" s="12" t="s">
        <v>29</v>
      </c>
      <c r="C30" s="10"/>
    </row>
    <row r="31" spans="1:26" ht="15" x14ac:dyDescent="0.15">
      <c r="A31" s="1">
        <v>6.1</v>
      </c>
      <c r="B31" s="9" t="s">
        <v>30</v>
      </c>
      <c r="C31" s="10"/>
    </row>
    <row r="32" spans="1:26" ht="14" x14ac:dyDescent="0.15">
      <c r="A32" s="1">
        <v>6.2</v>
      </c>
      <c r="B32" s="13" t="s">
        <v>23</v>
      </c>
      <c r="C32" s="10"/>
    </row>
    <row r="33" spans="1:3" ht="14" x14ac:dyDescent="0.15">
      <c r="A33" s="1">
        <v>6.3</v>
      </c>
      <c r="B33" s="13" t="s">
        <v>24</v>
      </c>
      <c r="C33" s="10"/>
    </row>
    <row r="34" spans="1:3" ht="14" x14ac:dyDescent="0.15">
      <c r="A34" s="1">
        <v>6.4</v>
      </c>
      <c r="B34" s="13" t="s">
        <v>31</v>
      </c>
      <c r="C34" s="10"/>
    </row>
    <row r="35" spans="1:3" ht="14" x14ac:dyDescent="0.15">
      <c r="A35" s="1">
        <v>6.5</v>
      </c>
      <c r="B35" s="13" t="s">
        <v>32</v>
      </c>
      <c r="C35" s="10"/>
    </row>
    <row r="36" spans="1:3" ht="14" x14ac:dyDescent="0.15">
      <c r="A36" s="1">
        <v>6.6</v>
      </c>
      <c r="B36" s="13" t="s">
        <v>33</v>
      </c>
      <c r="C36" s="10"/>
    </row>
    <row r="37" spans="1:3" ht="30" x14ac:dyDescent="0.15">
      <c r="A37" s="1">
        <v>6.7</v>
      </c>
      <c r="B37" s="9" t="s">
        <v>34</v>
      </c>
      <c r="C37" s="10"/>
    </row>
    <row r="38" spans="1:3" ht="15" x14ac:dyDescent="0.15">
      <c r="A38" s="1">
        <v>6.8</v>
      </c>
      <c r="B38" s="9" t="s">
        <v>35</v>
      </c>
      <c r="C38" s="10"/>
    </row>
    <row r="39" spans="1:3" ht="14" x14ac:dyDescent="0.15">
      <c r="A39" s="1"/>
      <c r="B39" s="9"/>
      <c r="C39" s="10"/>
    </row>
    <row r="40" spans="1:3" ht="14" x14ac:dyDescent="0.15">
      <c r="A40" s="7">
        <v>7</v>
      </c>
      <c r="B40" s="12" t="s">
        <v>36</v>
      </c>
      <c r="C40" s="10"/>
    </row>
    <row r="41" spans="1:3" ht="15" x14ac:dyDescent="0.15">
      <c r="A41" s="14">
        <v>7.1</v>
      </c>
      <c r="B41" s="9" t="s">
        <v>37</v>
      </c>
      <c r="C41" s="10"/>
    </row>
    <row r="42" spans="1:3" ht="14" x14ac:dyDescent="0.15">
      <c r="A42" s="14">
        <v>7.2</v>
      </c>
      <c r="B42" s="13" t="s">
        <v>23</v>
      </c>
      <c r="C42" s="10"/>
    </row>
    <row r="43" spans="1:3" ht="14" x14ac:dyDescent="0.15">
      <c r="A43" s="14">
        <v>7.3</v>
      </c>
      <c r="B43" s="13" t="s">
        <v>24</v>
      </c>
      <c r="C43" s="10"/>
    </row>
    <row r="44" spans="1:3" ht="14" x14ac:dyDescent="0.15">
      <c r="A44" s="14">
        <v>7.4</v>
      </c>
      <c r="B44" s="13" t="s">
        <v>31</v>
      </c>
      <c r="C44" s="10"/>
    </row>
    <row r="45" spans="1:3" ht="14" x14ac:dyDescent="0.15">
      <c r="A45" s="14">
        <v>7.5</v>
      </c>
      <c r="B45" s="13" t="s">
        <v>32</v>
      </c>
      <c r="C45" s="10"/>
    </row>
    <row r="46" spans="1:3" ht="30" x14ac:dyDescent="0.15">
      <c r="A46" s="14">
        <v>7.6</v>
      </c>
      <c r="B46" s="9" t="s">
        <v>38</v>
      </c>
      <c r="C46" s="10"/>
    </row>
    <row r="47" spans="1:3" ht="14" x14ac:dyDescent="0.15">
      <c r="A47" s="14">
        <v>7.7</v>
      </c>
      <c r="B47" s="13" t="s">
        <v>39</v>
      </c>
      <c r="C47" s="10"/>
    </row>
    <row r="48" spans="1:3" ht="14" x14ac:dyDescent="0.15">
      <c r="A48" s="14">
        <v>7.8</v>
      </c>
      <c r="B48" s="13" t="s">
        <v>40</v>
      </c>
      <c r="C48" s="10"/>
    </row>
    <row r="49" spans="1:3" ht="14" x14ac:dyDescent="0.15">
      <c r="A49" s="1"/>
      <c r="C49" s="10"/>
    </row>
    <row r="50" spans="1:3" ht="14" x14ac:dyDescent="0.15">
      <c r="A50" s="7">
        <v>8</v>
      </c>
      <c r="B50" s="12" t="s">
        <v>41</v>
      </c>
    </row>
    <row r="51" spans="1:3" ht="15" x14ac:dyDescent="0.15">
      <c r="A51" s="14">
        <v>8.1</v>
      </c>
      <c r="B51" s="9" t="s">
        <v>42</v>
      </c>
      <c r="C51" s="10"/>
    </row>
    <row r="52" spans="1:3" ht="14" x14ac:dyDescent="0.15">
      <c r="A52" s="14">
        <v>8.1999999999999993</v>
      </c>
      <c r="B52" s="13" t="s">
        <v>43</v>
      </c>
      <c r="C52" s="10"/>
    </row>
    <row r="53" spans="1:3" ht="14" x14ac:dyDescent="0.15">
      <c r="A53" s="14">
        <v>8.1999999999999993</v>
      </c>
      <c r="B53" s="13" t="s">
        <v>44</v>
      </c>
      <c r="C53" s="10"/>
    </row>
    <row r="54" spans="1:3" ht="14" x14ac:dyDescent="0.15">
      <c r="A54" s="14"/>
      <c r="C54" s="10"/>
    </row>
    <row r="55" spans="1:3" ht="15" x14ac:dyDescent="0.15">
      <c r="A55" s="15">
        <v>9</v>
      </c>
      <c r="B55" s="4" t="s">
        <v>45</v>
      </c>
      <c r="C55" s="10"/>
    </row>
    <row r="56" spans="1:3" ht="15" x14ac:dyDescent="0.15">
      <c r="A56" s="14">
        <v>9.1</v>
      </c>
      <c r="B56" s="16" t="s">
        <v>46</v>
      </c>
      <c r="C56" s="10"/>
    </row>
    <row r="57" spans="1:3" ht="15" x14ac:dyDescent="0.15">
      <c r="A57" s="14">
        <v>9.1999999999999993</v>
      </c>
      <c r="B57" s="16" t="s">
        <v>47</v>
      </c>
      <c r="C57" s="10"/>
    </row>
    <row r="58" spans="1:3" ht="16" x14ac:dyDescent="0.15">
      <c r="A58" s="14">
        <v>9.3000000000000007</v>
      </c>
      <c r="B58" s="17" t="s">
        <v>48</v>
      </c>
      <c r="C58" s="10"/>
    </row>
    <row r="59" spans="1:3" ht="14" x14ac:dyDescent="0.15">
      <c r="A59" s="1"/>
      <c r="B59" s="18"/>
      <c r="C59" s="10"/>
    </row>
    <row r="60" spans="1:3" ht="14" x14ac:dyDescent="0.15">
      <c r="A60" s="1"/>
    </row>
    <row r="61" spans="1:3" ht="39.75" customHeight="1" x14ac:dyDescent="0.15">
      <c r="B61" s="19"/>
    </row>
    <row r="62" spans="1:3" ht="14" x14ac:dyDescent="0.15">
      <c r="A62" s="1"/>
    </row>
    <row r="63" spans="1:3" ht="14" x14ac:dyDescent="0.15">
      <c r="A63" s="1"/>
    </row>
    <row r="64" spans="1:3" ht="14" x14ac:dyDescent="0.15">
      <c r="A64" s="1"/>
    </row>
    <row r="65" spans="1:1" ht="14" x14ac:dyDescent="0.15">
      <c r="A65" s="1"/>
    </row>
    <row r="66" spans="1:1" ht="14" x14ac:dyDescent="0.15">
      <c r="A66" s="1"/>
    </row>
    <row r="67" spans="1:1" ht="14" x14ac:dyDescent="0.15">
      <c r="A67" s="1"/>
    </row>
    <row r="68" spans="1:1" ht="14" x14ac:dyDescent="0.15">
      <c r="A68" s="1"/>
    </row>
    <row r="69" spans="1:1" ht="14" x14ac:dyDescent="0.15">
      <c r="A69" s="1"/>
    </row>
    <row r="70" spans="1:1" ht="14" x14ac:dyDescent="0.15">
      <c r="A70" s="1"/>
    </row>
    <row r="71" spans="1:1" ht="14" x14ac:dyDescent="0.15">
      <c r="A71" s="1"/>
    </row>
    <row r="72" spans="1:1" ht="14" x14ac:dyDescent="0.15">
      <c r="A72" s="1"/>
    </row>
    <row r="73" spans="1:1" ht="14" x14ac:dyDescent="0.15">
      <c r="A73" s="1"/>
    </row>
    <row r="74" spans="1:1" ht="14" x14ac:dyDescent="0.15">
      <c r="A74" s="1"/>
    </row>
    <row r="75" spans="1:1" ht="14" x14ac:dyDescent="0.15">
      <c r="A75" s="1"/>
    </row>
    <row r="76" spans="1:1" ht="14" x14ac:dyDescent="0.15">
      <c r="A76" s="1"/>
    </row>
    <row r="77" spans="1:1" ht="14" x14ac:dyDescent="0.15">
      <c r="A77" s="1"/>
    </row>
    <row r="78" spans="1:1" ht="14" x14ac:dyDescent="0.15">
      <c r="A78" s="1"/>
    </row>
    <row r="79" spans="1:1" ht="14" x14ac:dyDescent="0.15">
      <c r="A79" s="1"/>
    </row>
    <row r="80" spans="1:1" ht="14" x14ac:dyDescent="0.15">
      <c r="A80" s="1"/>
    </row>
    <row r="81" spans="1:1" ht="14" x14ac:dyDescent="0.15">
      <c r="A81" s="1"/>
    </row>
    <row r="82" spans="1:1" ht="14" x14ac:dyDescent="0.15">
      <c r="A82" s="1"/>
    </row>
    <row r="83" spans="1:1" ht="14" x14ac:dyDescent="0.15">
      <c r="A83" s="1"/>
    </row>
    <row r="84" spans="1:1" ht="14" x14ac:dyDescent="0.15">
      <c r="A84" s="1"/>
    </row>
    <row r="85" spans="1:1" ht="14" x14ac:dyDescent="0.15">
      <c r="A85" s="1"/>
    </row>
    <row r="86" spans="1:1" ht="14" x14ac:dyDescent="0.15">
      <c r="A86" s="1"/>
    </row>
    <row r="87" spans="1:1" ht="14" x14ac:dyDescent="0.15">
      <c r="A87" s="1"/>
    </row>
    <row r="88" spans="1:1" ht="14" x14ac:dyDescent="0.15">
      <c r="A88" s="1"/>
    </row>
    <row r="89" spans="1:1" ht="14" x14ac:dyDescent="0.15">
      <c r="A89" s="1"/>
    </row>
    <row r="90" spans="1:1" ht="14" x14ac:dyDescent="0.15">
      <c r="A90" s="1"/>
    </row>
    <row r="91" spans="1:1" ht="14" x14ac:dyDescent="0.15">
      <c r="A91" s="1"/>
    </row>
    <row r="92" spans="1:1" ht="14" x14ac:dyDescent="0.15">
      <c r="A92" s="1"/>
    </row>
    <row r="93" spans="1:1" ht="14" x14ac:dyDescent="0.15">
      <c r="A93" s="1"/>
    </row>
    <row r="94" spans="1:1" ht="14" x14ac:dyDescent="0.15">
      <c r="A94" s="1"/>
    </row>
    <row r="95" spans="1:1" ht="14" x14ac:dyDescent="0.15">
      <c r="A95" s="1"/>
    </row>
    <row r="96" spans="1:1" ht="14" x14ac:dyDescent="0.15">
      <c r="A96" s="1"/>
    </row>
    <row r="97" spans="1:1" ht="14" x14ac:dyDescent="0.15">
      <c r="A97" s="1"/>
    </row>
    <row r="98" spans="1:1" ht="14" x14ac:dyDescent="0.15">
      <c r="A98" s="1"/>
    </row>
    <row r="99" spans="1:1" ht="14" x14ac:dyDescent="0.15">
      <c r="A99" s="1"/>
    </row>
    <row r="100" spans="1:1" ht="14" x14ac:dyDescent="0.15">
      <c r="A100" s="1"/>
    </row>
    <row r="101" spans="1:1" ht="14" x14ac:dyDescent="0.15">
      <c r="A101" s="1"/>
    </row>
    <row r="102" spans="1:1" ht="14" x14ac:dyDescent="0.15">
      <c r="A102" s="1"/>
    </row>
    <row r="103" spans="1:1" ht="14" x14ac:dyDescent="0.15">
      <c r="A103" s="1"/>
    </row>
    <row r="104" spans="1:1" ht="14" x14ac:dyDescent="0.15">
      <c r="A104" s="1"/>
    </row>
    <row r="105" spans="1:1" ht="14" x14ac:dyDescent="0.15">
      <c r="A105" s="1"/>
    </row>
    <row r="106" spans="1:1" ht="14" x14ac:dyDescent="0.15">
      <c r="A106" s="1"/>
    </row>
    <row r="107" spans="1:1" ht="14" x14ac:dyDescent="0.15">
      <c r="A107" s="1"/>
    </row>
    <row r="108" spans="1:1" ht="14" x14ac:dyDescent="0.15">
      <c r="A108" s="1"/>
    </row>
    <row r="109" spans="1:1" ht="14" x14ac:dyDescent="0.15">
      <c r="A109" s="1"/>
    </row>
    <row r="110" spans="1:1" ht="14" x14ac:dyDescent="0.15">
      <c r="A110" s="1"/>
    </row>
    <row r="111" spans="1:1" ht="14" x14ac:dyDescent="0.15">
      <c r="A111" s="1"/>
    </row>
    <row r="112" spans="1:1" ht="14" x14ac:dyDescent="0.15">
      <c r="A112" s="1"/>
    </row>
    <row r="113" spans="1:1" ht="14" x14ac:dyDescent="0.15">
      <c r="A113" s="1"/>
    </row>
    <row r="114" spans="1:1" ht="14" x14ac:dyDescent="0.15">
      <c r="A114" s="1"/>
    </row>
    <row r="115" spans="1:1" ht="14" x14ac:dyDescent="0.15">
      <c r="A115" s="1"/>
    </row>
    <row r="116" spans="1:1" ht="14" x14ac:dyDescent="0.15">
      <c r="A116" s="1"/>
    </row>
    <row r="117" spans="1:1" ht="14" x14ac:dyDescent="0.15">
      <c r="A117" s="1"/>
    </row>
    <row r="118" spans="1:1" ht="14" x14ac:dyDescent="0.15">
      <c r="A118" s="1"/>
    </row>
    <row r="119" spans="1:1" ht="14" x14ac:dyDescent="0.15">
      <c r="A119" s="1"/>
    </row>
    <row r="120" spans="1:1" ht="14" x14ac:dyDescent="0.15">
      <c r="A120" s="1"/>
    </row>
    <row r="121" spans="1:1" ht="14" x14ac:dyDescent="0.15">
      <c r="A121" s="1"/>
    </row>
    <row r="122" spans="1:1" ht="14" x14ac:dyDescent="0.15">
      <c r="A122" s="1"/>
    </row>
    <row r="123" spans="1:1" ht="14" x14ac:dyDescent="0.15">
      <c r="A123" s="1"/>
    </row>
    <row r="124" spans="1:1" ht="14" x14ac:dyDescent="0.15">
      <c r="A124" s="1"/>
    </row>
    <row r="125" spans="1:1" ht="14" x14ac:dyDescent="0.15">
      <c r="A125" s="1"/>
    </row>
    <row r="126" spans="1:1" ht="14" x14ac:dyDescent="0.15">
      <c r="A126" s="1"/>
    </row>
    <row r="127" spans="1:1" ht="14" x14ac:dyDescent="0.15">
      <c r="A127" s="1"/>
    </row>
    <row r="128" spans="1:1" ht="14" x14ac:dyDescent="0.15">
      <c r="A128" s="1"/>
    </row>
    <row r="129" spans="1:1" ht="14" x14ac:dyDescent="0.15">
      <c r="A129" s="1"/>
    </row>
    <row r="130" spans="1:1" ht="14" x14ac:dyDescent="0.15">
      <c r="A130" s="1"/>
    </row>
    <row r="131" spans="1:1" ht="14" x14ac:dyDescent="0.15">
      <c r="A131" s="1"/>
    </row>
    <row r="132" spans="1:1" ht="14" x14ac:dyDescent="0.15">
      <c r="A132" s="1"/>
    </row>
    <row r="133" spans="1:1" ht="14" x14ac:dyDescent="0.15">
      <c r="A133" s="1"/>
    </row>
    <row r="134" spans="1:1" ht="14" x14ac:dyDescent="0.15">
      <c r="A134" s="1"/>
    </row>
    <row r="135" spans="1:1" ht="14" x14ac:dyDescent="0.15">
      <c r="A135" s="1"/>
    </row>
    <row r="136" spans="1:1" ht="14" x14ac:dyDescent="0.15">
      <c r="A136" s="1"/>
    </row>
    <row r="137" spans="1:1" ht="14" x14ac:dyDescent="0.15">
      <c r="A137" s="1"/>
    </row>
    <row r="138" spans="1:1" ht="14" x14ac:dyDescent="0.15">
      <c r="A138" s="1"/>
    </row>
    <row r="139" spans="1:1" ht="14" x14ac:dyDescent="0.15">
      <c r="A139" s="1"/>
    </row>
    <row r="140" spans="1:1" ht="14" x14ac:dyDescent="0.15">
      <c r="A140" s="1"/>
    </row>
    <row r="141" spans="1:1" ht="14" x14ac:dyDescent="0.15">
      <c r="A141" s="1"/>
    </row>
    <row r="142" spans="1:1" ht="14" x14ac:dyDescent="0.15">
      <c r="A142" s="1"/>
    </row>
    <row r="143" spans="1:1" ht="14" x14ac:dyDescent="0.15">
      <c r="A143" s="1"/>
    </row>
    <row r="144" spans="1:1" ht="14" x14ac:dyDescent="0.15">
      <c r="A144" s="1"/>
    </row>
    <row r="145" spans="1:1" ht="14" x14ac:dyDescent="0.15">
      <c r="A145" s="1"/>
    </row>
    <row r="146" spans="1:1" ht="14" x14ac:dyDescent="0.15">
      <c r="A146" s="1"/>
    </row>
    <row r="147" spans="1:1" ht="14" x14ac:dyDescent="0.15">
      <c r="A147" s="1"/>
    </row>
    <row r="148" spans="1:1" ht="14" x14ac:dyDescent="0.15">
      <c r="A148" s="1"/>
    </row>
    <row r="149" spans="1:1" ht="14" x14ac:dyDescent="0.15">
      <c r="A149" s="1"/>
    </row>
    <row r="150" spans="1:1" ht="14" x14ac:dyDescent="0.15">
      <c r="A150" s="1"/>
    </row>
    <row r="151" spans="1:1" ht="14" x14ac:dyDescent="0.15">
      <c r="A151" s="1"/>
    </row>
    <row r="152" spans="1:1" ht="14" x14ac:dyDescent="0.15">
      <c r="A152" s="1"/>
    </row>
    <row r="153" spans="1:1" ht="14" x14ac:dyDescent="0.15">
      <c r="A153" s="1"/>
    </row>
    <row r="154" spans="1:1" ht="14" x14ac:dyDescent="0.15">
      <c r="A154" s="1"/>
    </row>
    <row r="155" spans="1:1" ht="14" x14ac:dyDescent="0.15">
      <c r="A155" s="1"/>
    </row>
    <row r="156" spans="1:1" ht="14" x14ac:dyDescent="0.15">
      <c r="A156" s="1"/>
    </row>
    <row r="157" spans="1:1" ht="14" x14ac:dyDescent="0.15">
      <c r="A157" s="1"/>
    </row>
    <row r="158" spans="1:1" ht="14" x14ac:dyDescent="0.15">
      <c r="A158" s="1"/>
    </row>
    <row r="159" spans="1:1" ht="14" x14ac:dyDescent="0.15">
      <c r="A159" s="1"/>
    </row>
    <row r="160" spans="1:1" ht="14" x14ac:dyDescent="0.15">
      <c r="A160" s="1"/>
    </row>
    <row r="161" spans="1:1" ht="14" x14ac:dyDescent="0.15">
      <c r="A161" s="1"/>
    </row>
    <row r="162" spans="1:1" ht="14" x14ac:dyDescent="0.15">
      <c r="A162" s="1"/>
    </row>
    <row r="163" spans="1:1" ht="14" x14ac:dyDescent="0.15">
      <c r="A163" s="1"/>
    </row>
    <row r="164" spans="1:1" ht="14" x14ac:dyDescent="0.15">
      <c r="A164" s="1"/>
    </row>
    <row r="165" spans="1:1" ht="14" x14ac:dyDescent="0.15">
      <c r="A165" s="1"/>
    </row>
    <row r="166" spans="1:1" ht="14" x14ac:dyDescent="0.15">
      <c r="A166" s="1"/>
    </row>
    <row r="167" spans="1:1" ht="14" x14ac:dyDescent="0.15">
      <c r="A167" s="1"/>
    </row>
    <row r="168" spans="1:1" ht="14" x14ac:dyDescent="0.15">
      <c r="A168" s="1"/>
    </row>
    <row r="169" spans="1:1" ht="14" x14ac:dyDescent="0.15">
      <c r="A169" s="1"/>
    </row>
    <row r="170" spans="1:1" ht="14" x14ac:dyDescent="0.15">
      <c r="A170" s="1"/>
    </row>
    <row r="171" spans="1:1" ht="14" x14ac:dyDescent="0.15">
      <c r="A171" s="1"/>
    </row>
    <row r="172" spans="1:1" ht="14" x14ac:dyDescent="0.15">
      <c r="A172" s="1"/>
    </row>
    <row r="173" spans="1:1" ht="14" x14ac:dyDescent="0.15">
      <c r="A173" s="1"/>
    </row>
    <row r="174" spans="1:1" ht="14" x14ac:dyDescent="0.15">
      <c r="A174" s="1"/>
    </row>
    <row r="175" spans="1:1" ht="14" x14ac:dyDescent="0.15">
      <c r="A175" s="1"/>
    </row>
    <row r="176" spans="1:1" ht="14" x14ac:dyDescent="0.15">
      <c r="A176" s="1"/>
    </row>
    <row r="177" spans="1:1" ht="14" x14ac:dyDescent="0.15">
      <c r="A177" s="1"/>
    </row>
    <row r="178" spans="1:1" ht="14" x14ac:dyDescent="0.15">
      <c r="A178" s="1"/>
    </row>
    <row r="179" spans="1:1" ht="14" x14ac:dyDescent="0.15">
      <c r="A179" s="1"/>
    </row>
    <row r="180" spans="1:1" ht="14" x14ac:dyDescent="0.15">
      <c r="A180" s="1"/>
    </row>
    <row r="181" spans="1:1" ht="14" x14ac:dyDescent="0.15">
      <c r="A181" s="1"/>
    </row>
    <row r="182" spans="1:1" ht="14" x14ac:dyDescent="0.15">
      <c r="A182" s="1"/>
    </row>
    <row r="183" spans="1:1" ht="14" x14ac:dyDescent="0.15">
      <c r="A183" s="1"/>
    </row>
    <row r="184" spans="1:1" ht="14" x14ac:dyDescent="0.15">
      <c r="A184" s="1"/>
    </row>
    <row r="185" spans="1:1" ht="14" x14ac:dyDescent="0.15">
      <c r="A185" s="1"/>
    </row>
    <row r="186" spans="1:1" ht="14" x14ac:dyDescent="0.15">
      <c r="A186" s="1"/>
    </row>
    <row r="187" spans="1:1" ht="14" x14ac:dyDescent="0.15">
      <c r="A187" s="1"/>
    </row>
    <row r="188" spans="1:1" ht="14" x14ac:dyDescent="0.15">
      <c r="A188" s="1"/>
    </row>
    <row r="189" spans="1:1" ht="14" x14ac:dyDescent="0.15">
      <c r="A189" s="1"/>
    </row>
    <row r="190" spans="1:1" ht="14" x14ac:dyDescent="0.15">
      <c r="A190" s="1"/>
    </row>
    <row r="191" spans="1:1" ht="14" x14ac:dyDescent="0.15">
      <c r="A191" s="1"/>
    </row>
    <row r="192" spans="1:1" ht="14" x14ac:dyDescent="0.15">
      <c r="A192" s="1"/>
    </row>
    <row r="193" spans="1:1" ht="14" x14ac:dyDescent="0.15">
      <c r="A193" s="1"/>
    </row>
    <row r="194" spans="1:1" ht="14" x14ac:dyDescent="0.15">
      <c r="A194" s="1"/>
    </row>
    <row r="195" spans="1:1" ht="14" x14ac:dyDescent="0.15">
      <c r="A195" s="1"/>
    </row>
    <row r="196" spans="1:1" ht="14" x14ac:dyDescent="0.15">
      <c r="A196" s="1"/>
    </row>
    <row r="197" spans="1:1" ht="14" x14ac:dyDescent="0.15">
      <c r="A197" s="1"/>
    </row>
    <row r="198" spans="1:1" ht="14" x14ac:dyDescent="0.15">
      <c r="A198" s="1"/>
    </row>
    <row r="199" spans="1:1" ht="14" x14ac:dyDescent="0.15">
      <c r="A199" s="1"/>
    </row>
    <row r="200" spans="1:1" ht="14" x14ac:dyDescent="0.15">
      <c r="A200" s="1"/>
    </row>
    <row r="201" spans="1:1" ht="14" x14ac:dyDescent="0.15">
      <c r="A201" s="1"/>
    </row>
    <row r="202" spans="1:1" ht="14" x14ac:dyDescent="0.15">
      <c r="A202" s="1"/>
    </row>
    <row r="203" spans="1:1" ht="14" x14ac:dyDescent="0.15">
      <c r="A203" s="1"/>
    </row>
    <row r="204" spans="1:1" ht="14" x14ac:dyDescent="0.15">
      <c r="A204" s="1"/>
    </row>
    <row r="205" spans="1:1" ht="14" x14ac:dyDescent="0.15">
      <c r="A205" s="1"/>
    </row>
    <row r="206" spans="1:1" ht="14" x14ac:dyDescent="0.15">
      <c r="A206" s="1"/>
    </row>
    <row r="207" spans="1:1" ht="14" x14ac:dyDescent="0.15">
      <c r="A207" s="1"/>
    </row>
    <row r="208" spans="1:1" ht="14" x14ac:dyDescent="0.15">
      <c r="A208" s="1"/>
    </row>
    <row r="209" spans="1:1" ht="14" x14ac:dyDescent="0.15">
      <c r="A209" s="1"/>
    </row>
    <row r="210" spans="1:1" ht="14" x14ac:dyDescent="0.15">
      <c r="A210" s="1"/>
    </row>
    <row r="211" spans="1:1" ht="14" x14ac:dyDescent="0.15">
      <c r="A211" s="1"/>
    </row>
    <row r="212" spans="1:1" ht="14" x14ac:dyDescent="0.15">
      <c r="A212" s="1"/>
    </row>
    <row r="213" spans="1:1" ht="14" x14ac:dyDescent="0.15">
      <c r="A213" s="1"/>
    </row>
    <row r="214" spans="1:1" ht="14" x14ac:dyDescent="0.15">
      <c r="A214" s="1"/>
    </row>
    <row r="215" spans="1:1" ht="14" x14ac:dyDescent="0.15">
      <c r="A215" s="1"/>
    </row>
    <row r="216" spans="1:1" ht="14" x14ac:dyDescent="0.15">
      <c r="A216" s="1"/>
    </row>
    <row r="217" spans="1:1" ht="14" x14ac:dyDescent="0.15">
      <c r="A217" s="1"/>
    </row>
    <row r="218" spans="1:1" ht="14" x14ac:dyDescent="0.15">
      <c r="A218" s="1"/>
    </row>
    <row r="219" spans="1:1" ht="14" x14ac:dyDescent="0.15">
      <c r="A219" s="1"/>
    </row>
    <row r="220" spans="1:1" ht="14" x14ac:dyDescent="0.15">
      <c r="A220" s="1"/>
    </row>
    <row r="221" spans="1:1" ht="14" x14ac:dyDescent="0.15">
      <c r="A221" s="1"/>
    </row>
    <row r="222" spans="1:1" ht="14" x14ac:dyDescent="0.15">
      <c r="A222" s="1"/>
    </row>
    <row r="223" spans="1:1" ht="14" x14ac:dyDescent="0.15">
      <c r="A223" s="1"/>
    </row>
    <row r="224" spans="1:1" ht="14" x14ac:dyDescent="0.15">
      <c r="A224" s="1"/>
    </row>
    <row r="225" spans="1:1" ht="14" x14ac:dyDescent="0.15">
      <c r="A225" s="1"/>
    </row>
    <row r="226" spans="1:1" ht="14" x14ac:dyDescent="0.15">
      <c r="A226" s="1"/>
    </row>
    <row r="227" spans="1:1" ht="14" x14ac:dyDescent="0.15">
      <c r="A227" s="1"/>
    </row>
    <row r="228" spans="1:1" ht="14" x14ac:dyDescent="0.15">
      <c r="A228" s="1"/>
    </row>
    <row r="229" spans="1:1" ht="14" x14ac:dyDescent="0.15">
      <c r="A229" s="1"/>
    </row>
    <row r="230" spans="1:1" ht="14" x14ac:dyDescent="0.15">
      <c r="A230" s="1"/>
    </row>
    <row r="231" spans="1:1" ht="14" x14ac:dyDescent="0.15">
      <c r="A231" s="1"/>
    </row>
    <row r="232" spans="1:1" ht="14" x14ac:dyDescent="0.15">
      <c r="A232" s="1"/>
    </row>
    <row r="233" spans="1:1" ht="14" x14ac:dyDescent="0.15">
      <c r="A233" s="1"/>
    </row>
    <row r="234" spans="1:1" ht="14" x14ac:dyDescent="0.15">
      <c r="A234" s="1"/>
    </row>
    <row r="235" spans="1:1" ht="14" x14ac:dyDescent="0.15">
      <c r="A235" s="1"/>
    </row>
    <row r="236" spans="1:1" ht="14" x14ac:dyDescent="0.15">
      <c r="A236" s="1"/>
    </row>
    <row r="237" spans="1:1" ht="14" x14ac:dyDescent="0.15">
      <c r="A237" s="1"/>
    </row>
    <row r="238" spans="1:1" ht="14" x14ac:dyDescent="0.15">
      <c r="A238" s="1"/>
    </row>
    <row r="239" spans="1:1" ht="14" x14ac:dyDescent="0.15">
      <c r="A239" s="1"/>
    </row>
    <row r="240" spans="1:1" ht="14" x14ac:dyDescent="0.15">
      <c r="A240" s="1"/>
    </row>
    <row r="241" spans="1:1" ht="14" x14ac:dyDescent="0.15">
      <c r="A241" s="1"/>
    </row>
    <row r="242" spans="1:1" ht="14" x14ac:dyDescent="0.15">
      <c r="A242" s="1"/>
    </row>
    <row r="243" spans="1:1" ht="14" x14ac:dyDescent="0.15">
      <c r="A243" s="1"/>
    </row>
    <row r="244" spans="1:1" ht="14" x14ac:dyDescent="0.15">
      <c r="A244" s="1"/>
    </row>
    <row r="245" spans="1:1" ht="14" x14ac:dyDescent="0.15">
      <c r="A245" s="1"/>
    </row>
    <row r="246" spans="1:1" ht="14" x14ac:dyDescent="0.15">
      <c r="A246" s="1"/>
    </row>
    <row r="247" spans="1:1" ht="14" x14ac:dyDescent="0.15">
      <c r="A247" s="1"/>
    </row>
    <row r="248" spans="1:1" ht="14" x14ac:dyDescent="0.15">
      <c r="A248" s="1"/>
    </row>
    <row r="249" spans="1:1" ht="14" x14ac:dyDescent="0.15">
      <c r="A249" s="1"/>
    </row>
    <row r="250" spans="1:1" ht="14" x14ac:dyDescent="0.15">
      <c r="A250" s="1"/>
    </row>
    <row r="251" spans="1:1" ht="14" x14ac:dyDescent="0.15">
      <c r="A251" s="1"/>
    </row>
    <row r="252" spans="1:1" ht="14" x14ac:dyDescent="0.15">
      <c r="A252" s="1"/>
    </row>
    <row r="253" spans="1:1" ht="14" x14ac:dyDescent="0.15">
      <c r="A253" s="1"/>
    </row>
    <row r="254" spans="1:1" ht="14" x14ac:dyDescent="0.15">
      <c r="A254" s="1"/>
    </row>
    <row r="255" spans="1:1" ht="14" x14ac:dyDescent="0.15">
      <c r="A255" s="1"/>
    </row>
    <row r="256" spans="1:1" ht="14" x14ac:dyDescent="0.15">
      <c r="A256" s="1"/>
    </row>
    <row r="257" spans="1:1" ht="14" x14ac:dyDescent="0.15">
      <c r="A257" s="1"/>
    </row>
    <row r="258" spans="1:1" ht="14" x14ac:dyDescent="0.15">
      <c r="A258" s="1"/>
    </row>
    <row r="259" spans="1:1" ht="14" x14ac:dyDescent="0.15">
      <c r="A259" s="1"/>
    </row>
    <row r="260" spans="1:1" ht="14" x14ac:dyDescent="0.15">
      <c r="A260" s="1"/>
    </row>
    <row r="261" spans="1:1" ht="14" x14ac:dyDescent="0.15">
      <c r="A261" s="1"/>
    </row>
    <row r="262" spans="1:1" ht="14" x14ac:dyDescent="0.15">
      <c r="A262" s="1"/>
    </row>
    <row r="263" spans="1:1" ht="14" x14ac:dyDescent="0.15">
      <c r="A263" s="1"/>
    </row>
    <row r="264" spans="1:1" ht="14" x14ac:dyDescent="0.15">
      <c r="A264" s="1"/>
    </row>
    <row r="265" spans="1:1" ht="14" x14ac:dyDescent="0.15">
      <c r="A265" s="1"/>
    </row>
    <row r="266" spans="1:1" ht="14" x14ac:dyDescent="0.15">
      <c r="A266" s="1"/>
    </row>
    <row r="267" spans="1:1" ht="14" x14ac:dyDescent="0.15">
      <c r="A267" s="1"/>
    </row>
    <row r="268" spans="1:1" ht="14" x14ac:dyDescent="0.15">
      <c r="A268" s="1"/>
    </row>
    <row r="269" spans="1:1" ht="14" x14ac:dyDescent="0.15">
      <c r="A269" s="1"/>
    </row>
    <row r="270" spans="1:1" ht="14" x14ac:dyDescent="0.15">
      <c r="A270" s="1"/>
    </row>
    <row r="271" spans="1:1" ht="14" x14ac:dyDescent="0.15">
      <c r="A271" s="1"/>
    </row>
    <row r="272" spans="1:1" ht="14" x14ac:dyDescent="0.15">
      <c r="A272" s="1"/>
    </row>
    <row r="273" spans="1:1" ht="14" x14ac:dyDescent="0.15">
      <c r="A273" s="1"/>
    </row>
    <row r="274" spans="1:1" ht="14" x14ac:dyDescent="0.15">
      <c r="A274" s="1"/>
    </row>
    <row r="275" spans="1:1" ht="14" x14ac:dyDescent="0.15">
      <c r="A275" s="1"/>
    </row>
    <row r="276" spans="1:1" ht="14" x14ac:dyDescent="0.15">
      <c r="A276" s="1"/>
    </row>
    <row r="277" spans="1:1" ht="14" x14ac:dyDescent="0.15">
      <c r="A277" s="1"/>
    </row>
    <row r="278" spans="1:1" ht="14" x14ac:dyDescent="0.15">
      <c r="A278" s="1"/>
    </row>
    <row r="279" spans="1:1" ht="14" x14ac:dyDescent="0.15">
      <c r="A279" s="1"/>
    </row>
    <row r="280" spans="1:1" ht="14" x14ac:dyDescent="0.15">
      <c r="A280" s="1"/>
    </row>
    <row r="281" spans="1:1" ht="14" x14ac:dyDescent="0.15">
      <c r="A281" s="1"/>
    </row>
    <row r="282" spans="1:1" ht="14" x14ac:dyDescent="0.15">
      <c r="A282" s="1"/>
    </row>
    <row r="283" spans="1:1" ht="14" x14ac:dyDescent="0.15">
      <c r="A283" s="1"/>
    </row>
    <row r="284" spans="1:1" ht="14" x14ac:dyDescent="0.15">
      <c r="A284" s="1"/>
    </row>
    <row r="285" spans="1:1" ht="14" x14ac:dyDescent="0.15">
      <c r="A285" s="1"/>
    </row>
    <row r="286" spans="1:1" ht="14" x14ac:dyDescent="0.15">
      <c r="A286" s="1"/>
    </row>
    <row r="287" spans="1:1" ht="14" x14ac:dyDescent="0.15">
      <c r="A287" s="1"/>
    </row>
    <row r="288" spans="1:1" ht="14" x14ac:dyDescent="0.15">
      <c r="A288" s="1"/>
    </row>
    <row r="289" spans="1:1" ht="14" x14ac:dyDescent="0.15">
      <c r="A289" s="1"/>
    </row>
    <row r="290" spans="1:1" ht="14" x14ac:dyDescent="0.15">
      <c r="A290" s="1"/>
    </row>
    <row r="291" spans="1:1" ht="14" x14ac:dyDescent="0.15">
      <c r="A291" s="1"/>
    </row>
    <row r="292" spans="1:1" ht="14" x14ac:dyDescent="0.15">
      <c r="A292" s="1"/>
    </row>
    <row r="293" spans="1:1" ht="14" x14ac:dyDescent="0.15">
      <c r="A293" s="1"/>
    </row>
    <row r="294" spans="1:1" ht="14" x14ac:dyDescent="0.15">
      <c r="A294" s="1"/>
    </row>
    <row r="295" spans="1:1" ht="14" x14ac:dyDescent="0.15">
      <c r="A295" s="1"/>
    </row>
    <row r="296" spans="1:1" ht="14" x14ac:dyDescent="0.15">
      <c r="A296" s="1"/>
    </row>
    <row r="297" spans="1:1" ht="14" x14ac:dyDescent="0.15">
      <c r="A297" s="1"/>
    </row>
    <row r="298" spans="1:1" ht="14" x14ac:dyDescent="0.15">
      <c r="A298" s="1"/>
    </row>
    <row r="299" spans="1:1" ht="14" x14ac:dyDescent="0.15">
      <c r="A299" s="1"/>
    </row>
    <row r="300" spans="1:1" ht="14" x14ac:dyDescent="0.15">
      <c r="A300" s="1"/>
    </row>
    <row r="301" spans="1:1" ht="14" x14ac:dyDescent="0.15">
      <c r="A301" s="1"/>
    </row>
    <row r="302" spans="1:1" ht="14" x14ac:dyDescent="0.15">
      <c r="A302" s="1"/>
    </row>
    <row r="303" spans="1:1" ht="14" x14ac:dyDescent="0.15">
      <c r="A303" s="1"/>
    </row>
    <row r="304" spans="1:1" ht="14" x14ac:dyDescent="0.15">
      <c r="A304" s="1"/>
    </row>
    <row r="305" spans="1:1" ht="14" x14ac:dyDescent="0.15">
      <c r="A305" s="1"/>
    </row>
    <row r="306" spans="1:1" ht="14" x14ac:dyDescent="0.15">
      <c r="A306" s="1"/>
    </row>
    <row r="307" spans="1:1" ht="14" x14ac:dyDescent="0.15">
      <c r="A307" s="1"/>
    </row>
    <row r="308" spans="1:1" ht="14" x14ac:dyDescent="0.15">
      <c r="A308" s="1"/>
    </row>
    <row r="309" spans="1:1" ht="14" x14ac:dyDescent="0.15">
      <c r="A309" s="1"/>
    </row>
    <row r="310" spans="1:1" ht="14" x14ac:dyDescent="0.15">
      <c r="A310" s="1"/>
    </row>
    <row r="311" spans="1:1" ht="14" x14ac:dyDescent="0.15">
      <c r="A311" s="1"/>
    </row>
    <row r="312" spans="1:1" ht="14" x14ac:dyDescent="0.15">
      <c r="A312" s="1"/>
    </row>
    <row r="313" spans="1:1" ht="14" x14ac:dyDescent="0.15">
      <c r="A313" s="1"/>
    </row>
    <row r="314" spans="1:1" ht="14" x14ac:dyDescent="0.15">
      <c r="A314" s="1"/>
    </row>
    <row r="315" spans="1:1" ht="14" x14ac:dyDescent="0.15">
      <c r="A315" s="1"/>
    </row>
    <row r="316" spans="1:1" ht="14" x14ac:dyDescent="0.15">
      <c r="A316" s="1"/>
    </row>
    <row r="317" spans="1:1" ht="14" x14ac:dyDescent="0.15">
      <c r="A317" s="1"/>
    </row>
    <row r="318" spans="1:1" ht="14" x14ac:dyDescent="0.15">
      <c r="A318" s="1"/>
    </row>
    <row r="319" spans="1:1" ht="14" x14ac:dyDescent="0.15">
      <c r="A319" s="1"/>
    </row>
    <row r="320" spans="1:1" ht="14" x14ac:dyDescent="0.15">
      <c r="A320" s="1"/>
    </row>
    <row r="321" spans="1:1" ht="14" x14ac:dyDescent="0.15">
      <c r="A321" s="1"/>
    </row>
    <row r="322" spans="1:1" ht="14" x14ac:dyDescent="0.15">
      <c r="A322" s="1"/>
    </row>
    <row r="323" spans="1:1" ht="14" x14ac:dyDescent="0.15">
      <c r="A323" s="1"/>
    </row>
    <row r="324" spans="1:1" ht="14" x14ac:dyDescent="0.15">
      <c r="A324" s="1"/>
    </row>
    <row r="325" spans="1:1" ht="14" x14ac:dyDescent="0.15">
      <c r="A325" s="1"/>
    </row>
    <row r="326" spans="1:1" ht="14" x14ac:dyDescent="0.15">
      <c r="A326" s="1"/>
    </row>
    <row r="327" spans="1:1" ht="14" x14ac:dyDescent="0.15">
      <c r="A327" s="1"/>
    </row>
    <row r="328" spans="1:1" ht="14" x14ac:dyDescent="0.15">
      <c r="A328" s="1"/>
    </row>
    <row r="329" spans="1:1" ht="14" x14ac:dyDescent="0.15">
      <c r="A329" s="1"/>
    </row>
    <row r="330" spans="1:1" ht="14" x14ac:dyDescent="0.15">
      <c r="A330" s="1"/>
    </row>
    <row r="331" spans="1:1" ht="14" x14ac:dyDescent="0.15">
      <c r="A331" s="1"/>
    </row>
    <row r="332" spans="1:1" ht="14" x14ac:dyDescent="0.15">
      <c r="A332" s="1"/>
    </row>
    <row r="333" spans="1:1" ht="14" x14ac:dyDescent="0.15">
      <c r="A333" s="1"/>
    </row>
    <row r="334" spans="1:1" ht="14" x14ac:dyDescent="0.15">
      <c r="A334" s="1"/>
    </row>
    <row r="335" spans="1:1" ht="14" x14ac:dyDescent="0.15">
      <c r="A335" s="1"/>
    </row>
    <row r="336" spans="1:1" ht="14" x14ac:dyDescent="0.15">
      <c r="A336" s="1"/>
    </row>
    <row r="337" spans="1:1" ht="14" x14ac:dyDescent="0.15">
      <c r="A337" s="1"/>
    </row>
    <row r="338" spans="1:1" ht="14" x14ac:dyDescent="0.15">
      <c r="A338" s="1"/>
    </row>
    <row r="339" spans="1:1" ht="14" x14ac:dyDescent="0.15">
      <c r="A339" s="1"/>
    </row>
    <row r="340" spans="1:1" ht="14" x14ac:dyDescent="0.15">
      <c r="A340" s="1"/>
    </row>
    <row r="341" spans="1:1" ht="14" x14ac:dyDescent="0.15">
      <c r="A341" s="1"/>
    </row>
    <row r="342" spans="1:1" ht="14" x14ac:dyDescent="0.15">
      <c r="A342" s="1"/>
    </row>
    <row r="343" spans="1:1" ht="14" x14ac:dyDescent="0.15">
      <c r="A343" s="1"/>
    </row>
    <row r="344" spans="1:1" ht="14" x14ac:dyDescent="0.15">
      <c r="A344" s="1"/>
    </row>
    <row r="345" spans="1:1" ht="14" x14ac:dyDescent="0.15">
      <c r="A345" s="1"/>
    </row>
    <row r="346" spans="1:1" ht="14" x14ac:dyDescent="0.15">
      <c r="A346" s="1"/>
    </row>
    <row r="347" spans="1:1" ht="14" x14ac:dyDescent="0.15">
      <c r="A347" s="1"/>
    </row>
    <row r="348" spans="1:1" ht="14" x14ac:dyDescent="0.15">
      <c r="A348" s="1"/>
    </row>
    <row r="349" spans="1:1" ht="14" x14ac:dyDescent="0.15">
      <c r="A349" s="1"/>
    </row>
    <row r="350" spans="1:1" ht="14" x14ac:dyDescent="0.15">
      <c r="A350" s="1"/>
    </row>
    <row r="351" spans="1:1" ht="14" x14ac:dyDescent="0.15">
      <c r="A351" s="1"/>
    </row>
    <row r="352" spans="1:1" ht="14" x14ac:dyDescent="0.15">
      <c r="A352" s="1"/>
    </row>
    <row r="353" spans="1:1" ht="14" x14ac:dyDescent="0.15">
      <c r="A353" s="1"/>
    </row>
    <row r="354" spans="1:1" ht="14" x14ac:dyDescent="0.15">
      <c r="A354" s="1"/>
    </row>
    <row r="355" spans="1:1" ht="14" x14ac:dyDescent="0.15">
      <c r="A355" s="1"/>
    </row>
    <row r="356" spans="1:1" ht="14" x14ac:dyDescent="0.15">
      <c r="A356" s="1"/>
    </row>
    <row r="357" spans="1:1" ht="14" x14ac:dyDescent="0.15">
      <c r="A357" s="1"/>
    </row>
    <row r="358" spans="1:1" ht="14" x14ac:dyDescent="0.15">
      <c r="A358" s="1"/>
    </row>
    <row r="359" spans="1:1" ht="14" x14ac:dyDescent="0.15">
      <c r="A359" s="1"/>
    </row>
    <row r="360" spans="1:1" ht="14" x14ac:dyDescent="0.15">
      <c r="A360" s="1"/>
    </row>
    <row r="361" spans="1:1" ht="14" x14ac:dyDescent="0.15">
      <c r="A361" s="1"/>
    </row>
    <row r="362" spans="1:1" ht="14" x14ac:dyDescent="0.15">
      <c r="A362" s="1"/>
    </row>
    <row r="363" spans="1:1" ht="14" x14ac:dyDescent="0.15">
      <c r="A363" s="1"/>
    </row>
    <row r="364" spans="1:1" ht="14" x14ac:dyDescent="0.15">
      <c r="A364" s="1"/>
    </row>
    <row r="365" spans="1:1" ht="14" x14ac:dyDescent="0.15">
      <c r="A365" s="1"/>
    </row>
    <row r="366" spans="1:1" ht="14" x14ac:dyDescent="0.15">
      <c r="A366" s="1"/>
    </row>
    <row r="367" spans="1:1" ht="14" x14ac:dyDescent="0.15">
      <c r="A367" s="1"/>
    </row>
    <row r="368" spans="1:1" ht="14" x14ac:dyDescent="0.15">
      <c r="A368" s="1"/>
    </row>
    <row r="369" spans="1:1" ht="14" x14ac:dyDescent="0.15">
      <c r="A369" s="1"/>
    </row>
    <row r="370" spans="1:1" ht="14" x14ac:dyDescent="0.15">
      <c r="A370" s="1"/>
    </row>
    <row r="371" spans="1:1" ht="14" x14ac:dyDescent="0.15">
      <c r="A371" s="1"/>
    </row>
    <row r="372" spans="1:1" ht="14" x14ac:dyDescent="0.15">
      <c r="A372" s="1"/>
    </row>
    <row r="373" spans="1:1" ht="14" x14ac:dyDescent="0.15">
      <c r="A373" s="1"/>
    </row>
    <row r="374" spans="1:1" ht="14" x14ac:dyDescent="0.15">
      <c r="A374" s="1"/>
    </row>
    <row r="375" spans="1:1" ht="14" x14ac:dyDescent="0.15">
      <c r="A375" s="1"/>
    </row>
    <row r="376" spans="1:1" ht="14" x14ac:dyDescent="0.15">
      <c r="A376" s="1"/>
    </row>
    <row r="377" spans="1:1" ht="14" x14ac:dyDescent="0.15">
      <c r="A377" s="1"/>
    </row>
    <row r="378" spans="1:1" ht="14" x14ac:dyDescent="0.15">
      <c r="A378" s="1"/>
    </row>
    <row r="379" spans="1:1" ht="14" x14ac:dyDescent="0.15">
      <c r="A379" s="1"/>
    </row>
    <row r="380" spans="1:1" ht="14" x14ac:dyDescent="0.15">
      <c r="A380" s="1"/>
    </row>
    <row r="381" spans="1:1" ht="14" x14ac:dyDescent="0.15">
      <c r="A381" s="1"/>
    </row>
    <row r="382" spans="1:1" ht="14" x14ac:dyDescent="0.15">
      <c r="A382" s="1"/>
    </row>
    <row r="383" spans="1:1" ht="14" x14ac:dyDescent="0.15">
      <c r="A383" s="1"/>
    </row>
    <row r="384" spans="1:1" ht="14" x14ac:dyDescent="0.15">
      <c r="A384" s="1"/>
    </row>
    <row r="385" spans="1:1" ht="14" x14ac:dyDescent="0.15">
      <c r="A385" s="1"/>
    </row>
    <row r="386" spans="1:1" ht="14" x14ac:dyDescent="0.15">
      <c r="A386" s="1"/>
    </row>
    <row r="387" spans="1:1" ht="14" x14ac:dyDescent="0.15">
      <c r="A387" s="1"/>
    </row>
    <row r="388" spans="1:1" ht="14" x14ac:dyDescent="0.15">
      <c r="A388" s="1"/>
    </row>
    <row r="389" spans="1:1" ht="14" x14ac:dyDescent="0.15">
      <c r="A389" s="1"/>
    </row>
    <row r="390" spans="1:1" ht="14" x14ac:dyDescent="0.15">
      <c r="A390" s="1"/>
    </row>
    <row r="391" spans="1:1" ht="14" x14ac:dyDescent="0.15">
      <c r="A391" s="1"/>
    </row>
    <row r="392" spans="1:1" ht="14" x14ac:dyDescent="0.15">
      <c r="A392" s="1"/>
    </row>
    <row r="393" spans="1:1" ht="14" x14ac:dyDescent="0.15">
      <c r="A393" s="1"/>
    </row>
    <row r="394" spans="1:1" ht="14" x14ac:dyDescent="0.15">
      <c r="A394" s="1"/>
    </row>
    <row r="395" spans="1:1" ht="14" x14ac:dyDescent="0.15">
      <c r="A395" s="1"/>
    </row>
    <row r="396" spans="1:1" ht="14" x14ac:dyDescent="0.15">
      <c r="A396" s="1"/>
    </row>
    <row r="397" spans="1:1" ht="14" x14ac:dyDescent="0.15">
      <c r="A397" s="1"/>
    </row>
    <row r="398" spans="1:1" ht="14" x14ac:dyDescent="0.15">
      <c r="A398" s="1"/>
    </row>
    <row r="399" spans="1:1" ht="14" x14ac:dyDescent="0.15">
      <c r="A399" s="1"/>
    </row>
    <row r="400" spans="1:1" ht="14" x14ac:dyDescent="0.15">
      <c r="A400" s="1"/>
    </row>
    <row r="401" spans="1:1" ht="14" x14ac:dyDescent="0.15">
      <c r="A401" s="1"/>
    </row>
    <row r="402" spans="1:1" ht="14" x14ac:dyDescent="0.15">
      <c r="A402" s="1"/>
    </row>
    <row r="403" spans="1:1" ht="14" x14ac:dyDescent="0.15">
      <c r="A403" s="1"/>
    </row>
    <row r="404" spans="1:1" ht="14" x14ac:dyDescent="0.15">
      <c r="A404" s="1"/>
    </row>
    <row r="405" spans="1:1" ht="14" x14ac:dyDescent="0.15">
      <c r="A405" s="1"/>
    </row>
    <row r="406" spans="1:1" ht="14" x14ac:dyDescent="0.15">
      <c r="A406" s="1"/>
    </row>
    <row r="407" spans="1:1" ht="14" x14ac:dyDescent="0.15">
      <c r="A407" s="1"/>
    </row>
    <row r="408" spans="1:1" ht="14" x14ac:dyDescent="0.15">
      <c r="A408" s="1"/>
    </row>
    <row r="409" spans="1:1" ht="14" x14ac:dyDescent="0.15">
      <c r="A409" s="1"/>
    </row>
    <row r="410" spans="1:1" ht="14" x14ac:dyDescent="0.15">
      <c r="A410" s="1"/>
    </row>
    <row r="411" spans="1:1" ht="14" x14ac:dyDescent="0.15">
      <c r="A411" s="1"/>
    </row>
    <row r="412" spans="1:1" ht="14" x14ac:dyDescent="0.15">
      <c r="A412" s="1"/>
    </row>
    <row r="413" spans="1:1" ht="14" x14ac:dyDescent="0.15">
      <c r="A413" s="1"/>
    </row>
    <row r="414" spans="1:1" ht="14" x14ac:dyDescent="0.15">
      <c r="A414" s="1"/>
    </row>
    <row r="415" spans="1:1" ht="14" x14ac:dyDescent="0.15">
      <c r="A415" s="1"/>
    </row>
    <row r="416" spans="1:1" ht="14" x14ac:dyDescent="0.15">
      <c r="A416" s="1"/>
    </row>
    <row r="417" spans="1:1" ht="14" x14ac:dyDescent="0.15">
      <c r="A417" s="1"/>
    </row>
    <row r="418" spans="1:1" ht="14" x14ac:dyDescent="0.15">
      <c r="A418" s="1"/>
    </row>
    <row r="419" spans="1:1" ht="14" x14ac:dyDescent="0.15">
      <c r="A419" s="1"/>
    </row>
    <row r="420" spans="1:1" ht="14" x14ac:dyDescent="0.15">
      <c r="A420" s="1"/>
    </row>
    <row r="421" spans="1:1" ht="14" x14ac:dyDescent="0.15">
      <c r="A421" s="1"/>
    </row>
    <row r="422" spans="1:1" ht="14" x14ac:dyDescent="0.15">
      <c r="A422" s="1"/>
    </row>
    <row r="423" spans="1:1" ht="14" x14ac:dyDescent="0.15">
      <c r="A423" s="1"/>
    </row>
    <row r="424" spans="1:1" ht="14" x14ac:dyDescent="0.15">
      <c r="A424" s="1"/>
    </row>
    <row r="425" spans="1:1" ht="14" x14ac:dyDescent="0.15">
      <c r="A425" s="1"/>
    </row>
    <row r="426" spans="1:1" ht="14" x14ac:dyDescent="0.15">
      <c r="A426" s="1"/>
    </row>
    <row r="427" spans="1:1" ht="14" x14ac:dyDescent="0.15">
      <c r="A427" s="1"/>
    </row>
    <row r="428" spans="1:1" ht="14" x14ac:dyDescent="0.15">
      <c r="A428" s="1"/>
    </row>
    <row r="429" spans="1:1" ht="14" x14ac:dyDescent="0.15">
      <c r="A429" s="1"/>
    </row>
    <row r="430" spans="1:1" ht="14" x14ac:dyDescent="0.15">
      <c r="A430" s="1"/>
    </row>
    <row r="431" spans="1:1" ht="14" x14ac:dyDescent="0.15">
      <c r="A431" s="1"/>
    </row>
    <row r="432" spans="1:1" ht="14" x14ac:dyDescent="0.15">
      <c r="A432" s="1"/>
    </row>
    <row r="433" spans="1:1" ht="14" x14ac:dyDescent="0.15">
      <c r="A433" s="1"/>
    </row>
    <row r="434" spans="1:1" ht="14" x14ac:dyDescent="0.15">
      <c r="A434" s="1"/>
    </row>
    <row r="435" spans="1:1" ht="14" x14ac:dyDescent="0.15">
      <c r="A435" s="1"/>
    </row>
    <row r="436" spans="1:1" ht="14" x14ac:dyDescent="0.15">
      <c r="A436" s="1"/>
    </row>
    <row r="437" spans="1:1" ht="14" x14ac:dyDescent="0.15">
      <c r="A437" s="1"/>
    </row>
    <row r="438" spans="1:1" ht="14" x14ac:dyDescent="0.15">
      <c r="A438" s="1"/>
    </row>
    <row r="439" spans="1:1" ht="14" x14ac:dyDescent="0.15">
      <c r="A439" s="1"/>
    </row>
    <row r="440" spans="1:1" ht="14" x14ac:dyDescent="0.15">
      <c r="A440" s="1"/>
    </row>
    <row r="441" spans="1:1" ht="14" x14ac:dyDescent="0.15">
      <c r="A441" s="1"/>
    </row>
    <row r="442" spans="1:1" ht="14" x14ac:dyDescent="0.15">
      <c r="A442" s="1"/>
    </row>
    <row r="443" spans="1:1" ht="14" x14ac:dyDescent="0.15">
      <c r="A443" s="1"/>
    </row>
    <row r="444" spans="1:1" ht="14" x14ac:dyDescent="0.15">
      <c r="A444" s="1"/>
    </row>
    <row r="445" spans="1:1" ht="14" x14ac:dyDescent="0.15">
      <c r="A445" s="1"/>
    </row>
    <row r="446" spans="1:1" ht="14" x14ac:dyDescent="0.15">
      <c r="A446" s="1"/>
    </row>
    <row r="447" spans="1:1" ht="14" x14ac:dyDescent="0.15">
      <c r="A447" s="1"/>
    </row>
    <row r="448" spans="1:1" ht="14" x14ac:dyDescent="0.15">
      <c r="A448" s="1"/>
    </row>
    <row r="449" spans="1:1" ht="14" x14ac:dyDescent="0.15">
      <c r="A449" s="1"/>
    </row>
    <row r="450" spans="1:1" ht="14" x14ac:dyDescent="0.15">
      <c r="A450" s="1"/>
    </row>
    <row r="451" spans="1:1" ht="14" x14ac:dyDescent="0.15">
      <c r="A451" s="1"/>
    </row>
    <row r="452" spans="1:1" ht="14" x14ac:dyDescent="0.15">
      <c r="A452" s="1"/>
    </row>
    <row r="453" spans="1:1" ht="14" x14ac:dyDescent="0.15">
      <c r="A453" s="1"/>
    </row>
    <row r="454" spans="1:1" ht="14" x14ac:dyDescent="0.15">
      <c r="A454" s="1"/>
    </row>
    <row r="455" spans="1:1" ht="14" x14ac:dyDescent="0.15">
      <c r="A455" s="1"/>
    </row>
    <row r="456" spans="1:1" ht="14" x14ac:dyDescent="0.15">
      <c r="A456" s="1"/>
    </row>
    <row r="457" spans="1:1" ht="14" x14ac:dyDescent="0.15">
      <c r="A457" s="1"/>
    </row>
    <row r="458" spans="1:1" ht="14" x14ac:dyDescent="0.15">
      <c r="A458" s="1"/>
    </row>
    <row r="459" spans="1:1" ht="14" x14ac:dyDescent="0.15">
      <c r="A459" s="1"/>
    </row>
    <row r="460" spans="1:1" ht="14" x14ac:dyDescent="0.15">
      <c r="A460" s="1"/>
    </row>
    <row r="461" spans="1:1" ht="14" x14ac:dyDescent="0.15">
      <c r="A461" s="1"/>
    </row>
    <row r="462" spans="1:1" ht="14" x14ac:dyDescent="0.15">
      <c r="A462" s="1"/>
    </row>
    <row r="463" spans="1:1" ht="14" x14ac:dyDescent="0.15">
      <c r="A463" s="1"/>
    </row>
    <row r="464" spans="1:1" ht="14" x14ac:dyDescent="0.15">
      <c r="A464" s="1"/>
    </row>
    <row r="465" spans="1:1" ht="14" x14ac:dyDescent="0.15">
      <c r="A465" s="1"/>
    </row>
    <row r="466" spans="1:1" ht="14" x14ac:dyDescent="0.15">
      <c r="A466" s="1"/>
    </row>
    <row r="467" spans="1:1" ht="14" x14ac:dyDescent="0.15">
      <c r="A467" s="1"/>
    </row>
    <row r="468" spans="1:1" ht="14" x14ac:dyDescent="0.15">
      <c r="A468" s="1"/>
    </row>
    <row r="469" spans="1:1" ht="14" x14ac:dyDescent="0.15">
      <c r="A469" s="1"/>
    </row>
    <row r="470" spans="1:1" ht="14" x14ac:dyDescent="0.15">
      <c r="A470" s="1"/>
    </row>
    <row r="471" spans="1:1" ht="14" x14ac:dyDescent="0.15">
      <c r="A471" s="1"/>
    </row>
    <row r="472" spans="1:1" ht="14" x14ac:dyDescent="0.15">
      <c r="A472" s="1"/>
    </row>
    <row r="473" spans="1:1" ht="14" x14ac:dyDescent="0.15">
      <c r="A473" s="1"/>
    </row>
    <row r="474" spans="1:1" ht="14" x14ac:dyDescent="0.15">
      <c r="A474" s="1"/>
    </row>
    <row r="475" spans="1:1" ht="14" x14ac:dyDescent="0.15">
      <c r="A475" s="1"/>
    </row>
    <row r="476" spans="1:1" ht="14" x14ac:dyDescent="0.15">
      <c r="A476" s="1"/>
    </row>
    <row r="477" spans="1:1" ht="14" x14ac:dyDescent="0.15">
      <c r="A477" s="1"/>
    </row>
    <row r="478" spans="1:1" ht="14" x14ac:dyDescent="0.15">
      <c r="A478" s="1"/>
    </row>
    <row r="479" spans="1:1" ht="14" x14ac:dyDescent="0.15">
      <c r="A479" s="1"/>
    </row>
    <row r="480" spans="1:1" ht="14" x14ac:dyDescent="0.15">
      <c r="A480" s="1"/>
    </row>
    <row r="481" spans="1:1" ht="14" x14ac:dyDescent="0.15">
      <c r="A481" s="1"/>
    </row>
    <row r="482" spans="1:1" ht="14" x14ac:dyDescent="0.15">
      <c r="A482" s="1"/>
    </row>
    <row r="483" spans="1:1" ht="14" x14ac:dyDescent="0.15">
      <c r="A483" s="1"/>
    </row>
    <row r="484" spans="1:1" ht="14" x14ac:dyDescent="0.15">
      <c r="A484" s="1"/>
    </row>
    <row r="485" spans="1:1" ht="14" x14ac:dyDescent="0.15">
      <c r="A485" s="1"/>
    </row>
    <row r="486" spans="1:1" ht="14" x14ac:dyDescent="0.15">
      <c r="A486" s="1"/>
    </row>
    <row r="487" spans="1:1" ht="14" x14ac:dyDescent="0.15">
      <c r="A487" s="1"/>
    </row>
    <row r="488" spans="1:1" ht="14" x14ac:dyDescent="0.15">
      <c r="A488" s="1"/>
    </row>
    <row r="489" spans="1:1" ht="14" x14ac:dyDescent="0.15">
      <c r="A489" s="1"/>
    </row>
    <row r="490" spans="1:1" ht="14" x14ac:dyDescent="0.15">
      <c r="A490" s="1"/>
    </row>
    <row r="491" spans="1:1" ht="14" x14ac:dyDescent="0.15">
      <c r="A491" s="1"/>
    </row>
    <row r="492" spans="1:1" ht="14" x14ac:dyDescent="0.15">
      <c r="A492" s="1"/>
    </row>
    <row r="493" spans="1:1" ht="14" x14ac:dyDescent="0.15">
      <c r="A493" s="1"/>
    </row>
    <row r="494" spans="1:1" ht="14" x14ac:dyDescent="0.15">
      <c r="A494" s="1"/>
    </row>
    <row r="495" spans="1:1" ht="14" x14ac:dyDescent="0.15">
      <c r="A495" s="1"/>
    </row>
    <row r="496" spans="1:1" ht="14" x14ac:dyDescent="0.15">
      <c r="A496" s="1"/>
    </row>
    <row r="497" spans="1:1" ht="14" x14ac:dyDescent="0.15">
      <c r="A497" s="1"/>
    </row>
    <row r="498" spans="1:1" ht="14" x14ac:dyDescent="0.15">
      <c r="A498" s="1"/>
    </row>
    <row r="499" spans="1:1" ht="14" x14ac:dyDescent="0.15">
      <c r="A499" s="1"/>
    </row>
    <row r="500" spans="1:1" ht="14" x14ac:dyDescent="0.15">
      <c r="A500" s="1"/>
    </row>
    <row r="501" spans="1:1" ht="14" x14ac:dyDescent="0.15">
      <c r="A501" s="1"/>
    </row>
    <row r="502" spans="1:1" ht="14" x14ac:dyDescent="0.15">
      <c r="A502" s="1"/>
    </row>
    <row r="503" spans="1:1" ht="14" x14ac:dyDescent="0.15">
      <c r="A503" s="1"/>
    </row>
    <row r="504" spans="1:1" ht="14" x14ac:dyDescent="0.15">
      <c r="A504" s="1"/>
    </row>
    <row r="505" spans="1:1" ht="14" x14ac:dyDescent="0.15">
      <c r="A505" s="1"/>
    </row>
    <row r="506" spans="1:1" ht="14" x14ac:dyDescent="0.15">
      <c r="A506" s="1"/>
    </row>
    <row r="507" spans="1:1" ht="14" x14ac:dyDescent="0.15">
      <c r="A507" s="1"/>
    </row>
    <row r="508" spans="1:1" ht="14" x14ac:dyDescent="0.15">
      <c r="A508" s="1"/>
    </row>
    <row r="509" spans="1:1" ht="14" x14ac:dyDescent="0.15">
      <c r="A509" s="1"/>
    </row>
    <row r="510" spans="1:1" ht="14" x14ac:dyDescent="0.15">
      <c r="A510" s="1"/>
    </row>
    <row r="511" spans="1:1" ht="14" x14ac:dyDescent="0.15">
      <c r="A511" s="1"/>
    </row>
    <row r="512" spans="1:1" ht="14" x14ac:dyDescent="0.15">
      <c r="A512" s="1"/>
    </row>
    <row r="513" spans="1:1" ht="14" x14ac:dyDescent="0.15">
      <c r="A513" s="1"/>
    </row>
    <row r="514" spans="1:1" ht="14" x14ac:dyDescent="0.15">
      <c r="A514" s="1"/>
    </row>
    <row r="515" spans="1:1" ht="14" x14ac:dyDescent="0.15">
      <c r="A515" s="1"/>
    </row>
    <row r="516" spans="1:1" ht="14" x14ac:dyDescent="0.15">
      <c r="A516" s="1"/>
    </row>
    <row r="517" spans="1:1" ht="14" x14ac:dyDescent="0.15">
      <c r="A517" s="1"/>
    </row>
    <row r="518" spans="1:1" ht="14" x14ac:dyDescent="0.15">
      <c r="A518" s="1"/>
    </row>
    <row r="519" spans="1:1" ht="14" x14ac:dyDescent="0.15">
      <c r="A519" s="1"/>
    </row>
    <row r="520" spans="1:1" ht="14" x14ac:dyDescent="0.15">
      <c r="A520" s="1"/>
    </row>
    <row r="521" spans="1:1" ht="14" x14ac:dyDescent="0.15">
      <c r="A521" s="1"/>
    </row>
    <row r="522" spans="1:1" ht="14" x14ac:dyDescent="0.15">
      <c r="A522" s="1"/>
    </row>
    <row r="523" spans="1:1" ht="14" x14ac:dyDescent="0.15">
      <c r="A523" s="1"/>
    </row>
    <row r="524" spans="1:1" ht="14" x14ac:dyDescent="0.15">
      <c r="A524" s="1"/>
    </row>
    <row r="525" spans="1:1" ht="14" x14ac:dyDescent="0.15">
      <c r="A525" s="1"/>
    </row>
    <row r="526" spans="1:1" ht="14" x14ac:dyDescent="0.15">
      <c r="A526" s="1"/>
    </row>
    <row r="527" spans="1:1" ht="14" x14ac:dyDescent="0.15">
      <c r="A527" s="1"/>
    </row>
    <row r="528" spans="1:1" ht="14" x14ac:dyDescent="0.15">
      <c r="A528" s="1"/>
    </row>
    <row r="529" spans="1:1" ht="14" x14ac:dyDescent="0.15">
      <c r="A529" s="1"/>
    </row>
    <row r="530" spans="1:1" ht="14" x14ac:dyDescent="0.15">
      <c r="A530" s="1"/>
    </row>
    <row r="531" spans="1:1" ht="14" x14ac:dyDescent="0.15">
      <c r="A531" s="1"/>
    </row>
    <row r="532" spans="1:1" ht="14" x14ac:dyDescent="0.15">
      <c r="A532" s="1"/>
    </row>
    <row r="533" spans="1:1" ht="14" x14ac:dyDescent="0.15">
      <c r="A533" s="1"/>
    </row>
    <row r="534" spans="1:1" ht="14" x14ac:dyDescent="0.15">
      <c r="A534" s="1"/>
    </row>
    <row r="535" spans="1:1" ht="14" x14ac:dyDescent="0.15">
      <c r="A535" s="1"/>
    </row>
    <row r="536" spans="1:1" ht="14" x14ac:dyDescent="0.15">
      <c r="A536" s="1"/>
    </row>
    <row r="537" spans="1:1" ht="14" x14ac:dyDescent="0.15">
      <c r="A537" s="1"/>
    </row>
    <row r="538" spans="1:1" ht="14" x14ac:dyDescent="0.15">
      <c r="A538" s="1"/>
    </row>
    <row r="539" spans="1:1" ht="14" x14ac:dyDescent="0.15">
      <c r="A539" s="1"/>
    </row>
    <row r="540" spans="1:1" ht="14" x14ac:dyDescent="0.15">
      <c r="A540" s="1"/>
    </row>
    <row r="541" spans="1:1" ht="14" x14ac:dyDescent="0.15">
      <c r="A541" s="1"/>
    </row>
    <row r="542" spans="1:1" ht="14" x14ac:dyDescent="0.15">
      <c r="A542" s="1"/>
    </row>
    <row r="543" spans="1:1" ht="14" x14ac:dyDescent="0.15">
      <c r="A543" s="1"/>
    </row>
    <row r="544" spans="1:1" ht="14" x14ac:dyDescent="0.15">
      <c r="A544" s="1"/>
    </row>
    <row r="545" spans="1:1" ht="14" x14ac:dyDescent="0.15">
      <c r="A545" s="1"/>
    </row>
    <row r="546" spans="1:1" ht="14" x14ac:dyDescent="0.15">
      <c r="A546" s="1"/>
    </row>
    <row r="547" spans="1:1" ht="14" x14ac:dyDescent="0.15">
      <c r="A547" s="1"/>
    </row>
    <row r="548" spans="1:1" ht="14" x14ac:dyDescent="0.15">
      <c r="A548" s="1"/>
    </row>
    <row r="549" spans="1:1" ht="14" x14ac:dyDescent="0.15">
      <c r="A549" s="1"/>
    </row>
    <row r="550" spans="1:1" ht="14" x14ac:dyDescent="0.15">
      <c r="A550" s="1"/>
    </row>
    <row r="551" spans="1:1" ht="14" x14ac:dyDescent="0.15">
      <c r="A551" s="1"/>
    </row>
    <row r="552" spans="1:1" ht="14" x14ac:dyDescent="0.15">
      <c r="A552" s="1"/>
    </row>
    <row r="553" spans="1:1" ht="14" x14ac:dyDescent="0.15">
      <c r="A553" s="1"/>
    </row>
    <row r="554" spans="1:1" ht="14" x14ac:dyDescent="0.15">
      <c r="A554" s="1"/>
    </row>
    <row r="555" spans="1:1" ht="14" x14ac:dyDescent="0.15">
      <c r="A555" s="1"/>
    </row>
    <row r="556" spans="1:1" ht="14" x14ac:dyDescent="0.15">
      <c r="A556" s="1"/>
    </row>
    <row r="557" spans="1:1" ht="14" x14ac:dyDescent="0.15">
      <c r="A557" s="1"/>
    </row>
    <row r="558" spans="1:1" ht="14" x14ac:dyDescent="0.15">
      <c r="A558" s="1"/>
    </row>
    <row r="559" spans="1:1" ht="14" x14ac:dyDescent="0.15">
      <c r="A559" s="1"/>
    </row>
    <row r="560" spans="1:1" ht="14" x14ac:dyDescent="0.15">
      <c r="A560" s="1"/>
    </row>
    <row r="561" spans="1:1" ht="14" x14ac:dyDescent="0.15">
      <c r="A561" s="1"/>
    </row>
    <row r="562" spans="1:1" ht="14" x14ac:dyDescent="0.15">
      <c r="A562" s="1"/>
    </row>
    <row r="563" spans="1:1" ht="14" x14ac:dyDescent="0.15">
      <c r="A563" s="1"/>
    </row>
    <row r="564" spans="1:1" ht="14" x14ac:dyDescent="0.15">
      <c r="A564" s="1"/>
    </row>
    <row r="565" spans="1:1" ht="14" x14ac:dyDescent="0.15">
      <c r="A565" s="1"/>
    </row>
    <row r="566" spans="1:1" ht="14" x14ac:dyDescent="0.15">
      <c r="A566" s="1"/>
    </row>
    <row r="567" spans="1:1" ht="14" x14ac:dyDescent="0.15">
      <c r="A567" s="1"/>
    </row>
    <row r="568" spans="1:1" ht="14" x14ac:dyDescent="0.15">
      <c r="A568" s="1"/>
    </row>
    <row r="569" spans="1:1" ht="14" x14ac:dyDescent="0.15">
      <c r="A569" s="1"/>
    </row>
    <row r="570" spans="1:1" ht="14" x14ac:dyDescent="0.15">
      <c r="A570" s="1"/>
    </row>
    <row r="571" spans="1:1" ht="14" x14ac:dyDescent="0.15">
      <c r="A571" s="1"/>
    </row>
    <row r="572" spans="1:1" ht="14" x14ac:dyDescent="0.15">
      <c r="A572" s="1"/>
    </row>
    <row r="573" spans="1:1" ht="14" x14ac:dyDescent="0.15">
      <c r="A573" s="1"/>
    </row>
    <row r="574" spans="1:1" ht="14" x14ac:dyDescent="0.15">
      <c r="A574" s="1"/>
    </row>
    <row r="575" spans="1:1" ht="14" x14ac:dyDescent="0.15">
      <c r="A575" s="1"/>
    </row>
    <row r="576" spans="1:1" ht="14" x14ac:dyDescent="0.15">
      <c r="A576" s="1"/>
    </row>
    <row r="577" spans="1:1" ht="14" x14ac:dyDescent="0.15">
      <c r="A577" s="1"/>
    </row>
    <row r="578" spans="1:1" ht="14" x14ac:dyDescent="0.15">
      <c r="A578" s="1"/>
    </row>
    <row r="579" spans="1:1" ht="14" x14ac:dyDescent="0.15">
      <c r="A579" s="1"/>
    </row>
    <row r="580" spans="1:1" ht="14" x14ac:dyDescent="0.15">
      <c r="A580" s="1"/>
    </row>
    <row r="581" spans="1:1" ht="14" x14ac:dyDescent="0.15">
      <c r="A581" s="1"/>
    </row>
    <row r="582" spans="1:1" ht="14" x14ac:dyDescent="0.15">
      <c r="A582" s="1"/>
    </row>
    <row r="583" spans="1:1" ht="14" x14ac:dyDescent="0.15">
      <c r="A583" s="1"/>
    </row>
    <row r="584" spans="1:1" ht="14" x14ac:dyDescent="0.15">
      <c r="A584" s="1"/>
    </row>
    <row r="585" spans="1:1" ht="14" x14ac:dyDescent="0.15">
      <c r="A585" s="1"/>
    </row>
    <row r="586" spans="1:1" ht="14" x14ac:dyDescent="0.15">
      <c r="A586" s="1"/>
    </row>
    <row r="587" spans="1:1" ht="14" x14ac:dyDescent="0.15">
      <c r="A587" s="1"/>
    </row>
    <row r="588" spans="1:1" ht="14" x14ac:dyDescent="0.15">
      <c r="A588" s="1"/>
    </row>
    <row r="589" spans="1:1" ht="14" x14ac:dyDescent="0.15">
      <c r="A589" s="1"/>
    </row>
    <row r="590" spans="1:1" ht="14" x14ac:dyDescent="0.15">
      <c r="A590" s="1"/>
    </row>
    <row r="591" spans="1:1" ht="14" x14ac:dyDescent="0.15">
      <c r="A591" s="1"/>
    </row>
    <row r="592" spans="1:1" ht="14" x14ac:dyDescent="0.15">
      <c r="A592" s="1"/>
    </row>
    <row r="593" spans="1:1" ht="14" x14ac:dyDescent="0.15">
      <c r="A593" s="1"/>
    </row>
    <row r="594" spans="1:1" ht="14" x14ac:dyDescent="0.15">
      <c r="A594" s="1"/>
    </row>
    <row r="595" spans="1:1" ht="14" x14ac:dyDescent="0.15">
      <c r="A595" s="1"/>
    </row>
    <row r="596" spans="1:1" ht="14" x14ac:dyDescent="0.15">
      <c r="A596" s="1"/>
    </row>
    <row r="597" spans="1:1" ht="14" x14ac:dyDescent="0.15">
      <c r="A597" s="1"/>
    </row>
    <row r="598" spans="1:1" ht="14" x14ac:dyDescent="0.15">
      <c r="A598" s="1"/>
    </row>
    <row r="599" spans="1:1" ht="14" x14ac:dyDescent="0.15">
      <c r="A599" s="1"/>
    </row>
    <row r="600" spans="1:1" ht="14" x14ac:dyDescent="0.15">
      <c r="A600" s="1"/>
    </row>
    <row r="601" spans="1:1" ht="14" x14ac:dyDescent="0.15">
      <c r="A601" s="1"/>
    </row>
    <row r="602" spans="1:1" ht="14" x14ac:dyDescent="0.15">
      <c r="A602" s="1"/>
    </row>
    <row r="603" spans="1:1" ht="14" x14ac:dyDescent="0.15">
      <c r="A603" s="1"/>
    </row>
    <row r="604" spans="1:1" ht="14" x14ac:dyDescent="0.15">
      <c r="A604" s="1"/>
    </row>
    <row r="605" spans="1:1" ht="14" x14ac:dyDescent="0.15">
      <c r="A605" s="1"/>
    </row>
    <row r="606" spans="1:1" ht="14" x14ac:dyDescent="0.15">
      <c r="A606" s="1"/>
    </row>
    <row r="607" spans="1:1" ht="14" x14ac:dyDescent="0.15">
      <c r="A607" s="1"/>
    </row>
    <row r="608" spans="1:1" ht="14" x14ac:dyDescent="0.15">
      <c r="A608" s="1"/>
    </row>
    <row r="609" spans="1:1" ht="14" x14ac:dyDescent="0.15">
      <c r="A609" s="1"/>
    </row>
    <row r="610" spans="1:1" ht="14" x14ac:dyDescent="0.15">
      <c r="A610" s="1"/>
    </row>
    <row r="611" spans="1:1" ht="14" x14ac:dyDescent="0.15">
      <c r="A611" s="1"/>
    </row>
    <row r="612" spans="1:1" ht="14" x14ac:dyDescent="0.15">
      <c r="A612" s="1"/>
    </row>
    <row r="613" spans="1:1" ht="14" x14ac:dyDescent="0.15">
      <c r="A613" s="1"/>
    </row>
    <row r="614" spans="1:1" ht="14" x14ac:dyDescent="0.15">
      <c r="A614" s="1"/>
    </row>
    <row r="615" spans="1:1" ht="14" x14ac:dyDescent="0.15">
      <c r="A615" s="1"/>
    </row>
    <row r="616" spans="1:1" ht="14" x14ac:dyDescent="0.15">
      <c r="A616" s="1"/>
    </row>
    <row r="617" spans="1:1" ht="14" x14ac:dyDescent="0.15">
      <c r="A617" s="1"/>
    </row>
    <row r="618" spans="1:1" ht="14" x14ac:dyDescent="0.15">
      <c r="A618" s="1"/>
    </row>
    <row r="619" spans="1:1" ht="14" x14ac:dyDescent="0.15">
      <c r="A619" s="1"/>
    </row>
    <row r="620" spans="1:1" ht="14" x14ac:dyDescent="0.15">
      <c r="A620" s="1"/>
    </row>
    <row r="621" spans="1:1" ht="14" x14ac:dyDescent="0.15">
      <c r="A621" s="1"/>
    </row>
    <row r="622" spans="1:1" ht="14" x14ac:dyDescent="0.15">
      <c r="A622" s="1"/>
    </row>
    <row r="623" spans="1:1" ht="14" x14ac:dyDescent="0.15">
      <c r="A623" s="1"/>
    </row>
    <row r="624" spans="1:1" ht="14" x14ac:dyDescent="0.15">
      <c r="A624" s="1"/>
    </row>
    <row r="625" spans="1:1" ht="14" x14ac:dyDescent="0.15">
      <c r="A625" s="1"/>
    </row>
    <row r="626" spans="1:1" ht="14" x14ac:dyDescent="0.15">
      <c r="A626" s="1"/>
    </row>
    <row r="627" spans="1:1" ht="14" x14ac:dyDescent="0.15">
      <c r="A627" s="1"/>
    </row>
    <row r="628" spans="1:1" ht="14" x14ac:dyDescent="0.15">
      <c r="A628" s="1"/>
    </row>
    <row r="629" spans="1:1" ht="14" x14ac:dyDescent="0.15">
      <c r="A629" s="1"/>
    </row>
    <row r="630" spans="1:1" ht="14" x14ac:dyDescent="0.15">
      <c r="A630" s="1"/>
    </row>
    <row r="631" spans="1:1" ht="14" x14ac:dyDescent="0.15">
      <c r="A631" s="1"/>
    </row>
    <row r="632" spans="1:1" ht="14" x14ac:dyDescent="0.15">
      <c r="A632" s="1"/>
    </row>
    <row r="633" spans="1:1" ht="14" x14ac:dyDescent="0.15">
      <c r="A633" s="1"/>
    </row>
    <row r="634" spans="1:1" ht="14" x14ac:dyDescent="0.15">
      <c r="A634" s="1"/>
    </row>
    <row r="635" spans="1:1" ht="14" x14ac:dyDescent="0.15">
      <c r="A635" s="1"/>
    </row>
    <row r="636" spans="1:1" ht="14" x14ac:dyDescent="0.15">
      <c r="A636" s="1"/>
    </row>
    <row r="637" spans="1:1" ht="14" x14ac:dyDescent="0.15">
      <c r="A637" s="1"/>
    </row>
    <row r="638" spans="1:1" ht="14" x14ac:dyDescent="0.15">
      <c r="A638" s="1"/>
    </row>
    <row r="639" spans="1:1" ht="14" x14ac:dyDescent="0.15">
      <c r="A639" s="1"/>
    </row>
    <row r="640" spans="1:1" ht="14" x14ac:dyDescent="0.15">
      <c r="A640" s="1"/>
    </row>
    <row r="641" spans="1:1" ht="14" x14ac:dyDescent="0.15">
      <c r="A641" s="1"/>
    </row>
    <row r="642" spans="1:1" ht="14" x14ac:dyDescent="0.15">
      <c r="A642" s="1"/>
    </row>
    <row r="643" spans="1:1" ht="14" x14ac:dyDescent="0.15">
      <c r="A643" s="1"/>
    </row>
    <row r="644" spans="1:1" ht="14" x14ac:dyDescent="0.15">
      <c r="A644" s="1"/>
    </row>
    <row r="645" spans="1:1" ht="14" x14ac:dyDescent="0.15">
      <c r="A645" s="1"/>
    </row>
    <row r="646" spans="1:1" ht="14" x14ac:dyDescent="0.15">
      <c r="A646" s="1"/>
    </row>
    <row r="647" spans="1:1" ht="14" x14ac:dyDescent="0.15">
      <c r="A647" s="1"/>
    </row>
    <row r="648" spans="1:1" ht="14" x14ac:dyDescent="0.15">
      <c r="A648" s="1"/>
    </row>
    <row r="649" spans="1:1" ht="14" x14ac:dyDescent="0.15">
      <c r="A649" s="1"/>
    </row>
    <row r="650" spans="1:1" ht="14" x14ac:dyDescent="0.15">
      <c r="A650" s="1"/>
    </row>
    <row r="651" spans="1:1" ht="14" x14ac:dyDescent="0.15">
      <c r="A651" s="1"/>
    </row>
    <row r="652" spans="1:1" ht="14" x14ac:dyDescent="0.15">
      <c r="A652" s="1"/>
    </row>
    <row r="653" spans="1:1" ht="14" x14ac:dyDescent="0.15">
      <c r="A653" s="1"/>
    </row>
    <row r="654" spans="1:1" ht="14" x14ac:dyDescent="0.15">
      <c r="A654" s="1"/>
    </row>
    <row r="655" spans="1:1" ht="14" x14ac:dyDescent="0.15">
      <c r="A655" s="1"/>
    </row>
    <row r="656" spans="1:1" ht="14" x14ac:dyDescent="0.15">
      <c r="A656" s="1"/>
    </row>
    <row r="657" spans="1:1" ht="14" x14ac:dyDescent="0.15">
      <c r="A657" s="1"/>
    </row>
    <row r="658" spans="1:1" ht="14" x14ac:dyDescent="0.15">
      <c r="A658" s="1"/>
    </row>
    <row r="659" spans="1:1" ht="14" x14ac:dyDescent="0.15">
      <c r="A659" s="1"/>
    </row>
    <row r="660" spans="1:1" ht="14" x14ac:dyDescent="0.15">
      <c r="A660" s="1"/>
    </row>
    <row r="661" spans="1:1" ht="14" x14ac:dyDescent="0.15">
      <c r="A661" s="1"/>
    </row>
    <row r="662" spans="1:1" ht="14" x14ac:dyDescent="0.15">
      <c r="A662" s="1"/>
    </row>
    <row r="663" spans="1:1" ht="14" x14ac:dyDescent="0.15">
      <c r="A663" s="1"/>
    </row>
    <row r="664" spans="1:1" ht="14" x14ac:dyDescent="0.15">
      <c r="A664" s="1"/>
    </row>
    <row r="665" spans="1:1" ht="14" x14ac:dyDescent="0.15">
      <c r="A665" s="1"/>
    </row>
    <row r="666" spans="1:1" ht="14" x14ac:dyDescent="0.15">
      <c r="A666" s="1"/>
    </row>
    <row r="667" spans="1:1" ht="14" x14ac:dyDescent="0.15">
      <c r="A667" s="1"/>
    </row>
    <row r="668" spans="1:1" ht="14" x14ac:dyDescent="0.15">
      <c r="A668" s="1"/>
    </row>
    <row r="669" spans="1:1" ht="14" x14ac:dyDescent="0.15">
      <c r="A669" s="1"/>
    </row>
    <row r="670" spans="1:1" ht="14" x14ac:dyDescent="0.15">
      <c r="A670" s="1"/>
    </row>
    <row r="671" spans="1:1" ht="14" x14ac:dyDescent="0.15">
      <c r="A671" s="1"/>
    </row>
    <row r="672" spans="1:1" ht="14" x14ac:dyDescent="0.15">
      <c r="A672" s="1"/>
    </row>
    <row r="673" spans="1:1" ht="14" x14ac:dyDescent="0.15">
      <c r="A673" s="1"/>
    </row>
    <row r="674" spans="1:1" ht="14" x14ac:dyDescent="0.15">
      <c r="A674" s="1"/>
    </row>
    <row r="675" spans="1:1" ht="14" x14ac:dyDescent="0.15">
      <c r="A675" s="1"/>
    </row>
    <row r="676" spans="1:1" ht="14" x14ac:dyDescent="0.15">
      <c r="A676" s="1"/>
    </row>
    <row r="677" spans="1:1" ht="14" x14ac:dyDescent="0.15">
      <c r="A677" s="1"/>
    </row>
    <row r="678" spans="1:1" ht="14" x14ac:dyDescent="0.15">
      <c r="A678" s="1"/>
    </row>
    <row r="679" spans="1:1" ht="14" x14ac:dyDescent="0.15">
      <c r="A679" s="1"/>
    </row>
    <row r="680" spans="1:1" ht="14" x14ac:dyDescent="0.15">
      <c r="A680" s="1"/>
    </row>
    <row r="681" spans="1:1" ht="14" x14ac:dyDescent="0.15">
      <c r="A681" s="1"/>
    </row>
    <row r="682" spans="1:1" ht="14" x14ac:dyDescent="0.15">
      <c r="A682" s="1"/>
    </row>
    <row r="683" spans="1:1" ht="14" x14ac:dyDescent="0.15">
      <c r="A683" s="1"/>
    </row>
    <row r="684" spans="1:1" ht="14" x14ac:dyDescent="0.15">
      <c r="A684" s="1"/>
    </row>
    <row r="685" spans="1:1" ht="14" x14ac:dyDescent="0.15">
      <c r="A685" s="1"/>
    </row>
    <row r="686" spans="1:1" ht="14" x14ac:dyDescent="0.15">
      <c r="A686" s="1"/>
    </row>
    <row r="687" spans="1:1" ht="14" x14ac:dyDescent="0.15">
      <c r="A687" s="1"/>
    </row>
    <row r="688" spans="1:1" ht="14" x14ac:dyDescent="0.15">
      <c r="A688" s="1"/>
    </row>
    <row r="689" spans="1:1" ht="14" x14ac:dyDescent="0.15">
      <c r="A689" s="1"/>
    </row>
    <row r="690" spans="1:1" ht="14" x14ac:dyDescent="0.15">
      <c r="A690" s="1"/>
    </row>
    <row r="691" spans="1:1" ht="14" x14ac:dyDescent="0.15">
      <c r="A691" s="1"/>
    </row>
    <row r="692" spans="1:1" ht="14" x14ac:dyDescent="0.15">
      <c r="A692" s="1"/>
    </row>
    <row r="693" spans="1:1" ht="14" x14ac:dyDescent="0.15">
      <c r="A693" s="1"/>
    </row>
    <row r="694" spans="1:1" ht="14" x14ac:dyDescent="0.15">
      <c r="A694" s="1"/>
    </row>
    <row r="695" spans="1:1" ht="14" x14ac:dyDescent="0.15">
      <c r="A695" s="1"/>
    </row>
    <row r="696" spans="1:1" ht="14" x14ac:dyDescent="0.15">
      <c r="A696" s="1"/>
    </row>
    <row r="697" spans="1:1" ht="14" x14ac:dyDescent="0.15">
      <c r="A697" s="1"/>
    </row>
    <row r="698" spans="1:1" ht="14" x14ac:dyDescent="0.15">
      <c r="A698" s="1"/>
    </row>
    <row r="699" spans="1:1" ht="14" x14ac:dyDescent="0.15">
      <c r="A699" s="1"/>
    </row>
    <row r="700" spans="1:1" ht="14" x14ac:dyDescent="0.15">
      <c r="A700" s="1"/>
    </row>
    <row r="701" spans="1:1" ht="14" x14ac:dyDescent="0.15">
      <c r="A701" s="1"/>
    </row>
    <row r="702" spans="1:1" ht="14" x14ac:dyDescent="0.15">
      <c r="A702" s="1"/>
    </row>
    <row r="703" spans="1:1" ht="14" x14ac:dyDescent="0.15">
      <c r="A703" s="1"/>
    </row>
    <row r="704" spans="1:1" ht="14" x14ac:dyDescent="0.15">
      <c r="A704" s="1"/>
    </row>
    <row r="705" spans="1:1" ht="14" x14ac:dyDescent="0.15">
      <c r="A705" s="1"/>
    </row>
    <row r="706" spans="1:1" ht="14" x14ac:dyDescent="0.15">
      <c r="A706" s="1"/>
    </row>
    <row r="707" spans="1:1" ht="14" x14ac:dyDescent="0.15">
      <c r="A707" s="1"/>
    </row>
    <row r="708" spans="1:1" ht="14" x14ac:dyDescent="0.15">
      <c r="A708" s="1"/>
    </row>
    <row r="709" spans="1:1" ht="14" x14ac:dyDescent="0.15">
      <c r="A709" s="1"/>
    </row>
    <row r="710" spans="1:1" ht="14" x14ac:dyDescent="0.15">
      <c r="A710" s="1"/>
    </row>
    <row r="711" spans="1:1" ht="14" x14ac:dyDescent="0.15">
      <c r="A711" s="1"/>
    </row>
    <row r="712" spans="1:1" ht="14" x14ac:dyDescent="0.15">
      <c r="A712" s="1"/>
    </row>
    <row r="713" spans="1:1" ht="14" x14ac:dyDescent="0.15">
      <c r="A713" s="1"/>
    </row>
    <row r="714" spans="1:1" ht="14" x14ac:dyDescent="0.15">
      <c r="A714" s="1"/>
    </row>
    <row r="715" spans="1:1" ht="14" x14ac:dyDescent="0.15">
      <c r="A715" s="1"/>
    </row>
    <row r="716" spans="1:1" ht="14" x14ac:dyDescent="0.15">
      <c r="A716" s="1"/>
    </row>
    <row r="717" spans="1:1" ht="14" x14ac:dyDescent="0.15">
      <c r="A717" s="1"/>
    </row>
    <row r="718" spans="1:1" ht="14" x14ac:dyDescent="0.15">
      <c r="A718" s="1"/>
    </row>
    <row r="719" spans="1:1" ht="14" x14ac:dyDescent="0.15">
      <c r="A719" s="1"/>
    </row>
    <row r="720" spans="1:1" ht="14" x14ac:dyDescent="0.15">
      <c r="A720" s="1"/>
    </row>
    <row r="721" spans="1:1" ht="14" x14ac:dyDescent="0.15">
      <c r="A721" s="1"/>
    </row>
    <row r="722" spans="1:1" ht="14" x14ac:dyDescent="0.15">
      <c r="A722" s="1"/>
    </row>
    <row r="723" spans="1:1" ht="14" x14ac:dyDescent="0.15">
      <c r="A723" s="1"/>
    </row>
    <row r="724" spans="1:1" ht="14" x14ac:dyDescent="0.15">
      <c r="A724" s="1"/>
    </row>
    <row r="725" spans="1:1" ht="14" x14ac:dyDescent="0.15">
      <c r="A725" s="1"/>
    </row>
    <row r="726" spans="1:1" ht="14" x14ac:dyDescent="0.15">
      <c r="A726" s="1"/>
    </row>
    <row r="727" spans="1:1" ht="14" x14ac:dyDescent="0.15">
      <c r="A727" s="1"/>
    </row>
    <row r="728" spans="1:1" ht="14" x14ac:dyDescent="0.15">
      <c r="A728" s="1"/>
    </row>
    <row r="729" spans="1:1" ht="14" x14ac:dyDescent="0.15">
      <c r="A729" s="1"/>
    </row>
    <row r="730" spans="1:1" ht="14" x14ac:dyDescent="0.15">
      <c r="A730" s="1"/>
    </row>
    <row r="731" spans="1:1" ht="14" x14ac:dyDescent="0.15">
      <c r="A731" s="1"/>
    </row>
    <row r="732" spans="1:1" ht="14" x14ac:dyDescent="0.15">
      <c r="A732" s="1"/>
    </row>
    <row r="733" spans="1:1" ht="14" x14ac:dyDescent="0.15">
      <c r="A733" s="1"/>
    </row>
    <row r="734" spans="1:1" ht="14" x14ac:dyDescent="0.15">
      <c r="A734" s="1"/>
    </row>
    <row r="735" spans="1:1" ht="14" x14ac:dyDescent="0.15">
      <c r="A735" s="1"/>
    </row>
    <row r="736" spans="1:1" ht="14" x14ac:dyDescent="0.15">
      <c r="A736" s="1"/>
    </row>
    <row r="737" spans="1:1" ht="14" x14ac:dyDescent="0.15">
      <c r="A737" s="1"/>
    </row>
    <row r="738" spans="1:1" ht="14" x14ac:dyDescent="0.15">
      <c r="A738" s="1"/>
    </row>
    <row r="739" spans="1:1" ht="14" x14ac:dyDescent="0.15">
      <c r="A739" s="1"/>
    </row>
    <row r="740" spans="1:1" ht="14" x14ac:dyDescent="0.15">
      <c r="A740" s="1"/>
    </row>
    <row r="741" spans="1:1" ht="14" x14ac:dyDescent="0.15">
      <c r="A741" s="1"/>
    </row>
    <row r="742" spans="1:1" ht="14" x14ac:dyDescent="0.15">
      <c r="A742" s="1"/>
    </row>
    <row r="743" spans="1:1" ht="14" x14ac:dyDescent="0.15">
      <c r="A743" s="1"/>
    </row>
    <row r="744" spans="1:1" ht="14" x14ac:dyDescent="0.15">
      <c r="A744" s="1"/>
    </row>
    <row r="745" spans="1:1" ht="14" x14ac:dyDescent="0.15">
      <c r="A745" s="1"/>
    </row>
    <row r="746" spans="1:1" ht="14" x14ac:dyDescent="0.15">
      <c r="A746" s="1"/>
    </row>
    <row r="747" spans="1:1" ht="14" x14ac:dyDescent="0.15">
      <c r="A747" s="1"/>
    </row>
    <row r="748" spans="1:1" ht="14" x14ac:dyDescent="0.15">
      <c r="A748" s="1"/>
    </row>
    <row r="749" spans="1:1" ht="14" x14ac:dyDescent="0.15">
      <c r="A749" s="1"/>
    </row>
    <row r="750" spans="1:1" ht="14" x14ac:dyDescent="0.15">
      <c r="A750" s="1"/>
    </row>
    <row r="751" spans="1:1" ht="14" x14ac:dyDescent="0.15">
      <c r="A751" s="1"/>
    </row>
    <row r="752" spans="1:1" ht="14" x14ac:dyDescent="0.15">
      <c r="A752" s="1"/>
    </row>
    <row r="753" spans="1:1" ht="14" x14ac:dyDescent="0.15">
      <c r="A753" s="1"/>
    </row>
    <row r="754" spans="1:1" ht="14" x14ac:dyDescent="0.15">
      <c r="A754" s="1"/>
    </row>
    <row r="755" spans="1:1" ht="14" x14ac:dyDescent="0.15">
      <c r="A755" s="1"/>
    </row>
    <row r="756" spans="1:1" ht="14" x14ac:dyDescent="0.15">
      <c r="A756" s="1"/>
    </row>
    <row r="757" spans="1:1" ht="14" x14ac:dyDescent="0.15">
      <c r="A757" s="1"/>
    </row>
    <row r="758" spans="1:1" ht="14" x14ac:dyDescent="0.15">
      <c r="A758" s="1"/>
    </row>
    <row r="759" spans="1:1" ht="14" x14ac:dyDescent="0.15">
      <c r="A759" s="1"/>
    </row>
    <row r="760" spans="1:1" ht="14" x14ac:dyDescent="0.15">
      <c r="A760" s="1"/>
    </row>
    <row r="761" spans="1:1" ht="14" x14ac:dyDescent="0.15">
      <c r="A761" s="1"/>
    </row>
    <row r="762" spans="1:1" ht="14" x14ac:dyDescent="0.15">
      <c r="A762" s="1"/>
    </row>
    <row r="763" spans="1:1" ht="14" x14ac:dyDescent="0.15">
      <c r="A763" s="1"/>
    </row>
    <row r="764" spans="1:1" ht="14" x14ac:dyDescent="0.15">
      <c r="A764" s="1"/>
    </row>
    <row r="765" spans="1:1" ht="14" x14ac:dyDescent="0.15">
      <c r="A765" s="1"/>
    </row>
    <row r="766" spans="1:1" ht="14" x14ac:dyDescent="0.15">
      <c r="A766" s="1"/>
    </row>
    <row r="767" spans="1:1" ht="14" x14ac:dyDescent="0.15">
      <c r="A767" s="1"/>
    </row>
    <row r="768" spans="1:1" ht="14" x14ac:dyDescent="0.15">
      <c r="A768" s="1"/>
    </row>
    <row r="769" spans="1:1" ht="14" x14ac:dyDescent="0.15">
      <c r="A769" s="1"/>
    </row>
    <row r="770" spans="1:1" ht="14" x14ac:dyDescent="0.15">
      <c r="A770" s="1"/>
    </row>
    <row r="771" spans="1:1" ht="14" x14ac:dyDescent="0.15">
      <c r="A771" s="1"/>
    </row>
    <row r="772" spans="1:1" ht="14" x14ac:dyDescent="0.15">
      <c r="A772" s="1"/>
    </row>
    <row r="773" spans="1:1" ht="14" x14ac:dyDescent="0.15">
      <c r="A773" s="1"/>
    </row>
    <row r="774" spans="1:1" ht="14" x14ac:dyDescent="0.15">
      <c r="A774" s="1"/>
    </row>
    <row r="775" spans="1:1" ht="14" x14ac:dyDescent="0.15">
      <c r="A775" s="1"/>
    </row>
    <row r="776" spans="1:1" ht="14" x14ac:dyDescent="0.15">
      <c r="A776" s="1"/>
    </row>
    <row r="777" spans="1:1" ht="14" x14ac:dyDescent="0.15">
      <c r="A777" s="1"/>
    </row>
    <row r="778" spans="1:1" ht="14" x14ac:dyDescent="0.15">
      <c r="A778" s="1"/>
    </row>
    <row r="779" spans="1:1" ht="14" x14ac:dyDescent="0.15">
      <c r="A779" s="1"/>
    </row>
    <row r="780" spans="1:1" ht="14" x14ac:dyDescent="0.15">
      <c r="A780" s="1"/>
    </row>
    <row r="781" spans="1:1" ht="14" x14ac:dyDescent="0.15">
      <c r="A781" s="1"/>
    </row>
    <row r="782" spans="1:1" ht="14" x14ac:dyDescent="0.15">
      <c r="A782" s="1"/>
    </row>
    <row r="783" spans="1:1" ht="14" x14ac:dyDescent="0.15">
      <c r="A783" s="1"/>
    </row>
    <row r="784" spans="1:1" ht="14" x14ac:dyDescent="0.15">
      <c r="A784" s="1"/>
    </row>
    <row r="785" spans="1:1" ht="14" x14ac:dyDescent="0.15">
      <c r="A785" s="1"/>
    </row>
    <row r="786" spans="1:1" ht="14" x14ac:dyDescent="0.15">
      <c r="A786" s="1"/>
    </row>
    <row r="787" spans="1:1" ht="14" x14ac:dyDescent="0.15">
      <c r="A787" s="1"/>
    </row>
    <row r="788" spans="1:1" ht="14" x14ac:dyDescent="0.15">
      <c r="A788" s="1"/>
    </row>
    <row r="789" spans="1:1" ht="14" x14ac:dyDescent="0.15">
      <c r="A789" s="1"/>
    </row>
    <row r="790" spans="1:1" ht="14" x14ac:dyDescent="0.15">
      <c r="A790" s="1"/>
    </row>
    <row r="791" spans="1:1" ht="14" x14ac:dyDescent="0.15">
      <c r="A791" s="1"/>
    </row>
    <row r="792" spans="1:1" ht="14" x14ac:dyDescent="0.15">
      <c r="A792" s="1"/>
    </row>
    <row r="793" spans="1:1" ht="14" x14ac:dyDescent="0.15">
      <c r="A793" s="1"/>
    </row>
    <row r="794" spans="1:1" ht="14" x14ac:dyDescent="0.15">
      <c r="A794" s="1"/>
    </row>
    <row r="795" spans="1:1" ht="14" x14ac:dyDescent="0.15">
      <c r="A795" s="1"/>
    </row>
    <row r="796" spans="1:1" ht="14" x14ac:dyDescent="0.15">
      <c r="A796" s="1"/>
    </row>
    <row r="797" spans="1:1" ht="14" x14ac:dyDescent="0.15">
      <c r="A797" s="1"/>
    </row>
    <row r="798" spans="1:1" ht="14" x14ac:dyDescent="0.15">
      <c r="A798" s="1"/>
    </row>
    <row r="799" spans="1:1" ht="14" x14ac:dyDescent="0.15">
      <c r="A799" s="1"/>
    </row>
    <row r="800" spans="1:1" ht="14" x14ac:dyDescent="0.15">
      <c r="A800" s="1"/>
    </row>
    <row r="801" spans="1:1" ht="14" x14ac:dyDescent="0.15">
      <c r="A801" s="1"/>
    </row>
    <row r="802" spans="1:1" ht="14" x14ac:dyDescent="0.15">
      <c r="A802" s="1"/>
    </row>
    <row r="803" spans="1:1" ht="14" x14ac:dyDescent="0.15">
      <c r="A803" s="1"/>
    </row>
    <row r="804" spans="1:1" ht="14" x14ac:dyDescent="0.15">
      <c r="A804" s="1"/>
    </row>
    <row r="805" spans="1:1" ht="14" x14ac:dyDescent="0.15">
      <c r="A805" s="1"/>
    </row>
    <row r="806" spans="1:1" ht="14" x14ac:dyDescent="0.15">
      <c r="A806" s="1"/>
    </row>
    <row r="807" spans="1:1" ht="14" x14ac:dyDescent="0.15">
      <c r="A807" s="1"/>
    </row>
    <row r="808" spans="1:1" ht="14" x14ac:dyDescent="0.15">
      <c r="A808" s="1"/>
    </row>
    <row r="809" spans="1:1" ht="14" x14ac:dyDescent="0.15">
      <c r="A809" s="1"/>
    </row>
    <row r="810" spans="1:1" ht="14" x14ac:dyDescent="0.15">
      <c r="A810" s="1"/>
    </row>
    <row r="811" spans="1:1" ht="14" x14ac:dyDescent="0.15">
      <c r="A811" s="1"/>
    </row>
    <row r="812" spans="1:1" ht="14" x14ac:dyDescent="0.15">
      <c r="A812" s="1"/>
    </row>
    <row r="813" spans="1:1" ht="14" x14ac:dyDescent="0.15">
      <c r="A813" s="1"/>
    </row>
    <row r="814" spans="1:1" ht="14" x14ac:dyDescent="0.15">
      <c r="A814" s="1"/>
    </row>
    <row r="815" spans="1:1" ht="14" x14ac:dyDescent="0.15">
      <c r="A815" s="1"/>
    </row>
    <row r="816" spans="1:1" ht="14" x14ac:dyDescent="0.15">
      <c r="A816" s="1"/>
    </row>
    <row r="817" spans="1:1" ht="14" x14ac:dyDescent="0.15">
      <c r="A817" s="1"/>
    </row>
    <row r="818" spans="1:1" ht="14" x14ac:dyDescent="0.15">
      <c r="A818" s="1"/>
    </row>
    <row r="819" spans="1:1" ht="14" x14ac:dyDescent="0.15">
      <c r="A819" s="1"/>
    </row>
    <row r="820" spans="1:1" ht="14" x14ac:dyDescent="0.15">
      <c r="A820" s="1"/>
    </row>
    <row r="821" spans="1:1" ht="14" x14ac:dyDescent="0.15">
      <c r="A821" s="1"/>
    </row>
    <row r="822" spans="1:1" ht="14" x14ac:dyDescent="0.15">
      <c r="A822" s="1"/>
    </row>
    <row r="823" spans="1:1" ht="14" x14ac:dyDescent="0.15">
      <c r="A823" s="1"/>
    </row>
    <row r="824" spans="1:1" ht="14" x14ac:dyDescent="0.15">
      <c r="A824" s="1"/>
    </row>
    <row r="825" spans="1:1" ht="14" x14ac:dyDescent="0.15">
      <c r="A825" s="1"/>
    </row>
    <row r="826" spans="1:1" ht="14" x14ac:dyDescent="0.15">
      <c r="A826" s="1"/>
    </row>
    <row r="827" spans="1:1" ht="14" x14ac:dyDescent="0.15">
      <c r="A827" s="1"/>
    </row>
    <row r="828" spans="1:1" ht="14" x14ac:dyDescent="0.15">
      <c r="A828" s="1"/>
    </row>
    <row r="829" spans="1:1" ht="14" x14ac:dyDescent="0.15">
      <c r="A829" s="1"/>
    </row>
    <row r="830" spans="1:1" ht="14" x14ac:dyDescent="0.15">
      <c r="A830" s="1"/>
    </row>
    <row r="831" spans="1:1" ht="14" x14ac:dyDescent="0.15">
      <c r="A831" s="1"/>
    </row>
    <row r="832" spans="1:1" ht="14" x14ac:dyDescent="0.15">
      <c r="A832" s="1"/>
    </row>
    <row r="833" spans="1:1" ht="14" x14ac:dyDescent="0.15">
      <c r="A833" s="1"/>
    </row>
    <row r="834" spans="1:1" ht="14" x14ac:dyDescent="0.15">
      <c r="A834" s="1"/>
    </row>
    <row r="835" spans="1:1" ht="14" x14ac:dyDescent="0.15">
      <c r="A835" s="1"/>
    </row>
    <row r="836" spans="1:1" ht="14" x14ac:dyDescent="0.15">
      <c r="A836" s="1"/>
    </row>
    <row r="837" spans="1:1" ht="14" x14ac:dyDescent="0.15">
      <c r="A837" s="1"/>
    </row>
    <row r="838" spans="1:1" ht="14" x14ac:dyDescent="0.15">
      <c r="A838" s="1"/>
    </row>
    <row r="839" spans="1:1" ht="14" x14ac:dyDescent="0.15">
      <c r="A839" s="1"/>
    </row>
    <row r="840" spans="1:1" ht="14" x14ac:dyDescent="0.15">
      <c r="A840" s="1"/>
    </row>
    <row r="841" spans="1:1" ht="14" x14ac:dyDescent="0.15">
      <c r="A841" s="1"/>
    </row>
    <row r="842" spans="1:1" ht="14" x14ac:dyDescent="0.15">
      <c r="A842" s="1"/>
    </row>
    <row r="843" spans="1:1" ht="14" x14ac:dyDescent="0.15">
      <c r="A843" s="1"/>
    </row>
    <row r="844" spans="1:1" ht="14" x14ac:dyDescent="0.15">
      <c r="A844" s="1"/>
    </row>
    <row r="845" spans="1:1" ht="14" x14ac:dyDescent="0.15">
      <c r="A845" s="1"/>
    </row>
    <row r="846" spans="1:1" ht="14" x14ac:dyDescent="0.15">
      <c r="A846" s="1"/>
    </row>
    <row r="847" spans="1:1" ht="14" x14ac:dyDescent="0.15">
      <c r="A847" s="1"/>
    </row>
    <row r="848" spans="1:1" ht="14" x14ac:dyDescent="0.15">
      <c r="A848" s="1"/>
    </row>
    <row r="849" spans="1:1" ht="14" x14ac:dyDescent="0.15">
      <c r="A849" s="1"/>
    </row>
    <row r="850" spans="1:1" ht="14" x14ac:dyDescent="0.15">
      <c r="A850" s="1"/>
    </row>
    <row r="851" spans="1:1" ht="14" x14ac:dyDescent="0.15">
      <c r="A851" s="1"/>
    </row>
    <row r="852" spans="1:1" ht="14" x14ac:dyDescent="0.15">
      <c r="A852" s="1"/>
    </row>
    <row r="853" spans="1:1" ht="14" x14ac:dyDescent="0.15">
      <c r="A853" s="1"/>
    </row>
    <row r="854" spans="1:1" ht="14" x14ac:dyDescent="0.15">
      <c r="A854" s="1"/>
    </row>
    <row r="855" spans="1:1" ht="14" x14ac:dyDescent="0.15">
      <c r="A855" s="1"/>
    </row>
    <row r="856" spans="1:1" ht="14" x14ac:dyDescent="0.15">
      <c r="A856" s="1"/>
    </row>
    <row r="857" spans="1:1" ht="14" x14ac:dyDescent="0.15">
      <c r="A857" s="1"/>
    </row>
    <row r="858" spans="1:1" ht="14" x14ac:dyDescent="0.15">
      <c r="A858" s="1"/>
    </row>
    <row r="859" spans="1:1" ht="14" x14ac:dyDescent="0.15">
      <c r="A859" s="1"/>
    </row>
    <row r="860" spans="1:1" ht="14" x14ac:dyDescent="0.15">
      <c r="A860" s="1"/>
    </row>
    <row r="861" spans="1:1" ht="14" x14ac:dyDescent="0.15">
      <c r="A861" s="1"/>
    </row>
    <row r="862" spans="1:1" ht="14" x14ac:dyDescent="0.15">
      <c r="A862" s="1"/>
    </row>
    <row r="863" spans="1:1" ht="14" x14ac:dyDescent="0.15">
      <c r="A863" s="1"/>
    </row>
    <row r="864" spans="1:1" ht="14" x14ac:dyDescent="0.15">
      <c r="A864" s="1"/>
    </row>
    <row r="865" spans="1:1" ht="14" x14ac:dyDescent="0.15">
      <c r="A865" s="1"/>
    </row>
    <row r="866" spans="1:1" ht="14" x14ac:dyDescent="0.15">
      <c r="A866" s="1"/>
    </row>
    <row r="867" spans="1:1" ht="14" x14ac:dyDescent="0.15">
      <c r="A867" s="1"/>
    </row>
    <row r="868" spans="1:1" ht="14" x14ac:dyDescent="0.15">
      <c r="A868" s="1"/>
    </row>
    <row r="869" spans="1:1" ht="14" x14ac:dyDescent="0.15">
      <c r="A869" s="1"/>
    </row>
    <row r="870" spans="1:1" ht="14" x14ac:dyDescent="0.15">
      <c r="A870" s="1"/>
    </row>
    <row r="871" spans="1:1" ht="14" x14ac:dyDescent="0.15">
      <c r="A871" s="1"/>
    </row>
    <row r="872" spans="1:1" ht="14" x14ac:dyDescent="0.15">
      <c r="A872" s="1"/>
    </row>
    <row r="873" spans="1:1" ht="14" x14ac:dyDescent="0.15">
      <c r="A873" s="1"/>
    </row>
    <row r="874" spans="1:1" ht="14" x14ac:dyDescent="0.15">
      <c r="A874" s="1"/>
    </row>
    <row r="875" spans="1:1" ht="14" x14ac:dyDescent="0.15">
      <c r="A875" s="1"/>
    </row>
    <row r="876" spans="1:1" ht="14" x14ac:dyDescent="0.15">
      <c r="A876" s="1"/>
    </row>
    <row r="877" spans="1:1" ht="14" x14ac:dyDescent="0.15">
      <c r="A877" s="1"/>
    </row>
    <row r="878" spans="1:1" ht="14" x14ac:dyDescent="0.15">
      <c r="A878" s="1"/>
    </row>
    <row r="879" spans="1:1" ht="14" x14ac:dyDescent="0.15">
      <c r="A879" s="1"/>
    </row>
    <row r="880" spans="1:1" ht="14" x14ac:dyDescent="0.15">
      <c r="A880" s="1"/>
    </row>
    <row r="881" spans="1:1" ht="14" x14ac:dyDescent="0.15">
      <c r="A881" s="1"/>
    </row>
    <row r="882" spans="1:1" ht="14" x14ac:dyDescent="0.15">
      <c r="A882" s="1"/>
    </row>
    <row r="883" spans="1:1" ht="14" x14ac:dyDescent="0.15">
      <c r="A883" s="1"/>
    </row>
    <row r="884" spans="1:1" ht="14" x14ac:dyDescent="0.15">
      <c r="A884" s="1"/>
    </row>
    <row r="885" spans="1:1" ht="14" x14ac:dyDescent="0.15">
      <c r="A885" s="1"/>
    </row>
    <row r="886" spans="1:1" ht="14" x14ac:dyDescent="0.15">
      <c r="A886" s="1"/>
    </row>
    <row r="887" spans="1:1" ht="14" x14ac:dyDescent="0.15">
      <c r="A887" s="1"/>
    </row>
    <row r="888" spans="1:1" ht="14" x14ac:dyDescent="0.15">
      <c r="A888" s="1"/>
    </row>
    <row r="889" spans="1:1" ht="14" x14ac:dyDescent="0.15">
      <c r="A889" s="1"/>
    </row>
    <row r="890" spans="1:1" ht="14" x14ac:dyDescent="0.15">
      <c r="A890" s="1"/>
    </row>
    <row r="891" spans="1:1" ht="14" x14ac:dyDescent="0.15">
      <c r="A891" s="1"/>
    </row>
    <row r="892" spans="1:1" ht="14" x14ac:dyDescent="0.15">
      <c r="A892" s="1"/>
    </row>
    <row r="893" spans="1:1" ht="14" x14ac:dyDescent="0.15">
      <c r="A893" s="1"/>
    </row>
    <row r="894" spans="1:1" ht="14" x14ac:dyDescent="0.15">
      <c r="A894" s="1"/>
    </row>
    <row r="895" spans="1:1" ht="14" x14ac:dyDescent="0.15">
      <c r="A895" s="1"/>
    </row>
    <row r="896" spans="1:1" ht="14" x14ac:dyDescent="0.15">
      <c r="A896" s="1"/>
    </row>
    <row r="897" spans="1:1" ht="14" x14ac:dyDescent="0.15">
      <c r="A897" s="1"/>
    </row>
    <row r="898" spans="1:1" ht="14" x14ac:dyDescent="0.15">
      <c r="A898" s="1"/>
    </row>
    <row r="899" spans="1:1" ht="14" x14ac:dyDescent="0.15">
      <c r="A899" s="1"/>
    </row>
    <row r="900" spans="1:1" ht="14" x14ac:dyDescent="0.15">
      <c r="A900" s="1"/>
    </row>
    <row r="901" spans="1:1" ht="14" x14ac:dyDescent="0.15">
      <c r="A901" s="1"/>
    </row>
    <row r="902" spans="1:1" ht="14" x14ac:dyDescent="0.15">
      <c r="A902" s="1"/>
    </row>
    <row r="903" spans="1:1" ht="14" x14ac:dyDescent="0.15">
      <c r="A903" s="1"/>
    </row>
    <row r="904" spans="1:1" ht="14" x14ac:dyDescent="0.15">
      <c r="A904" s="1"/>
    </row>
    <row r="905" spans="1:1" ht="14" x14ac:dyDescent="0.15">
      <c r="A905" s="1"/>
    </row>
    <row r="906" spans="1:1" ht="14" x14ac:dyDescent="0.15">
      <c r="A906" s="1"/>
    </row>
    <row r="907" spans="1:1" ht="14" x14ac:dyDescent="0.15">
      <c r="A907" s="1"/>
    </row>
    <row r="908" spans="1:1" ht="14" x14ac:dyDescent="0.15">
      <c r="A908" s="1"/>
    </row>
    <row r="909" spans="1:1" ht="14" x14ac:dyDescent="0.15">
      <c r="A909" s="1"/>
    </row>
    <row r="910" spans="1:1" ht="14" x14ac:dyDescent="0.15">
      <c r="A910" s="1"/>
    </row>
    <row r="911" spans="1:1" ht="14" x14ac:dyDescent="0.15">
      <c r="A911" s="1"/>
    </row>
    <row r="912" spans="1:1" ht="14" x14ac:dyDescent="0.15">
      <c r="A912" s="1"/>
    </row>
    <row r="913" spans="1:1" ht="14" x14ac:dyDescent="0.15">
      <c r="A913" s="1"/>
    </row>
    <row r="914" spans="1:1" ht="14" x14ac:dyDescent="0.15">
      <c r="A914" s="1"/>
    </row>
    <row r="915" spans="1:1" ht="14" x14ac:dyDescent="0.15">
      <c r="A915" s="1"/>
    </row>
    <row r="916" spans="1:1" ht="14" x14ac:dyDescent="0.15">
      <c r="A916" s="1"/>
    </row>
    <row r="917" spans="1:1" ht="14" x14ac:dyDescent="0.15">
      <c r="A917" s="1"/>
    </row>
    <row r="918" spans="1:1" ht="14" x14ac:dyDescent="0.15">
      <c r="A918" s="1"/>
    </row>
    <row r="919" spans="1:1" ht="14" x14ac:dyDescent="0.15">
      <c r="A919" s="1"/>
    </row>
    <row r="920" spans="1:1" ht="14" x14ac:dyDescent="0.15">
      <c r="A920" s="1"/>
    </row>
    <row r="921" spans="1:1" ht="14" x14ac:dyDescent="0.15">
      <c r="A921" s="1"/>
    </row>
    <row r="922" spans="1:1" ht="14" x14ac:dyDescent="0.15">
      <c r="A922" s="1"/>
    </row>
    <row r="923" spans="1:1" ht="14" x14ac:dyDescent="0.15">
      <c r="A923" s="1"/>
    </row>
    <row r="924" spans="1:1" ht="14" x14ac:dyDescent="0.15">
      <c r="A924" s="1"/>
    </row>
    <row r="925" spans="1:1" ht="14" x14ac:dyDescent="0.15">
      <c r="A925" s="1"/>
    </row>
    <row r="926" spans="1:1" ht="14" x14ac:dyDescent="0.15">
      <c r="A926" s="1"/>
    </row>
    <row r="927" spans="1:1" ht="14" x14ac:dyDescent="0.15">
      <c r="A927" s="1"/>
    </row>
    <row r="928" spans="1:1" ht="14" x14ac:dyDescent="0.15">
      <c r="A928" s="1"/>
    </row>
    <row r="929" spans="1:1" ht="14" x14ac:dyDescent="0.15">
      <c r="A929" s="1"/>
    </row>
    <row r="930" spans="1:1" ht="14" x14ac:dyDescent="0.15">
      <c r="A930" s="1"/>
    </row>
    <row r="931" spans="1:1" ht="14" x14ac:dyDescent="0.15">
      <c r="A931" s="1"/>
    </row>
    <row r="932" spans="1:1" ht="14" x14ac:dyDescent="0.15">
      <c r="A932" s="1"/>
    </row>
    <row r="933" spans="1:1" ht="14" x14ac:dyDescent="0.15">
      <c r="A933" s="1"/>
    </row>
    <row r="934" spans="1:1" ht="14" x14ac:dyDescent="0.15">
      <c r="A934" s="1"/>
    </row>
    <row r="935" spans="1:1" ht="14" x14ac:dyDescent="0.15">
      <c r="A935" s="1"/>
    </row>
    <row r="936" spans="1:1" ht="14" x14ac:dyDescent="0.15">
      <c r="A936" s="1"/>
    </row>
    <row r="937" spans="1:1" ht="14" x14ac:dyDescent="0.15">
      <c r="A937" s="1"/>
    </row>
    <row r="938" spans="1:1" ht="14" x14ac:dyDescent="0.15">
      <c r="A938" s="1"/>
    </row>
    <row r="939" spans="1:1" ht="14" x14ac:dyDescent="0.15">
      <c r="A939" s="1"/>
    </row>
    <row r="940" spans="1:1" ht="14" x14ac:dyDescent="0.15">
      <c r="A940" s="1"/>
    </row>
    <row r="941" spans="1:1" ht="14" x14ac:dyDescent="0.15">
      <c r="A941" s="1"/>
    </row>
    <row r="942" spans="1:1" ht="14" x14ac:dyDescent="0.15">
      <c r="A942" s="1"/>
    </row>
    <row r="943" spans="1:1" ht="14" x14ac:dyDescent="0.15">
      <c r="A943" s="1"/>
    </row>
    <row r="944" spans="1:1" ht="14" x14ac:dyDescent="0.15">
      <c r="A944" s="1"/>
    </row>
    <row r="945" spans="1:1" ht="14" x14ac:dyDescent="0.15">
      <c r="A945" s="1"/>
    </row>
    <row r="946" spans="1:1" ht="14" x14ac:dyDescent="0.15">
      <c r="A946" s="1"/>
    </row>
    <row r="947" spans="1:1" ht="14" x14ac:dyDescent="0.15">
      <c r="A947" s="1"/>
    </row>
    <row r="948" spans="1:1" ht="14" x14ac:dyDescent="0.15">
      <c r="A948" s="1"/>
    </row>
    <row r="949" spans="1:1" ht="14" x14ac:dyDescent="0.15">
      <c r="A949" s="1"/>
    </row>
    <row r="950" spans="1:1" ht="14" x14ac:dyDescent="0.15">
      <c r="A950" s="1"/>
    </row>
    <row r="951" spans="1:1" ht="14" x14ac:dyDescent="0.15">
      <c r="A951" s="1"/>
    </row>
    <row r="952" spans="1:1" ht="14" x14ac:dyDescent="0.15">
      <c r="A952" s="1"/>
    </row>
    <row r="953" spans="1:1" ht="14" x14ac:dyDescent="0.15">
      <c r="A953" s="1"/>
    </row>
    <row r="954" spans="1:1" ht="14" x14ac:dyDescent="0.15">
      <c r="A954" s="1"/>
    </row>
    <row r="955" spans="1:1" ht="14" x14ac:dyDescent="0.15">
      <c r="A955" s="1"/>
    </row>
    <row r="956" spans="1:1" ht="14" x14ac:dyDescent="0.15">
      <c r="A956" s="1"/>
    </row>
    <row r="957" spans="1:1" ht="14" x14ac:dyDescent="0.15">
      <c r="A957" s="1"/>
    </row>
    <row r="958" spans="1:1" ht="14" x14ac:dyDescent="0.15">
      <c r="A958" s="1"/>
    </row>
    <row r="959" spans="1:1" ht="14" x14ac:dyDescent="0.15">
      <c r="A959" s="1"/>
    </row>
    <row r="960" spans="1:1" ht="14" x14ac:dyDescent="0.15">
      <c r="A960" s="1"/>
    </row>
    <row r="961" spans="1:1" ht="14" x14ac:dyDescent="0.15">
      <c r="A961" s="1"/>
    </row>
    <row r="962" spans="1:1" ht="14" x14ac:dyDescent="0.15">
      <c r="A962" s="1"/>
    </row>
    <row r="963" spans="1:1" ht="14" x14ac:dyDescent="0.15">
      <c r="A963" s="1"/>
    </row>
    <row r="964" spans="1:1" ht="14" x14ac:dyDescent="0.15">
      <c r="A964" s="1"/>
    </row>
    <row r="965" spans="1:1" ht="14" x14ac:dyDescent="0.15">
      <c r="A965" s="1"/>
    </row>
    <row r="966" spans="1:1" ht="14" x14ac:dyDescent="0.15">
      <c r="A966" s="1"/>
    </row>
    <row r="967" spans="1:1" ht="14" x14ac:dyDescent="0.15">
      <c r="A967" s="1"/>
    </row>
    <row r="968" spans="1:1" ht="14" x14ac:dyDescent="0.15">
      <c r="A968" s="1"/>
    </row>
    <row r="969" spans="1:1" ht="14" x14ac:dyDescent="0.15">
      <c r="A969" s="1"/>
    </row>
    <row r="970" spans="1:1" ht="14" x14ac:dyDescent="0.15">
      <c r="A970" s="1"/>
    </row>
    <row r="971" spans="1:1" ht="14" x14ac:dyDescent="0.15">
      <c r="A971" s="1"/>
    </row>
    <row r="972" spans="1:1" ht="14" x14ac:dyDescent="0.15">
      <c r="A972" s="1"/>
    </row>
    <row r="973" spans="1:1" ht="14" x14ac:dyDescent="0.15">
      <c r="A973" s="1"/>
    </row>
    <row r="974" spans="1:1" ht="14" x14ac:dyDescent="0.15">
      <c r="A974" s="1"/>
    </row>
    <row r="975" spans="1:1" ht="14" x14ac:dyDescent="0.15">
      <c r="A975" s="1"/>
    </row>
    <row r="976" spans="1:1" ht="14" x14ac:dyDescent="0.15">
      <c r="A976" s="1"/>
    </row>
    <row r="977" spans="1:1" ht="14" x14ac:dyDescent="0.15">
      <c r="A977" s="1"/>
    </row>
    <row r="978" spans="1:1" ht="14" x14ac:dyDescent="0.15">
      <c r="A978" s="1"/>
    </row>
    <row r="979" spans="1:1" ht="14" x14ac:dyDescent="0.15">
      <c r="A979" s="1"/>
    </row>
    <row r="980" spans="1:1" ht="14" x14ac:dyDescent="0.15">
      <c r="A980" s="1"/>
    </row>
    <row r="981" spans="1:1" ht="14" x14ac:dyDescent="0.15">
      <c r="A981" s="1"/>
    </row>
    <row r="982" spans="1:1" ht="14" x14ac:dyDescent="0.15">
      <c r="A982" s="1"/>
    </row>
    <row r="983" spans="1:1" ht="14" x14ac:dyDescent="0.15">
      <c r="A983" s="1"/>
    </row>
    <row r="984" spans="1:1" ht="14" x14ac:dyDescent="0.15">
      <c r="A984" s="1"/>
    </row>
    <row r="985" spans="1:1" ht="14" x14ac:dyDescent="0.15">
      <c r="A985" s="1"/>
    </row>
    <row r="986" spans="1:1" ht="14" x14ac:dyDescent="0.15">
      <c r="A986" s="1"/>
    </row>
    <row r="987" spans="1:1" ht="14" x14ac:dyDescent="0.15">
      <c r="A987" s="1"/>
    </row>
    <row r="988" spans="1:1" ht="14" x14ac:dyDescent="0.15">
      <c r="A988" s="1"/>
    </row>
    <row r="989" spans="1:1" ht="14" x14ac:dyDescent="0.15">
      <c r="A989" s="1"/>
    </row>
    <row r="990" spans="1:1" ht="14" x14ac:dyDescent="0.15">
      <c r="A990" s="1"/>
    </row>
    <row r="991" spans="1:1" ht="14" x14ac:dyDescent="0.15">
      <c r="A991" s="1"/>
    </row>
    <row r="992" spans="1:1" ht="14" x14ac:dyDescent="0.15">
      <c r="A992" s="1"/>
    </row>
    <row r="993" spans="1:1" ht="14" x14ac:dyDescent="0.15">
      <c r="A993" s="1"/>
    </row>
    <row r="994" spans="1:1" ht="14" x14ac:dyDescent="0.15">
      <c r="A994" s="1"/>
    </row>
    <row r="995" spans="1:1" ht="14" x14ac:dyDescent="0.15">
      <c r="A995" s="1"/>
    </row>
    <row r="996" spans="1:1" ht="14" x14ac:dyDescent="0.15">
      <c r="A996" s="1"/>
    </row>
    <row r="997" spans="1:1" ht="14" x14ac:dyDescent="0.15">
      <c r="A997" s="1"/>
    </row>
    <row r="998" spans="1:1" ht="14" x14ac:dyDescent="0.15">
      <c r="A998" s="1"/>
    </row>
    <row r="999" spans="1:1" ht="14" x14ac:dyDescent="0.15">
      <c r="A999" s="1"/>
    </row>
    <row r="1000" spans="1:1" ht="14" x14ac:dyDescent="0.15">
      <c r="A1000" s="1"/>
    </row>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9"/>
  <sheetViews>
    <sheetView zoomScale="120" zoomScaleNormal="120" workbookViewId="0">
      <selection activeCell="B18" sqref="B18"/>
    </sheetView>
  </sheetViews>
  <sheetFormatPr baseColWidth="10" defaultColWidth="14.5" defaultRowHeight="15.75" customHeight="1" x14ac:dyDescent="0.15"/>
  <cols>
    <col min="1" max="1" width="42.33203125" customWidth="1"/>
    <col min="2" max="2" width="49.83203125" customWidth="1"/>
    <col min="3" max="3" width="51.5" customWidth="1"/>
    <col min="4" max="4" width="37.1640625" customWidth="1"/>
  </cols>
  <sheetData>
    <row r="1" spans="1:4" ht="23" customHeight="1" x14ac:dyDescent="0.2">
      <c r="A1" s="88" t="s">
        <v>49</v>
      </c>
      <c r="B1" s="89"/>
      <c r="C1" s="89"/>
      <c r="D1" s="90"/>
    </row>
    <row r="2" spans="1:4" ht="33" customHeight="1" x14ac:dyDescent="0.2">
      <c r="A2" s="87" t="s">
        <v>50</v>
      </c>
      <c r="B2" s="87" t="s">
        <v>51</v>
      </c>
      <c r="C2" s="87" t="s">
        <v>52</v>
      </c>
      <c r="D2" s="87" t="s">
        <v>53</v>
      </c>
    </row>
    <row r="3" spans="1:4" ht="15.75" customHeight="1" x14ac:dyDescent="0.15">
      <c r="A3" s="91" t="s">
        <v>54</v>
      </c>
      <c r="B3" s="97" t="s">
        <v>55</v>
      </c>
      <c r="C3" s="93" t="s">
        <v>93</v>
      </c>
      <c r="D3" s="97" t="s">
        <v>56</v>
      </c>
    </row>
    <row r="4" spans="1:4" ht="15" customHeight="1" x14ac:dyDescent="0.15">
      <c r="A4" s="91"/>
      <c r="B4" s="97"/>
      <c r="C4" s="93"/>
      <c r="D4" s="97"/>
    </row>
    <row r="5" spans="1:4" ht="15.75" customHeight="1" x14ac:dyDescent="0.15">
      <c r="A5" s="91"/>
      <c r="B5" s="97"/>
      <c r="C5" s="93"/>
      <c r="D5" s="97"/>
    </row>
    <row r="6" spans="1:4" ht="15.75" customHeight="1" x14ac:dyDescent="0.15">
      <c r="A6" s="91"/>
      <c r="B6" s="97"/>
      <c r="C6" s="93"/>
      <c r="D6" s="97"/>
    </row>
    <row r="7" spans="1:4" ht="15.75" customHeight="1" x14ac:dyDescent="0.15">
      <c r="A7" s="91"/>
      <c r="B7" s="97"/>
      <c r="C7" s="93"/>
      <c r="D7" s="97"/>
    </row>
    <row r="8" spans="1:4" ht="15.75" customHeight="1" x14ac:dyDescent="0.15">
      <c r="A8" s="91"/>
      <c r="B8" s="97"/>
      <c r="C8" s="93"/>
      <c r="D8" s="97"/>
    </row>
    <row r="9" spans="1:4" ht="15.75" customHeight="1" x14ac:dyDescent="0.15">
      <c r="A9" s="91"/>
      <c r="B9" s="97"/>
      <c r="C9" s="93"/>
      <c r="D9" s="98"/>
    </row>
    <row r="10" spans="1:4" ht="15.75" customHeight="1" x14ac:dyDescent="0.15">
      <c r="A10" s="91"/>
      <c r="B10" s="98"/>
      <c r="C10" s="94"/>
      <c r="D10" s="59"/>
    </row>
    <row r="11" spans="1:4" ht="15.75" customHeight="1" x14ac:dyDescent="0.15">
      <c r="A11" s="92"/>
      <c r="B11" s="57"/>
      <c r="C11" s="95"/>
      <c r="D11" s="59"/>
    </row>
    <row r="12" spans="1:4" ht="34" customHeight="1" x14ac:dyDescent="0.15">
      <c r="A12" s="91"/>
      <c r="B12" s="56"/>
      <c r="C12" s="93"/>
      <c r="D12" s="58"/>
    </row>
    <row r="13" spans="1:4" ht="15.75" customHeight="1" x14ac:dyDescent="0.15">
      <c r="A13" s="54"/>
      <c r="B13" s="53"/>
      <c r="C13" s="96" t="s">
        <v>94</v>
      </c>
      <c r="D13" s="55"/>
    </row>
    <row r="14" spans="1:4" ht="15.75" customHeight="1" x14ac:dyDescent="0.15">
      <c r="A14" s="52"/>
      <c r="B14" s="52"/>
      <c r="C14" s="96"/>
    </row>
    <row r="15" spans="1:4" ht="15.75" customHeight="1" x14ac:dyDescent="0.15">
      <c r="A15" s="52"/>
      <c r="B15" s="52"/>
      <c r="C15" s="96"/>
    </row>
    <row r="16" spans="1:4" ht="15.75" customHeight="1" x14ac:dyDescent="0.15">
      <c r="A16" s="52"/>
      <c r="B16" s="52"/>
      <c r="C16" s="96"/>
    </row>
    <row r="17" spans="1:3" ht="15.75" customHeight="1" x14ac:dyDescent="0.15">
      <c r="A17" s="52"/>
      <c r="B17" s="52"/>
      <c r="C17" s="96"/>
    </row>
    <row r="18" spans="1:3" ht="15.75" customHeight="1" x14ac:dyDescent="0.15">
      <c r="A18" s="52"/>
      <c r="B18" s="52"/>
      <c r="C18" s="96"/>
    </row>
    <row r="19" spans="1:3" ht="15.75" customHeight="1" x14ac:dyDescent="0.15">
      <c r="A19" s="52"/>
      <c r="B19" s="52"/>
      <c r="C19" s="96"/>
    </row>
  </sheetData>
  <mergeCells count="6">
    <mergeCell ref="A1:D1"/>
    <mergeCell ref="A3:A12"/>
    <mergeCell ref="C3:C12"/>
    <mergeCell ref="C13:C19"/>
    <mergeCell ref="D3:D9"/>
    <mergeCell ref="B3:B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FD144"/>
  <sheetViews>
    <sheetView zoomScale="130" zoomScaleNormal="130" workbookViewId="0">
      <selection activeCell="B16" sqref="B16:C16"/>
    </sheetView>
  </sheetViews>
  <sheetFormatPr baseColWidth="10" defaultColWidth="14.5" defaultRowHeight="15.75" customHeight="1" x14ac:dyDescent="0.15"/>
  <cols>
    <col min="1" max="1" width="34.5" customWidth="1"/>
    <col min="2" max="2" width="24.5" customWidth="1"/>
    <col min="4" max="4" width="35.5" customWidth="1"/>
    <col min="5" max="5" width="21.33203125" customWidth="1"/>
    <col min="7" max="7" width="13.83203125" customWidth="1"/>
    <col min="8" max="8" width="21.33203125" customWidth="1"/>
    <col min="9" max="9" width="20" customWidth="1"/>
    <col min="10" max="10" width="20.5" customWidth="1"/>
    <col min="11" max="11" width="21.33203125" customWidth="1"/>
    <col min="12" max="12" width="22" customWidth="1"/>
    <col min="13" max="13" width="22.6640625" customWidth="1"/>
  </cols>
  <sheetData>
    <row r="1" spans="1:11 16384:16384" ht="18" x14ac:dyDescent="0.2">
      <c r="A1" s="101" t="s">
        <v>95</v>
      </c>
      <c r="B1" s="102"/>
      <c r="C1" s="102"/>
      <c r="D1" s="102"/>
      <c r="E1" s="102"/>
      <c r="F1" s="102"/>
      <c r="G1" s="21"/>
      <c r="H1" s="21"/>
      <c r="I1" s="21"/>
      <c r="J1" s="21"/>
      <c r="K1" s="21"/>
      <c r="XFD1" s="60" t="s">
        <v>237</v>
      </c>
    </row>
    <row r="2" spans="1:11 16384:16384" ht="18" x14ac:dyDescent="0.2">
      <c r="A2" s="102"/>
      <c r="B2" s="102"/>
      <c r="C2" s="102"/>
      <c r="D2" s="102"/>
      <c r="E2" s="102"/>
      <c r="F2" s="102"/>
      <c r="G2" s="21"/>
      <c r="H2" s="21"/>
      <c r="I2" s="21"/>
      <c r="J2" s="21"/>
      <c r="K2" s="21"/>
      <c r="XFD2" s="60" t="s">
        <v>136</v>
      </c>
    </row>
    <row r="3" spans="1:11 16384:16384" ht="18" x14ac:dyDescent="0.2">
      <c r="A3" s="102"/>
      <c r="B3" s="102"/>
      <c r="C3" s="102"/>
      <c r="D3" s="102"/>
      <c r="E3" s="102"/>
      <c r="F3" s="102"/>
      <c r="G3" s="21"/>
      <c r="H3" s="21"/>
      <c r="I3" s="21"/>
      <c r="J3" s="21"/>
      <c r="K3" s="21"/>
      <c r="XFD3" s="60" t="s">
        <v>102</v>
      </c>
    </row>
    <row r="4" spans="1:11 16384:16384" ht="18" x14ac:dyDescent="0.2">
      <c r="A4" s="102"/>
      <c r="B4" s="102"/>
      <c r="C4" s="102"/>
      <c r="D4" s="102"/>
      <c r="E4" s="102"/>
      <c r="F4" s="102"/>
      <c r="G4" s="21"/>
      <c r="H4" s="21"/>
      <c r="I4" s="21"/>
      <c r="J4" s="21"/>
      <c r="K4" s="21"/>
      <c r="XFD4" s="60" t="s">
        <v>235</v>
      </c>
    </row>
    <row r="5" spans="1:11 16384:16384" ht="18" x14ac:dyDescent="0.2">
      <c r="A5" s="102"/>
      <c r="B5" s="102"/>
      <c r="C5" s="102"/>
      <c r="D5" s="102"/>
      <c r="E5" s="102"/>
      <c r="F5" s="102"/>
      <c r="G5" s="21"/>
      <c r="H5" s="21"/>
      <c r="I5" s="21"/>
      <c r="J5" s="21"/>
      <c r="K5" s="21"/>
      <c r="XFD5" s="60" t="s">
        <v>206</v>
      </c>
    </row>
    <row r="6" spans="1:11 16384:16384" ht="18" x14ac:dyDescent="0.2">
      <c r="A6" s="102"/>
      <c r="B6" s="102"/>
      <c r="C6" s="102"/>
      <c r="D6" s="102"/>
      <c r="E6" s="102"/>
      <c r="F6" s="102"/>
      <c r="G6" s="21"/>
      <c r="H6" s="21"/>
      <c r="I6" s="21"/>
      <c r="J6" s="21"/>
      <c r="K6" s="21"/>
      <c r="XFD6" s="60" t="s">
        <v>207</v>
      </c>
    </row>
    <row r="7" spans="1:11 16384:16384" ht="18" x14ac:dyDescent="0.2">
      <c r="A7" s="21"/>
      <c r="G7" s="21"/>
      <c r="H7" s="21"/>
      <c r="I7" s="21"/>
      <c r="J7" s="21"/>
      <c r="K7" s="21"/>
      <c r="XFD7" s="60" t="s">
        <v>234</v>
      </c>
    </row>
    <row r="8" spans="1:11 16384:16384" ht="18" x14ac:dyDescent="0.2">
      <c r="A8" s="21"/>
      <c r="G8" s="21"/>
      <c r="H8" s="21"/>
      <c r="I8" s="60"/>
      <c r="J8" s="21"/>
      <c r="K8" s="21"/>
      <c r="XFD8" s="60" t="s">
        <v>203</v>
      </c>
    </row>
    <row r="9" spans="1:11 16384:16384" ht="18" x14ac:dyDescent="0.2">
      <c r="A9" s="22"/>
      <c r="B9" s="22"/>
      <c r="C9" s="22"/>
      <c r="D9" s="22"/>
      <c r="E9" s="22"/>
      <c r="F9" s="22"/>
      <c r="G9" s="22"/>
      <c r="H9" s="22"/>
      <c r="I9" s="22"/>
      <c r="J9" s="22"/>
      <c r="K9" s="22"/>
      <c r="XFD9" s="60" t="s">
        <v>196</v>
      </c>
    </row>
    <row r="10" spans="1:11 16384:16384" ht="18" x14ac:dyDescent="0.2">
      <c r="A10" s="106" t="s">
        <v>57</v>
      </c>
      <c r="B10" s="107"/>
      <c r="C10" s="107"/>
      <c r="D10" s="107"/>
      <c r="E10" s="107"/>
      <c r="F10" s="108"/>
      <c r="G10" s="22"/>
      <c r="H10" s="22"/>
      <c r="I10" s="22"/>
      <c r="J10" s="22"/>
      <c r="K10" s="22"/>
      <c r="XFD10" s="60" t="s">
        <v>109</v>
      </c>
    </row>
    <row r="11" spans="1:11 16384:16384" ht="19" thickBot="1" x14ac:dyDescent="0.25">
      <c r="A11" s="109"/>
      <c r="B11" s="110"/>
      <c r="C11" s="110"/>
      <c r="D11" s="110"/>
      <c r="E11" s="110"/>
      <c r="F11" s="111"/>
      <c r="G11" s="22"/>
      <c r="H11" s="22"/>
      <c r="I11" s="22"/>
      <c r="J11" s="22"/>
      <c r="K11" s="22"/>
      <c r="XFD11" s="60" t="s">
        <v>208</v>
      </c>
    </row>
    <row r="12" spans="1:11 16384:16384" ht="16" thickTop="1" x14ac:dyDescent="0.2">
      <c r="A12" s="23"/>
      <c r="B12" s="23"/>
      <c r="C12" s="24"/>
      <c r="D12" s="23"/>
      <c r="E12" s="25"/>
      <c r="F12" s="26"/>
      <c r="XFD12" s="60" t="s">
        <v>191</v>
      </c>
    </row>
    <row r="13" spans="1:11 16384:16384" ht="15" x14ac:dyDescent="0.2">
      <c r="A13" s="27"/>
      <c r="B13" s="28" t="s">
        <v>58</v>
      </c>
      <c r="C13" s="103"/>
      <c r="D13" s="104"/>
      <c r="E13" s="29"/>
      <c r="F13" s="30"/>
      <c r="XFD13" s="60" t="s">
        <v>233</v>
      </c>
    </row>
    <row r="14" spans="1:11 16384:16384" ht="15" x14ac:dyDescent="0.2">
      <c r="A14" s="27"/>
      <c r="B14" s="29"/>
      <c r="C14" s="31"/>
      <c r="D14" s="27"/>
      <c r="E14" s="32"/>
      <c r="F14" s="30"/>
      <c r="XFD14" s="60" t="s">
        <v>104</v>
      </c>
    </row>
    <row r="15" spans="1:11 16384:16384" ht="15" x14ac:dyDescent="0.2">
      <c r="C15" s="31"/>
      <c r="D15" s="33"/>
      <c r="E15" s="34"/>
      <c r="F15" s="30"/>
      <c r="XFD15" s="60" t="s">
        <v>145</v>
      </c>
    </row>
    <row r="16" spans="1:11 16384:16384" ht="15" x14ac:dyDescent="0.2">
      <c r="A16" s="28" t="s">
        <v>59</v>
      </c>
      <c r="B16" s="103"/>
      <c r="C16" s="104"/>
      <c r="D16" s="35" t="s">
        <v>59</v>
      </c>
      <c r="E16" s="103"/>
      <c r="F16" s="105"/>
      <c r="XFD16" s="60" t="s">
        <v>98</v>
      </c>
    </row>
    <row r="17" spans="1:13 16384:16384" ht="29" x14ac:dyDescent="0.2">
      <c r="A17" s="36" t="s">
        <v>60</v>
      </c>
      <c r="B17" s="37" t="s">
        <v>61</v>
      </c>
      <c r="D17" s="36" t="s">
        <v>60</v>
      </c>
      <c r="E17" s="37" t="s">
        <v>61</v>
      </c>
      <c r="F17" s="30"/>
      <c r="XFD17" s="60" t="s">
        <v>160</v>
      </c>
    </row>
    <row r="18" spans="1:13 16384:16384" ht="29" x14ac:dyDescent="0.2">
      <c r="A18" s="38" t="s">
        <v>62</v>
      </c>
      <c r="B18" s="86"/>
      <c r="D18" s="38" t="s">
        <v>62</v>
      </c>
      <c r="E18" s="86"/>
      <c r="F18" s="30"/>
      <c r="XFD18" s="60" t="s">
        <v>228</v>
      </c>
    </row>
    <row r="19" spans="1:13 16384:16384" ht="29" x14ac:dyDescent="0.2">
      <c r="A19" s="38" t="s">
        <v>63</v>
      </c>
      <c r="B19" s="86"/>
      <c r="D19" s="38" t="s">
        <v>63</v>
      </c>
      <c r="E19" s="86"/>
      <c r="F19" s="30"/>
      <c r="XFD19" s="60" t="s">
        <v>129</v>
      </c>
    </row>
    <row r="20" spans="1:13 16384:16384" ht="29" x14ac:dyDescent="0.2">
      <c r="A20" s="38" t="s">
        <v>64</v>
      </c>
      <c r="B20" s="86"/>
      <c r="D20" s="38" t="s">
        <v>64</v>
      </c>
      <c r="E20" s="86"/>
      <c r="F20" s="30"/>
      <c r="XFD20" s="60" t="s">
        <v>128</v>
      </c>
    </row>
    <row r="21" spans="1:13 16384:16384" ht="15" x14ac:dyDescent="0.2">
      <c r="A21" s="38" t="s">
        <v>65</v>
      </c>
      <c r="B21" s="86"/>
      <c r="D21" s="38" t="s">
        <v>65</v>
      </c>
      <c r="E21" s="86"/>
      <c r="F21" s="30"/>
      <c r="I21" s="99" t="s">
        <v>66</v>
      </c>
      <c r="J21" s="100"/>
      <c r="K21" s="61"/>
      <c r="L21" s="61"/>
      <c r="M21" s="62"/>
      <c r="XFD21" s="60" t="s">
        <v>182</v>
      </c>
    </row>
    <row r="22" spans="1:13 16384:16384" ht="15" x14ac:dyDescent="0.2">
      <c r="A22" s="39" t="s">
        <v>67</v>
      </c>
      <c r="B22" s="40">
        <f>SUM(B18:B21)</f>
        <v>0</v>
      </c>
      <c r="D22" s="39" t="s">
        <v>67</v>
      </c>
      <c r="E22" s="40">
        <f>SUM(E18:E21)</f>
        <v>0</v>
      </c>
      <c r="F22" s="30"/>
      <c r="I22" s="63" t="s">
        <v>68</v>
      </c>
      <c r="J22" s="64">
        <f>C13</f>
        <v>0</v>
      </c>
      <c r="K22" s="65">
        <f>B16</f>
        <v>0</v>
      </c>
      <c r="L22" s="65">
        <f>E16</f>
        <v>0</v>
      </c>
      <c r="M22" s="66"/>
      <c r="XFD22" s="60" t="s">
        <v>106</v>
      </c>
    </row>
    <row r="23" spans="1:13 16384:16384" ht="15" x14ac:dyDescent="0.2">
      <c r="F23" s="30"/>
      <c r="I23" s="67"/>
      <c r="J23" s="68"/>
      <c r="K23" s="69">
        <f>B22</f>
        <v>0</v>
      </c>
      <c r="L23" s="69">
        <f>E22</f>
        <v>0</v>
      </c>
      <c r="M23" s="61"/>
      <c r="XFD23" s="60" t="s">
        <v>211</v>
      </c>
    </row>
    <row r="24" spans="1:13 16384:16384" ht="15.75" customHeight="1" thickBot="1" x14ac:dyDescent="0.25">
      <c r="A24" s="41"/>
      <c r="B24" s="41"/>
      <c r="C24" s="41"/>
      <c r="D24" s="41"/>
      <c r="E24" s="41"/>
      <c r="F24" s="42"/>
      <c r="G24" s="43" t="s">
        <v>69</v>
      </c>
      <c r="I24" s="63" t="s">
        <v>70</v>
      </c>
      <c r="J24" s="70">
        <f>C26</f>
        <v>0</v>
      </c>
      <c r="K24" s="71">
        <f>B28</f>
        <v>0</v>
      </c>
      <c r="L24" s="72" t="str">
        <f>E28</f>
        <v>Adam Mutabakomu</v>
      </c>
      <c r="M24" s="61"/>
      <c r="XFD24" s="60" t="s">
        <v>156</v>
      </c>
    </row>
    <row r="25" spans="1:13 16384:16384" ht="16" thickTop="1" x14ac:dyDescent="0.2">
      <c r="F25" s="30"/>
      <c r="I25" s="73"/>
      <c r="J25" s="68"/>
      <c r="K25" s="69">
        <f>B34</f>
        <v>0</v>
      </c>
      <c r="L25" s="69">
        <f>E34</f>
        <v>0</v>
      </c>
      <c r="M25" s="61"/>
      <c r="XFD25" s="60" t="s">
        <v>101</v>
      </c>
    </row>
    <row r="26" spans="1:13 16384:16384" ht="14" customHeight="1" x14ac:dyDescent="0.2">
      <c r="B26" s="28" t="s">
        <v>71</v>
      </c>
      <c r="C26" s="103"/>
      <c r="D26" s="104"/>
      <c r="F26" s="30"/>
      <c r="I26" s="74" t="s">
        <v>72</v>
      </c>
      <c r="J26" s="70">
        <f>C38</f>
        <v>0</v>
      </c>
      <c r="K26" s="75">
        <f>B40</f>
        <v>0</v>
      </c>
      <c r="L26" s="76">
        <f>E40</f>
        <v>0</v>
      </c>
      <c r="M26" s="61"/>
      <c r="XFD26" s="60" t="s">
        <v>164</v>
      </c>
    </row>
    <row r="27" spans="1:13 16384:16384" ht="15" x14ac:dyDescent="0.2">
      <c r="F27" s="30"/>
      <c r="I27" s="61"/>
      <c r="J27" s="61"/>
      <c r="K27" s="69">
        <f>B46</f>
        <v>0</v>
      </c>
      <c r="L27" s="69">
        <f>E46</f>
        <v>0</v>
      </c>
      <c r="M27" s="66"/>
      <c r="XFD27" s="60" t="s">
        <v>158</v>
      </c>
    </row>
    <row r="28" spans="1:13 16384:16384" ht="15" x14ac:dyDescent="0.2">
      <c r="A28" s="28" t="s">
        <v>59</v>
      </c>
      <c r="B28" s="103"/>
      <c r="C28" s="104"/>
      <c r="D28" s="28" t="s">
        <v>59</v>
      </c>
      <c r="E28" s="103" t="s">
        <v>102</v>
      </c>
      <c r="F28" s="105"/>
      <c r="I28" s="61"/>
      <c r="J28" s="61"/>
      <c r="K28" s="61"/>
      <c r="L28" s="61"/>
      <c r="M28" s="61"/>
      <c r="XFD28" s="60" t="s">
        <v>230</v>
      </c>
    </row>
    <row r="29" spans="1:13 16384:16384" ht="29" x14ac:dyDescent="0.2">
      <c r="A29" s="36" t="s">
        <v>60</v>
      </c>
      <c r="B29" s="37" t="s">
        <v>61</v>
      </c>
      <c r="D29" s="36" t="s">
        <v>60</v>
      </c>
      <c r="E29" s="37" t="s">
        <v>61</v>
      </c>
      <c r="F29" s="30"/>
      <c r="I29" s="61"/>
      <c r="J29" s="61"/>
      <c r="K29" s="61"/>
      <c r="L29" s="61"/>
      <c r="M29" s="61"/>
      <c r="XFD29" s="60" t="s">
        <v>124</v>
      </c>
    </row>
    <row r="30" spans="1:13 16384:16384" ht="29" x14ac:dyDescent="0.2">
      <c r="A30" s="38" t="s">
        <v>62</v>
      </c>
      <c r="B30" s="86"/>
      <c r="D30" s="38" t="s">
        <v>62</v>
      </c>
      <c r="E30" s="86"/>
      <c r="F30" s="30"/>
      <c r="I30" s="61"/>
      <c r="J30" s="61"/>
      <c r="K30" s="61"/>
      <c r="L30" s="61"/>
      <c r="M30" s="62"/>
      <c r="XFD30" s="60" t="s">
        <v>105</v>
      </c>
    </row>
    <row r="31" spans="1:13 16384:16384" ht="29" x14ac:dyDescent="0.2">
      <c r="A31" s="38" t="s">
        <v>63</v>
      </c>
      <c r="B31" s="86"/>
      <c r="D31" s="38" t="s">
        <v>63</v>
      </c>
      <c r="E31" s="86"/>
      <c r="F31" s="30"/>
      <c r="I31" s="61"/>
      <c r="J31" s="77"/>
      <c r="K31" s="78">
        <f t="shared" ref="K31:L31" si="0">K22</f>
        <v>0</v>
      </c>
      <c r="L31" s="79">
        <f t="shared" si="0"/>
        <v>0</v>
      </c>
      <c r="M31" s="79">
        <f>J22</f>
        <v>0</v>
      </c>
      <c r="XFD31" s="60" t="s">
        <v>153</v>
      </c>
    </row>
    <row r="32" spans="1:13 16384:16384" ht="29" x14ac:dyDescent="0.2">
      <c r="A32" s="38" t="s">
        <v>64</v>
      </c>
      <c r="B32" s="86"/>
      <c r="D32" s="38" t="s">
        <v>64</v>
      </c>
      <c r="E32" s="86"/>
      <c r="F32" s="30"/>
      <c r="I32" s="61"/>
      <c r="J32" s="80" t="s">
        <v>73</v>
      </c>
      <c r="K32" s="81">
        <f>IF(K22=K24,K23+K25,IF(K22=K26,K23+K27,IF(K22=L24,K23+L25,IF(K22=L26,K23+L27))))</f>
        <v>0</v>
      </c>
      <c r="L32" s="81">
        <f>IF(L22=K24,L23+K25,IF(L22=L24,L23+L25,IF(L22=K26,L23+K27,IF(L22=L26,L23+L27))))</f>
        <v>0</v>
      </c>
      <c r="M32" s="81">
        <f>IF(K24=K26,K25+K27,IF(K24=L26,K25+L27,IF(L24=K26,L25+K27,IF(L24=L26,L25+L27))))</f>
        <v>0</v>
      </c>
      <c r="XFD32" s="60" t="s">
        <v>163</v>
      </c>
    </row>
    <row r="33" spans="1:13 16384:16384" ht="15" x14ac:dyDescent="0.2">
      <c r="A33" s="38" t="s">
        <v>65</v>
      </c>
      <c r="B33" s="86"/>
      <c r="D33" s="38" t="s">
        <v>65</v>
      </c>
      <c r="E33" s="86"/>
      <c r="F33" s="30"/>
      <c r="I33" s="61"/>
      <c r="J33" s="61"/>
      <c r="K33" s="61"/>
      <c r="L33" s="61"/>
      <c r="M33" s="61"/>
      <c r="XFD33" s="60" t="s">
        <v>134</v>
      </c>
    </row>
    <row r="34" spans="1:13 16384:16384" ht="15" x14ac:dyDescent="0.2">
      <c r="A34" s="39" t="s">
        <v>67</v>
      </c>
      <c r="B34" s="40">
        <f>SUM(B30:B33)</f>
        <v>0</v>
      </c>
      <c r="D34" s="39" t="s">
        <v>67</v>
      </c>
      <c r="E34" s="40">
        <f>SUM(E30:E33)</f>
        <v>0</v>
      </c>
      <c r="F34" s="30"/>
      <c r="I34" s="61"/>
      <c r="J34" s="61"/>
      <c r="K34" s="61"/>
      <c r="L34" s="61"/>
      <c r="M34" s="61"/>
      <c r="XFD34" s="60" t="s">
        <v>149</v>
      </c>
    </row>
    <row r="35" spans="1:13 16384:16384" ht="15" x14ac:dyDescent="0.2">
      <c r="F35" s="30"/>
      <c r="I35" s="61"/>
      <c r="J35" s="82"/>
      <c r="K35" s="83" t="b">
        <f>IF(K23&gt;0,K22, IF(K25&gt;0,K24))</f>
        <v>0</v>
      </c>
      <c r="L35" s="84" t="b">
        <f>IF(L23&gt;0,L22,IF(L25&gt;0,L24))</f>
        <v>0</v>
      </c>
      <c r="M35" s="61"/>
      <c r="XFD35" s="60" t="s">
        <v>216</v>
      </c>
    </row>
    <row r="36" spans="1:13 16384:16384" ht="28" thickBot="1" x14ac:dyDescent="0.25">
      <c r="A36" s="41"/>
      <c r="B36" s="41"/>
      <c r="C36" s="41"/>
      <c r="D36" s="41"/>
      <c r="E36" s="41"/>
      <c r="F36" s="42"/>
      <c r="I36" s="61"/>
      <c r="J36" s="85" t="s">
        <v>74</v>
      </c>
      <c r="K36" s="81">
        <f>IF(K23&gt;0,K23, IF(K25&gt;0,K25))+12</f>
        <v>12</v>
      </c>
      <c r="L36" s="81">
        <f>IF(L23&gt;0,L23, IF(L25&gt;0,L25))+12</f>
        <v>12</v>
      </c>
      <c r="M36" s="61"/>
      <c r="XFD36" s="60" t="s">
        <v>126</v>
      </c>
    </row>
    <row r="37" spans="1:13 16384:16384" ht="30" thickTop="1" x14ac:dyDescent="0.2">
      <c r="A37" s="32" t="s">
        <v>75</v>
      </c>
      <c r="F37" s="30"/>
      <c r="XFD37" s="60" t="s">
        <v>180</v>
      </c>
    </row>
    <row r="38" spans="1:13 16384:16384" ht="15" x14ac:dyDescent="0.2">
      <c r="B38" s="28" t="s">
        <v>76</v>
      </c>
      <c r="C38" s="103"/>
      <c r="D38" s="104"/>
      <c r="F38" s="30"/>
      <c r="XFD38" s="60" t="s">
        <v>202</v>
      </c>
    </row>
    <row r="39" spans="1:13 16384:16384" ht="15" x14ac:dyDescent="0.2">
      <c r="F39" s="30"/>
      <c r="XFD39" s="60" t="s">
        <v>99</v>
      </c>
    </row>
    <row r="40" spans="1:13 16384:16384" ht="15" x14ac:dyDescent="0.2">
      <c r="A40" s="28" t="s">
        <v>59</v>
      </c>
      <c r="B40" s="103"/>
      <c r="C40" s="104"/>
      <c r="D40" s="28" t="s">
        <v>59</v>
      </c>
      <c r="E40" s="103"/>
      <c r="F40" s="105"/>
      <c r="XFD40" s="60" t="s">
        <v>161</v>
      </c>
    </row>
    <row r="41" spans="1:13 16384:16384" ht="29" x14ac:dyDescent="0.2">
      <c r="A41" s="36" t="s">
        <v>60</v>
      </c>
      <c r="B41" s="37" t="s">
        <v>61</v>
      </c>
      <c r="D41" s="36" t="s">
        <v>60</v>
      </c>
      <c r="E41" s="37" t="s">
        <v>61</v>
      </c>
      <c r="F41" s="30"/>
      <c r="XFD41" s="60" t="s">
        <v>194</v>
      </c>
    </row>
    <row r="42" spans="1:13 16384:16384" ht="29" x14ac:dyDescent="0.2">
      <c r="A42" s="38" t="s">
        <v>62</v>
      </c>
      <c r="B42" s="86"/>
      <c r="D42" s="38" t="s">
        <v>62</v>
      </c>
      <c r="E42" s="86"/>
      <c r="F42" s="30"/>
      <c r="XFD42" s="60" t="s">
        <v>218</v>
      </c>
    </row>
    <row r="43" spans="1:13 16384:16384" ht="29" x14ac:dyDescent="0.2">
      <c r="A43" s="38" t="s">
        <v>63</v>
      </c>
      <c r="B43" s="86"/>
      <c r="D43" s="38" t="s">
        <v>63</v>
      </c>
      <c r="E43" s="86"/>
      <c r="F43" s="30"/>
      <c r="XFD43" s="60" t="s">
        <v>118</v>
      </c>
    </row>
    <row r="44" spans="1:13 16384:16384" ht="29" x14ac:dyDescent="0.2">
      <c r="A44" s="38" t="s">
        <v>64</v>
      </c>
      <c r="B44" s="86"/>
      <c r="D44" s="38" t="s">
        <v>64</v>
      </c>
      <c r="E44" s="86"/>
      <c r="F44" s="30"/>
      <c r="XFD44" s="60" t="s">
        <v>181</v>
      </c>
    </row>
    <row r="45" spans="1:13 16384:16384" ht="15" x14ac:dyDescent="0.2">
      <c r="A45" s="38" t="s">
        <v>65</v>
      </c>
      <c r="B45" s="86"/>
      <c r="D45" s="38" t="s">
        <v>65</v>
      </c>
      <c r="E45" s="86"/>
      <c r="F45" s="30"/>
      <c r="XFD45" s="60" t="s">
        <v>97</v>
      </c>
    </row>
    <row r="46" spans="1:13 16384:16384" ht="15" x14ac:dyDescent="0.2">
      <c r="A46" s="39" t="s">
        <v>67</v>
      </c>
      <c r="B46" s="40">
        <f>SUM(B42:B45)</f>
        <v>0</v>
      </c>
      <c r="D46" s="39" t="s">
        <v>67</v>
      </c>
      <c r="E46" s="40">
        <f>SUM(E42:E45)</f>
        <v>0</v>
      </c>
      <c r="F46" s="30"/>
      <c r="XFD46" s="60" t="s">
        <v>157</v>
      </c>
    </row>
    <row r="47" spans="1:13 16384:16384" ht="15" x14ac:dyDescent="0.2">
      <c r="F47" s="30"/>
      <c r="XFD47" s="60" t="s">
        <v>192</v>
      </c>
    </row>
    <row r="48" spans="1:13 16384:16384" ht="16" thickBot="1" x14ac:dyDescent="0.25">
      <c r="A48" s="41"/>
      <c r="B48" s="41"/>
      <c r="C48" s="41"/>
      <c r="D48" s="41"/>
      <c r="E48" s="41"/>
      <c r="F48" s="42"/>
      <c r="XFD48" s="60" t="s">
        <v>120</v>
      </c>
    </row>
    <row r="49" spans="16384:16384" ht="15.75" customHeight="1" thickTop="1" x14ac:dyDescent="0.2">
      <c r="XFD49" s="60" t="s">
        <v>229</v>
      </c>
    </row>
    <row r="50" spans="16384:16384" ht="15.75" customHeight="1" x14ac:dyDescent="0.2">
      <c r="XFD50" s="60" t="s">
        <v>220</v>
      </c>
    </row>
    <row r="51" spans="16384:16384" ht="15.75" customHeight="1" x14ac:dyDescent="0.2">
      <c r="XFD51" s="60" t="s">
        <v>165</v>
      </c>
    </row>
    <row r="52" spans="16384:16384" ht="15.75" customHeight="1" x14ac:dyDescent="0.2">
      <c r="XFD52" s="60" t="s">
        <v>103</v>
      </c>
    </row>
    <row r="53" spans="16384:16384" ht="15.75" customHeight="1" x14ac:dyDescent="0.2">
      <c r="XFD53" s="60" t="s">
        <v>130</v>
      </c>
    </row>
    <row r="54" spans="16384:16384" ht="15.75" customHeight="1" x14ac:dyDescent="0.2">
      <c r="XFD54" s="60" t="s">
        <v>113</v>
      </c>
    </row>
    <row r="55" spans="16384:16384" ht="15.75" customHeight="1" x14ac:dyDescent="0.2">
      <c r="XFD55" s="60" t="s">
        <v>210</v>
      </c>
    </row>
    <row r="56" spans="16384:16384" ht="15.75" customHeight="1" x14ac:dyDescent="0.2">
      <c r="XFD56" s="60" t="s">
        <v>144</v>
      </c>
    </row>
    <row r="57" spans="16384:16384" ht="15.75" customHeight="1" x14ac:dyDescent="0.2">
      <c r="XFD57" s="60" t="s">
        <v>231</v>
      </c>
    </row>
    <row r="58" spans="16384:16384" ht="15.75" customHeight="1" x14ac:dyDescent="0.2">
      <c r="XFD58" s="60" t="s">
        <v>186</v>
      </c>
    </row>
    <row r="59" spans="16384:16384" ht="15.75" customHeight="1" x14ac:dyDescent="0.2">
      <c r="XFD59" s="60" t="s">
        <v>238</v>
      </c>
    </row>
    <row r="60" spans="16384:16384" ht="15.75" customHeight="1" x14ac:dyDescent="0.2">
      <c r="XFD60" s="60" t="s">
        <v>137</v>
      </c>
    </row>
    <row r="61" spans="16384:16384" ht="15.75" customHeight="1" x14ac:dyDescent="0.2">
      <c r="XFD61" s="60" t="s">
        <v>195</v>
      </c>
    </row>
    <row r="62" spans="16384:16384" ht="15.75" customHeight="1" x14ac:dyDescent="0.2">
      <c r="XFD62" s="60" t="s">
        <v>205</v>
      </c>
    </row>
    <row r="63" spans="16384:16384" ht="15.75" customHeight="1" x14ac:dyDescent="0.2">
      <c r="XFD63" s="60" t="s">
        <v>152</v>
      </c>
    </row>
    <row r="64" spans="16384:16384" ht="15.75" customHeight="1" x14ac:dyDescent="0.2">
      <c r="XFD64" s="60" t="s">
        <v>169</v>
      </c>
    </row>
    <row r="65" spans="16384:16384" ht="15.75" customHeight="1" x14ac:dyDescent="0.2">
      <c r="XFD65" s="60" t="s">
        <v>141</v>
      </c>
    </row>
    <row r="66" spans="16384:16384" ht="15.75" customHeight="1" x14ac:dyDescent="0.2">
      <c r="XFD66" s="60" t="s">
        <v>199</v>
      </c>
    </row>
    <row r="67" spans="16384:16384" ht="15.75" customHeight="1" x14ac:dyDescent="0.2">
      <c r="XFD67" s="60" t="s">
        <v>121</v>
      </c>
    </row>
    <row r="68" spans="16384:16384" ht="15.75" customHeight="1" x14ac:dyDescent="0.2">
      <c r="XFD68" s="60" t="s">
        <v>143</v>
      </c>
    </row>
    <row r="69" spans="16384:16384" ht="15.75" customHeight="1" x14ac:dyDescent="0.2">
      <c r="XFD69" s="60" t="s">
        <v>239</v>
      </c>
    </row>
    <row r="70" spans="16384:16384" ht="15.75" customHeight="1" x14ac:dyDescent="0.2">
      <c r="XFD70" s="60" t="s">
        <v>140</v>
      </c>
    </row>
    <row r="71" spans="16384:16384" ht="15.75" customHeight="1" x14ac:dyDescent="0.2">
      <c r="XFD71" s="60" t="s">
        <v>111</v>
      </c>
    </row>
    <row r="72" spans="16384:16384" ht="15.75" customHeight="1" x14ac:dyDescent="0.2">
      <c r="XFD72" s="60" t="s">
        <v>190</v>
      </c>
    </row>
    <row r="73" spans="16384:16384" ht="15.75" customHeight="1" x14ac:dyDescent="0.2">
      <c r="XFD73" s="60" t="s">
        <v>170</v>
      </c>
    </row>
    <row r="74" spans="16384:16384" ht="15.75" customHeight="1" x14ac:dyDescent="0.2">
      <c r="XFD74" s="60" t="s">
        <v>217</v>
      </c>
    </row>
    <row r="75" spans="16384:16384" ht="15.75" customHeight="1" x14ac:dyDescent="0.2">
      <c r="XFD75" s="60" t="s">
        <v>122</v>
      </c>
    </row>
    <row r="76" spans="16384:16384" ht="15.75" customHeight="1" x14ac:dyDescent="0.2">
      <c r="XFD76" s="60" t="s">
        <v>236</v>
      </c>
    </row>
    <row r="77" spans="16384:16384" ht="15.75" customHeight="1" x14ac:dyDescent="0.2">
      <c r="XFD77" s="60" t="s">
        <v>115</v>
      </c>
    </row>
    <row r="78" spans="16384:16384" ht="15.75" customHeight="1" x14ac:dyDescent="0.2">
      <c r="XFD78" s="60" t="s">
        <v>138</v>
      </c>
    </row>
    <row r="79" spans="16384:16384" ht="15.75" customHeight="1" x14ac:dyDescent="0.2">
      <c r="XFD79" s="60" t="s">
        <v>117</v>
      </c>
    </row>
    <row r="80" spans="16384:16384" ht="15.75" customHeight="1" x14ac:dyDescent="0.2">
      <c r="XFD80" s="60" t="s">
        <v>174</v>
      </c>
    </row>
    <row r="81" spans="16384:16384" ht="15.75" customHeight="1" x14ac:dyDescent="0.2">
      <c r="XFD81" s="60" t="s">
        <v>123</v>
      </c>
    </row>
    <row r="82" spans="16384:16384" ht="15.75" customHeight="1" x14ac:dyDescent="0.2">
      <c r="XFD82" s="60" t="s">
        <v>173</v>
      </c>
    </row>
    <row r="83" spans="16384:16384" ht="15.75" customHeight="1" x14ac:dyDescent="0.2">
      <c r="XFD83" s="60" t="s">
        <v>119</v>
      </c>
    </row>
    <row r="84" spans="16384:16384" ht="15.75" customHeight="1" x14ac:dyDescent="0.2">
      <c r="XFD84" s="60" t="s">
        <v>178</v>
      </c>
    </row>
    <row r="85" spans="16384:16384" ht="15.75" customHeight="1" x14ac:dyDescent="0.2">
      <c r="XFD85" s="60" t="s">
        <v>150</v>
      </c>
    </row>
    <row r="86" spans="16384:16384" ht="15.75" customHeight="1" x14ac:dyDescent="0.2">
      <c r="XFD86" s="60" t="s">
        <v>176</v>
      </c>
    </row>
    <row r="87" spans="16384:16384" ht="15.75" customHeight="1" x14ac:dyDescent="0.2">
      <c r="XFD87" s="60" t="s">
        <v>212</v>
      </c>
    </row>
    <row r="88" spans="16384:16384" ht="15.75" customHeight="1" x14ac:dyDescent="0.2">
      <c r="XFD88" s="60" t="s">
        <v>135</v>
      </c>
    </row>
    <row r="89" spans="16384:16384" ht="15.75" customHeight="1" x14ac:dyDescent="0.2">
      <c r="XFD89" s="60" t="s">
        <v>96</v>
      </c>
    </row>
    <row r="90" spans="16384:16384" ht="15.75" customHeight="1" x14ac:dyDescent="0.2">
      <c r="XFD90" s="60" t="s">
        <v>127</v>
      </c>
    </row>
    <row r="91" spans="16384:16384" ht="15.75" customHeight="1" x14ac:dyDescent="0.2">
      <c r="XFD91" s="60" t="s">
        <v>108</v>
      </c>
    </row>
    <row r="92" spans="16384:16384" ht="15.75" customHeight="1" x14ac:dyDescent="0.2">
      <c r="XFD92" s="60" t="s">
        <v>222</v>
      </c>
    </row>
    <row r="93" spans="16384:16384" ht="15.75" customHeight="1" x14ac:dyDescent="0.2">
      <c r="XFD93" s="60" t="s">
        <v>100</v>
      </c>
    </row>
    <row r="94" spans="16384:16384" ht="15.75" customHeight="1" x14ac:dyDescent="0.2">
      <c r="XFD94" s="60" t="s">
        <v>184</v>
      </c>
    </row>
    <row r="95" spans="16384:16384" ht="15.75" customHeight="1" x14ac:dyDescent="0.2">
      <c r="XFD95" s="60" t="s">
        <v>132</v>
      </c>
    </row>
    <row r="96" spans="16384:16384" ht="15.75" customHeight="1" x14ac:dyDescent="0.2">
      <c r="XFD96" s="60" t="s">
        <v>198</v>
      </c>
    </row>
    <row r="97" spans="16384:16384" ht="15.75" customHeight="1" x14ac:dyDescent="0.2">
      <c r="XFD97" s="60" t="s">
        <v>209</v>
      </c>
    </row>
    <row r="98" spans="16384:16384" ht="15.75" customHeight="1" x14ac:dyDescent="0.2">
      <c r="XFD98" s="60" t="s">
        <v>142</v>
      </c>
    </row>
    <row r="99" spans="16384:16384" ht="15.75" customHeight="1" x14ac:dyDescent="0.2">
      <c r="XFD99" s="60" t="s">
        <v>213</v>
      </c>
    </row>
    <row r="100" spans="16384:16384" ht="15.75" customHeight="1" x14ac:dyDescent="0.2">
      <c r="XFD100" s="60" t="s">
        <v>197</v>
      </c>
    </row>
    <row r="101" spans="16384:16384" ht="15.75" customHeight="1" x14ac:dyDescent="0.2">
      <c r="XFD101" s="60" t="s">
        <v>201</v>
      </c>
    </row>
    <row r="102" spans="16384:16384" ht="15.75" customHeight="1" x14ac:dyDescent="0.2">
      <c r="XFD102" s="60" t="s">
        <v>147</v>
      </c>
    </row>
    <row r="103" spans="16384:16384" ht="15.75" customHeight="1" x14ac:dyDescent="0.2">
      <c r="XFD103" s="60" t="s">
        <v>227</v>
      </c>
    </row>
    <row r="104" spans="16384:16384" ht="15.75" customHeight="1" x14ac:dyDescent="0.2">
      <c r="XFD104" s="60" t="s">
        <v>219</v>
      </c>
    </row>
    <row r="105" spans="16384:16384" ht="15.75" customHeight="1" x14ac:dyDescent="0.2">
      <c r="XFD105" s="60" t="s">
        <v>214</v>
      </c>
    </row>
    <row r="106" spans="16384:16384" ht="15.75" customHeight="1" x14ac:dyDescent="0.2">
      <c r="XFD106" s="60" t="s">
        <v>183</v>
      </c>
    </row>
    <row r="107" spans="16384:16384" ht="15.75" customHeight="1" x14ac:dyDescent="0.2">
      <c r="XFD107" s="60" t="s">
        <v>159</v>
      </c>
    </row>
    <row r="108" spans="16384:16384" ht="15.75" customHeight="1" x14ac:dyDescent="0.2">
      <c r="XFD108" s="60" t="s">
        <v>223</v>
      </c>
    </row>
    <row r="109" spans="16384:16384" ht="15.75" customHeight="1" x14ac:dyDescent="0.2">
      <c r="XFD109" s="60" t="s">
        <v>166</v>
      </c>
    </row>
    <row r="110" spans="16384:16384" ht="15.75" customHeight="1" x14ac:dyDescent="0.2">
      <c r="XFD110" s="60" t="s">
        <v>185</v>
      </c>
    </row>
    <row r="111" spans="16384:16384" ht="15.75" customHeight="1" x14ac:dyDescent="0.2">
      <c r="XFD111" s="60" t="s">
        <v>114</v>
      </c>
    </row>
    <row r="112" spans="16384:16384" ht="15.75" customHeight="1" x14ac:dyDescent="0.2">
      <c r="XFD112" s="60" t="s">
        <v>146</v>
      </c>
    </row>
    <row r="113" spans="16384:16384" ht="15.75" customHeight="1" x14ac:dyDescent="0.2">
      <c r="XFD113" s="60" t="s">
        <v>224</v>
      </c>
    </row>
    <row r="114" spans="16384:16384" ht="15.75" customHeight="1" x14ac:dyDescent="0.2">
      <c r="XFD114" s="60" t="s">
        <v>193</v>
      </c>
    </row>
    <row r="115" spans="16384:16384" ht="15.75" customHeight="1" x14ac:dyDescent="0.2">
      <c r="XFD115" s="60" t="s">
        <v>162</v>
      </c>
    </row>
    <row r="116" spans="16384:16384" ht="15.75" customHeight="1" x14ac:dyDescent="0.2">
      <c r="XFD116" s="60" t="s">
        <v>221</v>
      </c>
    </row>
    <row r="117" spans="16384:16384" ht="15.75" customHeight="1" x14ac:dyDescent="0.2">
      <c r="XFD117" s="60" t="s">
        <v>125</v>
      </c>
    </row>
    <row r="118" spans="16384:16384" ht="15.75" customHeight="1" x14ac:dyDescent="0.2">
      <c r="XFD118" s="60" t="s">
        <v>177</v>
      </c>
    </row>
    <row r="119" spans="16384:16384" ht="15.75" customHeight="1" x14ac:dyDescent="0.2">
      <c r="XFD119" s="60" t="s">
        <v>107</v>
      </c>
    </row>
    <row r="120" spans="16384:16384" ht="15.75" customHeight="1" x14ac:dyDescent="0.2">
      <c r="XFD120" s="60" t="s">
        <v>226</v>
      </c>
    </row>
    <row r="121" spans="16384:16384" ht="15.75" customHeight="1" x14ac:dyDescent="0.2">
      <c r="XFD121" s="60" t="s">
        <v>131</v>
      </c>
    </row>
    <row r="122" spans="16384:16384" ht="15.75" customHeight="1" x14ac:dyDescent="0.2">
      <c r="XFD122" s="60" t="s">
        <v>189</v>
      </c>
    </row>
    <row r="123" spans="16384:16384" ht="15.75" customHeight="1" x14ac:dyDescent="0.2">
      <c r="XFD123" s="60" t="s">
        <v>215</v>
      </c>
    </row>
    <row r="124" spans="16384:16384" ht="15.75" customHeight="1" x14ac:dyDescent="0.2">
      <c r="XFD124" s="60" t="s">
        <v>204</v>
      </c>
    </row>
    <row r="125" spans="16384:16384" ht="15.75" customHeight="1" x14ac:dyDescent="0.2">
      <c r="XFD125" s="60" t="s">
        <v>148</v>
      </c>
    </row>
    <row r="126" spans="16384:16384" ht="15.75" customHeight="1" x14ac:dyDescent="0.2">
      <c r="XFD126" s="60" t="s">
        <v>171</v>
      </c>
    </row>
    <row r="127" spans="16384:16384" ht="15.75" customHeight="1" x14ac:dyDescent="0.2">
      <c r="XFD127" s="60" t="s">
        <v>112</v>
      </c>
    </row>
    <row r="128" spans="16384:16384" ht="15.75" customHeight="1" x14ac:dyDescent="0.2">
      <c r="XFD128" s="60" t="s">
        <v>139</v>
      </c>
    </row>
    <row r="129" spans="16384:16384" ht="15.75" customHeight="1" x14ac:dyDescent="0.2">
      <c r="XFD129" s="60" t="s">
        <v>200</v>
      </c>
    </row>
    <row r="130" spans="16384:16384" ht="15.75" customHeight="1" x14ac:dyDescent="0.2">
      <c r="XFD130" s="60" t="s">
        <v>151</v>
      </c>
    </row>
    <row r="131" spans="16384:16384" ht="15.75" customHeight="1" x14ac:dyDescent="0.2">
      <c r="XFD131" s="60" t="s">
        <v>155</v>
      </c>
    </row>
    <row r="132" spans="16384:16384" ht="15.75" customHeight="1" x14ac:dyDescent="0.2">
      <c r="XFD132" s="60" t="s">
        <v>175</v>
      </c>
    </row>
    <row r="133" spans="16384:16384" ht="15.75" customHeight="1" x14ac:dyDescent="0.2">
      <c r="XFD133" s="60" t="s">
        <v>172</v>
      </c>
    </row>
    <row r="134" spans="16384:16384" ht="15.75" customHeight="1" x14ac:dyDescent="0.2">
      <c r="XFD134" s="60" t="s">
        <v>225</v>
      </c>
    </row>
    <row r="135" spans="16384:16384" ht="15.75" customHeight="1" x14ac:dyDescent="0.2">
      <c r="XFD135" s="60" t="s">
        <v>232</v>
      </c>
    </row>
    <row r="136" spans="16384:16384" ht="15.75" customHeight="1" x14ac:dyDescent="0.2">
      <c r="XFD136" s="60" t="s">
        <v>116</v>
      </c>
    </row>
    <row r="137" spans="16384:16384" ht="15.75" customHeight="1" x14ac:dyDescent="0.2">
      <c r="XFD137" s="60" t="s">
        <v>179</v>
      </c>
    </row>
    <row r="138" spans="16384:16384" ht="15.75" customHeight="1" x14ac:dyDescent="0.2">
      <c r="XFD138" s="60" t="s">
        <v>110</v>
      </c>
    </row>
    <row r="139" spans="16384:16384" ht="15.75" customHeight="1" x14ac:dyDescent="0.2">
      <c r="XFD139" s="60" t="s">
        <v>154</v>
      </c>
    </row>
    <row r="140" spans="16384:16384" ht="15.75" customHeight="1" x14ac:dyDescent="0.2">
      <c r="XFD140" s="60" t="s">
        <v>188</v>
      </c>
    </row>
    <row r="141" spans="16384:16384" ht="15.75" customHeight="1" x14ac:dyDescent="0.2">
      <c r="XFD141" s="60" t="s">
        <v>167</v>
      </c>
    </row>
    <row r="142" spans="16384:16384" ht="15.75" customHeight="1" x14ac:dyDescent="0.2">
      <c r="XFD142" s="60" t="s">
        <v>187</v>
      </c>
    </row>
    <row r="143" spans="16384:16384" ht="15.75" customHeight="1" x14ac:dyDescent="0.2">
      <c r="XFD143" s="60" t="s">
        <v>168</v>
      </c>
    </row>
    <row r="144" spans="16384:16384" ht="15.75" customHeight="1" x14ac:dyDescent="0.2">
      <c r="XFD144" s="60" t="s">
        <v>133</v>
      </c>
    </row>
  </sheetData>
  <sheetProtection algorithmName="SHA-512" hashValue="HheboaSnrQPAiwWecSBY1JjgOFHI1PKHpVqPlOMfn11XIEUIxwHa73cAChMhY+wLjgUl3FPKqOCIAilqmuw25Q==" saltValue="Gbhd7HEZu0KZJxgVGp5VYw==" spinCount="100000" sheet="1" objects="1" scenarios="1"/>
  <sortState xmlns:xlrd2="http://schemas.microsoft.com/office/spreadsheetml/2017/richdata2" ref="XFD1:XFD149">
    <sortCondition ref="XFD1:XFD149"/>
  </sortState>
  <mergeCells count="12">
    <mergeCell ref="I21:J21"/>
    <mergeCell ref="A1:F6"/>
    <mergeCell ref="C26:D26"/>
    <mergeCell ref="C38:D38"/>
    <mergeCell ref="B40:C40"/>
    <mergeCell ref="E40:F40"/>
    <mergeCell ref="A10:F11"/>
    <mergeCell ref="C13:D13"/>
    <mergeCell ref="B16:C16"/>
    <mergeCell ref="E16:F16"/>
    <mergeCell ref="B28:C28"/>
    <mergeCell ref="E28:F28"/>
  </mergeCells>
  <dataValidations count="3">
    <dataValidation type="list" allowBlank="1" showErrorMessage="1" sqref="B18:B21 E18:E21 B30:B33 E30:E33" xr:uid="{00000000-0002-0000-0200-000000000000}">
      <formula1>"0,1,2,3"</formula1>
    </dataValidation>
    <dataValidation type="list" allowBlank="1" sqref="B42:B45 E42:E45" xr:uid="{00000000-0002-0000-0200-000002000000}">
      <formula1>"0,1,2,3"</formula1>
    </dataValidation>
    <dataValidation type="list" allowBlank="1" showInputMessage="1" showErrorMessage="1" prompt="Select name" sqref="B16:C16 E16:F16 B28:C28 E28:F28 C38:D38 E40:F40 B40:C40 C26:D26 C13:D13" xr:uid="{A19E4963-56BF-3045-A8C4-1D58BE10875E}">
      <formula1>$XFD$1:$XFD$144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5"/>
  <sheetViews>
    <sheetView zoomScale="130" zoomScaleNormal="130" workbookViewId="0">
      <selection activeCell="D2" sqref="D2"/>
    </sheetView>
  </sheetViews>
  <sheetFormatPr baseColWidth="10" defaultColWidth="14.5" defaultRowHeight="15.75" customHeight="1" x14ac:dyDescent="0.15"/>
  <cols>
    <col min="1" max="1" width="23.83203125" customWidth="1"/>
    <col min="4" max="4" width="83.1640625" customWidth="1"/>
  </cols>
  <sheetData>
    <row r="1" spans="1:5" ht="17" customHeight="1" x14ac:dyDescent="0.2">
      <c r="A1" s="112" t="s">
        <v>77</v>
      </c>
      <c r="B1" s="113"/>
      <c r="C1" s="113"/>
      <c r="D1" s="113"/>
      <c r="E1" s="114"/>
    </row>
    <row r="2" spans="1:5" ht="15" x14ac:dyDescent="0.2">
      <c r="A2" s="44"/>
      <c r="B2" s="45" t="s">
        <v>78</v>
      </c>
      <c r="C2" s="45" t="s">
        <v>79</v>
      </c>
      <c r="D2" s="45" t="s">
        <v>80</v>
      </c>
      <c r="E2" s="45" t="s">
        <v>81</v>
      </c>
    </row>
    <row r="3" spans="1:5" ht="15" x14ac:dyDescent="0.2">
      <c r="A3" s="115" t="s">
        <v>82</v>
      </c>
      <c r="B3" s="20" t="s">
        <v>83</v>
      </c>
      <c r="C3" s="20" t="s">
        <v>84</v>
      </c>
      <c r="D3" s="20" t="s">
        <v>85</v>
      </c>
      <c r="E3" s="46"/>
    </row>
    <row r="4" spans="1:5" ht="15.75" customHeight="1" x14ac:dyDescent="0.15">
      <c r="A4" s="116"/>
      <c r="B4" s="43" t="s">
        <v>86</v>
      </c>
      <c r="C4" s="47" t="s">
        <v>87</v>
      </c>
      <c r="D4" s="48" t="s">
        <v>88</v>
      </c>
      <c r="E4" s="49"/>
    </row>
    <row r="5" spans="1:5" ht="32" x14ac:dyDescent="0.2">
      <c r="A5" s="50" t="s">
        <v>89</v>
      </c>
      <c r="B5" s="20" t="s">
        <v>90</v>
      </c>
      <c r="C5" s="50" t="s">
        <v>91</v>
      </c>
      <c r="D5" s="50" t="s">
        <v>92</v>
      </c>
      <c r="E5" s="51"/>
    </row>
  </sheetData>
  <mergeCells count="2">
    <mergeCell ref="A1:E1"/>
    <mergeCell ref="A3:A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GWP3</vt:lpstr>
      <vt:lpstr>Rubric</vt:lpstr>
      <vt:lpstr>Collab Grade</vt:lpstr>
      <vt:lpstr>Submission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gabriella.maiello</cp:lastModifiedBy>
  <dcterms:modified xsi:type="dcterms:W3CDTF">2021-07-13T17:54:11Z</dcterms:modified>
</cp:coreProperties>
</file>